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2\רבעון 1\מיטב גמל\"/>
    </mc:Choice>
  </mc:AlternateContent>
  <xr:revisionPtr revIDLastSave="0" documentId="8_{766A63A5-B915-4CA5-96A3-E06F3B191E5A}" xr6:coauthVersionLast="36" xr6:coauthVersionMax="36" xr10:uidLastSave="{00000000-0000-0000-0000-000000000000}"/>
  <bookViews>
    <workbookView xWindow="-20" yWindow="0" windowWidth="15380" windowHeight="55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FIK_INDEXS">#REF!</definedName>
    <definedName name="DATA_BASE">#REF!</definedName>
    <definedName name="DEROOG_INDEX">#REF!</definedName>
    <definedName name="Gilyonot_index">#REF!</definedName>
    <definedName name="Sadot_index">#REF!</definedName>
  </definedNames>
  <calcPr calcId="191029"/>
</workbook>
</file>

<file path=xl/calcChain.xml><?xml version="1.0" encoding="utf-8"?>
<calcChain xmlns="http://schemas.openxmlformats.org/spreadsheetml/2006/main">
  <c r="I12" i="10" l="1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</calcChain>
</file>

<file path=xl/sharedStrings.xml><?xml version="1.0" encoding="utf-8"?>
<sst xmlns="http://schemas.openxmlformats.org/spreadsheetml/2006/main" count="12773" uniqueCount="2650">
  <si>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</si>
  <si>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</si>
  <si>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</si>
  <si>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</si>
  <si>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</si>
  <si>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</si>
  <si>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</si>
  <si>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</si>
  <si>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</si>
  <si>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</si>
  <si>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</si>
  <si>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</si>
  <si>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</si>
  <si>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</si>
  <si>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</si>
  <si>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</si>
  <si>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</si>
  <si>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</si>
  <si>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</si>
  <si>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</si>
  <si>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</si>
  <si>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</si>
  <si>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</si>
  <si>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</si>
  <si>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</si>
  <si>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</si>
  <si>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</si>
  <si>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</si>
  <si>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</si>
  <si>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</si>
  <si>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</si>
  <si>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2. נכסים המוצגים לפי עלות מתואמת</t>
  </si>
  <si>
    <t>א. אג"ח קונצרני</t>
  </si>
  <si>
    <t>ב. אג"ח קונצרני ל"ס</t>
  </si>
  <si>
    <t>ג. הלוואות</t>
  </si>
  <si>
    <t>סה"כ סכום נכסי הקופה</t>
  </si>
  <si>
    <t>ט. התחייבות להשקעה</t>
  </si>
  <si>
    <t>מטבע</t>
  </si>
  <si>
    <t>שער</t>
  </si>
  <si>
    <t>דולר אמריקאי</t>
  </si>
  <si>
    <t>דולר קנדי</t>
  </si>
  <si>
    <t>אירו</t>
  </si>
  <si>
    <t>דינר ידרני</t>
  </si>
  <si>
    <t>כתר דני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</si>
  <si>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</si>
  <si>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</si>
  <si>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</si>
  <si>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</si>
  <si>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</si>
  <si>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</si>
  <si>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לירה אירלנד</t>
  </si>
  <si>
    <t>רובל רוסי</t>
  </si>
  <si>
    <t>קורונה איסלנד</t>
  </si>
  <si>
    <t>רופיה הודית</t>
  </si>
  <si>
    <t>בט תאילנד</t>
  </si>
  <si>
    <t>דולר טאיוואן</t>
  </si>
  <si>
    <t>בוליבר ונצואלה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</si>
  <si>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</si>
  <si>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</si>
  <si>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</si>
  <si>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</si>
  <si>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</si>
  <si>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</si>
  <si>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</si>
  <si>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</si>
  <si>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יואן סיני CNH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</si>
  <si>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</si>
  <si>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</si>
  <si>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</si>
  <si>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</si>
  <si>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</si>
  <si>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</si>
  <si>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</si>
  <si>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</si>
  <si>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</si>
  <si>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</si>
  <si>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השקעה</t>
  </si>
  <si>
    <t>אחוזים</t>
  </si>
  <si>
    <t>אלפי ₪</t>
  </si>
  <si>
    <t>סה"כ פקדון צמוד מדד עד שלושה חודשים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</si>
  <si>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</si>
  <si>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</si>
  <si>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</si>
  <si>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</si>
  <si>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</si>
  <si>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</si>
  <si>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</si>
  <si>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שעור מערך נקוב מונפק</t>
  </si>
  <si>
    <t>שיעור מנכסי אפיק ההשקעה</t>
  </si>
  <si>
    <t>תאריך</t>
  </si>
  <si>
    <t>שנים</t>
  </si>
  <si>
    <t>ש"ח</t>
  </si>
  <si>
    <t>אגורות</t>
  </si>
  <si>
    <t>סה"כ תעודות התחייבות ממשלתיות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</si>
  <si>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</si>
  <si>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</si>
  <si>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</si>
  <si>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</si>
  <si>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</si>
  <si>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</si>
  <si>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3. אג"ח קונצרני</t>
  </si>
  <si>
    <t>סה"כ אג"ח קונצרני</t>
  </si>
  <si>
    <t>4. מניות</t>
  </si>
  <si>
    <t>סה"כ מניות</t>
  </si>
  <si>
    <t>6. קרנות נאמנות</t>
  </si>
  <si>
    <t>סה"כ תעודות השתתפות בקרנות נאמנות</t>
  </si>
  <si>
    <t>מניות</t>
  </si>
  <si>
    <t>7. כתבי אופציה</t>
  </si>
  <si>
    <t>סה"כ כתבי אופציה</t>
  </si>
  <si>
    <t>סה"כ כתבי אופציה בחו"ל</t>
  </si>
  <si>
    <t>8. אופציות</t>
  </si>
  <si>
    <t>סה"כ אופציות</t>
  </si>
  <si>
    <t>9. חוזים עתידיים</t>
  </si>
  <si>
    <t>סה"כ חוזים עתידיים</t>
  </si>
  <si>
    <t>סה"כ חוזים עתידיים בישראל</t>
  </si>
  <si>
    <t>10. מוצרים מובנים</t>
  </si>
  <si>
    <t>נכס בסיס</t>
  </si>
  <si>
    <t>סה"כ מוצרים מובנים</t>
  </si>
  <si>
    <t>1.ג. ניירות ערך לא סחירים</t>
  </si>
  <si>
    <t>שווי הוגן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</si>
  <si>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</si>
  <si>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</si>
  <si>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</si>
  <si>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</si>
  <si>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</si>
  <si>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הון סיכון</t>
  </si>
  <si>
    <t>סה"כ קרנות גידור</t>
  </si>
  <si>
    <t>סה"כ קרנות נדל"ן</t>
  </si>
  <si>
    <t>סה"כ קרנות השקעה אחרות</t>
  </si>
  <si>
    <t>6. כתבי אופציה</t>
  </si>
  <si>
    <t>7. אופציות</t>
  </si>
  <si>
    <t>8. חוזים עתידיים</t>
  </si>
  <si>
    <t>9. מוצרים מובנים</t>
  </si>
  <si>
    <t>1.ד. הלוואות:</t>
  </si>
  <si>
    <t>קונסורציום כן/לא</t>
  </si>
  <si>
    <t>סה"כ הלוואות</t>
  </si>
  <si>
    <t>סה"כ הלוואות בישראל</t>
  </si>
  <si>
    <t>סה"כ הלוואות בחו"ל</t>
  </si>
  <si>
    <t>1.ה. פקדונות מעל 3 חודשים: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</si>
  <si>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</si>
  <si>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</si>
  <si>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</si>
  <si>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</si>
  <si>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</si>
  <si>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1. ז. השקעה בחברות מוחזקות:</t>
  </si>
  <si>
    <t>1. ח. השקעות אחרות</t>
  </si>
  <si>
    <t>סה"כ השקעות אחרות</t>
  </si>
  <si>
    <t>1. ט. יתרות התחייבות להשקעה:</t>
  </si>
  <si>
    <t>תאריך סיום ההתחייבות</t>
  </si>
  <si>
    <t>2.א. אג"ח קונצרני סחיר</t>
  </si>
  <si>
    <t>ריבית אפקטיבית</t>
  </si>
  <si>
    <t>עלות מותאמת</t>
  </si>
  <si>
    <t>2.ב. אג"ח קונצרני לא סחיר</t>
  </si>
  <si>
    <t>2.ג. מסגרות אשראי מנוצלות ללווים</t>
  </si>
  <si>
    <t>פידיון/ריבית לקבל</t>
  </si>
  <si>
    <t>סכום ההתחייבות</t>
  </si>
  <si>
    <t>כתובת הנכס</t>
  </si>
  <si>
    <t>AAA</t>
  </si>
  <si>
    <t>RF</t>
  </si>
  <si>
    <t>US4651387N91</t>
  </si>
  <si>
    <t>AA+</t>
  </si>
  <si>
    <t>A-</t>
  </si>
  <si>
    <t>BBB+</t>
  </si>
  <si>
    <t>A</t>
  </si>
  <si>
    <t>BBB</t>
  </si>
  <si>
    <t>BBB-</t>
  </si>
  <si>
    <t>BB</t>
  </si>
  <si>
    <t>US8816242098</t>
  </si>
  <si>
    <t>IL0011301780</t>
  </si>
  <si>
    <t>US0231351067</t>
  </si>
  <si>
    <t>US0605051046</t>
  </si>
  <si>
    <t>GG00B979FD04</t>
  </si>
  <si>
    <t>US02079K3059</t>
  </si>
  <si>
    <t>US30303M1027</t>
  </si>
  <si>
    <t>US5949181045</t>
  </si>
  <si>
    <t>US0378331005</t>
  </si>
  <si>
    <t>US81369Y4070</t>
  </si>
  <si>
    <t>US81369Y3080</t>
  </si>
  <si>
    <t>US81369Y6059</t>
  </si>
  <si>
    <t>US3373451026</t>
  </si>
  <si>
    <t>US81369Y7040</t>
  </si>
  <si>
    <t>DE0005933931</t>
  </si>
  <si>
    <t>DE0002635307</t>
  </si>
  <si>
    <t>US4642872349</t>
  </si>
  <si>
    <t>US4642882579</t>
  </si>
  <si>
    <t>IE0005042456</t>
  </si>
  <si>
    <t>US4642876555</t>
  </si>
  <si>
    <t>US81369Y1001</t>
  </si>
  <si>
    <t>IE00B3YCGJ38</t>
  </si>
  <si>
    <t>US81369Y5069</t>
  </si>
  <si>
    <t>US78462F1030</t>
  </si>
  <si>
    <t>US9220428588</t>
  </si>
  <si>
    <t>US9229083632</t>
  </si>
  <si>
    <t>US97717W8516</t>
  </si>
  <si>
    <t>IE0032895942</t>
  </si>
  <si>
    <t>IE00B5769310</t>
  </si>
  <si>
    <t>סה"כ אג"ח ממשלתי</t>
  </si>
  <si>
    <t>סה"כ אחר</t>
  </si>
  <si>
    <t>סה"כ חברות ישראליות בחו"ל</t>
  </si>
  <si>
    <t>סה"כ חברות זרות בחו"ל</t>
  </si>
  <si>
    <t>BB+</t>
  </si>
  <si>
    <t>BB-</t>
  </si>
  <si>
    <t>B</t>
  </si>
  <si>
    <t>CCC-</t>
  </si>
  <si>
    <t>US81369Y2090</t>
  </si>
  <si>
    <t>לקבל</t>
  </si>
  <si>
    <t>אחר</t>
  </si>
  <si>
    <t>יתרות מזומנים ועו"ש בש"ח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</si>
  <si>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</si>
  <si>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</si>
  <si>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</si>
  <si>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</si>
  <si>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</si>
  <si>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</si>
  <si>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צמודות מדד</t>
  </si>
  <si>
    <t>סה"כ לא צמודות</t>
  </si>
  <si>
    <t>סה"כ צמודות לדולר</t>
  </si>
  <si>
    <t>סה"כ צמודות</t>
  </si>
  <si>
    <t>סה"כ צמודות למט"ח</t>
  </si>
  <si>
    <t>סה"כ צמודות למדד אחר</t>
  </si>
  <si>
    <t>סה"כ תל אביב 35</t>
  </si>
  <si>
    <t>סה"כ תל אביב 90</t>
  </si>
  <si>
    <t>סה"כ מניות היתר</t>
  </si>
  <si>
    <t>סה"כ אופציות Call 001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</si>
  <si>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</si>
  <si>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</si>
  <si>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</si>
  <si>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</si>
  <si>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</si>
  <si>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</si>
  <si>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</si>
  <si>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 מניות</t>
  </si>
  <si>
    <t>סה"כ  אחר</t>
  </si>
  <si>
    <t>סה"כ  אג"ח ממשלתי</t>
  </si>
  <si>
    <t>כתבי אופציה בישראל</t>
  </si>
  <si>
    <t>כתבי אופציה בחו"ל</t>
  </si>
  <si>
    <t>סה"כ מדדים כולל מניות</t>
  </si>
  <si>
    <t>סה"כ 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</si>
  <si>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</si>
  <si>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</si>
  <si>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</si>
  <si>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</si>
  <si>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</si>
  <si>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</si>
  <si>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</si>
  <si>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</si>
  <si>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</si>
  <si>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</si>
  <si>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</si>
  <si>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</si>
  <si>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</si>
  <si>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</si>
  <si>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</si>
  <si>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</si>
  <si>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</si>
  <si>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ש"ח / מט"ח</t>
  </si>
  <si>
    <t>סה"כ מט"ח/ מט"ח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</si>
  <si>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</si>
  <si>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</si>
  <si>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</si>
  <si>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</si>
  <si>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</si>
  <si>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לעובדים ונושאי משרה</t>
  </si>
  <si>
    <t>סה"כ לא מובטחות</t>
  </si>
  <si>
    <t>סה"כ צמוד למדד</t>
  </si>
  <si>
    <t>סה"כ נקוב במט"ח</t>
  </si>
  <si>
    <t>סה"כ צמוד למט"ח</t>
  </si>
  <si>
    <t>סה"כ מניב</t>
  </si>
  <si>
    <t>סה"כ לא מניב</t>
  </si>
  <si>
    <t>סה"כ מזומנים ושווי מזומנים</t>
  </si>
  <si>
    <t>סה"כ בישראל:</t>
  </si>
  <si>
    <t>סה"כ בחו"ל:</t>
  </si>
  <si>
    <t>סה"כ בחו"ל</t>
  </si>
  <si>
    <t>סה"כ אגרות חוב קונצרניות</t>
  </si>
  <si>
    <t>סה"כ בישראל</t>
  </si>
  <si>
    <t>סה"כ ישראל:</t>
  </si>
  <si>
    <t>סה"כ חו"ל:</t>
  </si>
  <si>
    <t>סה"כ קרנות השקעה</t>
  </si>
  <si>
    <t>סה"כ קרנות השקעה בישראל:</t>
  </si>
  <si>
    <t>סה"כ קרנות השקעה בחו"ל:</t>
  </si>
  <si>
    <t>סה"כ כתבי אופציה בישראל:</t>
  </si>
  <si>
    <t>סה"כ אופציות בישראל:</t>
  </si>
  <si>
    <t>סה"כ אופציות בחו"ל:</t>
  </si>
  <si>
    <t>סה"כ חוזים עתידיים בחו"ל:</t>
  </si>
  <si>
    <t>סה"כ  פקדונות מעל 3 חודשים</t>
  </si>
  <si>
    <t>סה"כ מקרקעין</t>
  </si>
  <si>
    <t>סה"כ מקרקעין בישראל:</t>
  </si>
  <si>
    <t>סה"כ מקרקעין בחו"ל:</t>
  </si>
  <si>
    <t>סה"כ השקעה בחברות מוחזקות</t>
  </si>
  <si>
    <t>סה"כ אג"ח קונצרני סחיר</t>
  </si>
  <si>
    <t>סה"כ אג"ח קונצרני לא סחיר</t>
  </si>
  <si>
    <t>בישראל:</t>
  </si>
  <si>
    <t>סה"כ מסגרת אשראי מנוצלות ללווים</t>
  </si>
  <si>
    <t>Aaa.il</t>
  </si>
  <si>
    <t>Aa2.il</t>
  </si>
  <si>
    <t>Aa3.il</t>
  </si>
  <si>
    <t>Ba2</t>
  </si>
  <si>
    <t>D.il</t>
  </si>
  <si>
    <t>ilAAA</t>
  </si>
  <si>
    <t>ilAA+</t>
  </si>
  <si>
    <t>ilAA</t>
  </si>
  <si>
    <t>AA.il</t>
  </si>
  <si>
    <t>ilAA-</t>
  </si>
  <si>
    <t>ilA+</t>
  </si>
  <si>
    <t>ilA</t>
  </si>
  <si>
    <t>ilA-</t>
  </si>
  <si>
    <t>ilBBB+</t>
  </si>
  <si>
    <t>ilBBB</t>
  </si>
  <si>
    <t>A1</t>
  </si>
  <si>
    <t>A1.il</t>
  </si>
  <si>
    <t>Aa1.il</t>
  </si>
  <si>
    <t>Baa1.il</t>
  </si>
  <si>
    <t>NR</t>
  </si>
  <si>
    <t>A2</t>
  </si>
  <si>
    <t>A2.il</t>
  </si>
  <si>
    <t>Baa2.il</t>
  </si>
  <si>
    <t>Baa3</t>
  </si>
  <si>
    <t>A3.il</t>
  </si>
  <si>
    <t>B+</t>
  </si>
  <si>
    <t>גליל</t>
  </si>
  <si>
    <t>מלווה קצר מועד (מק"מ)</t>
  </si>
  <si>
    <t>שחר</t>
  </si>
  <si>
    <t>גילון</t>
  </si>
  <si>
    <t>סה"כ הלוואות לסוכנים</t>
  </si>
  <si>
    <t>מובטחות בתזרים עמלות</t>
  </si>
  <si>
    <t>בטחונות אחרים</t>
  </si>
  <si>
    <t>סה"כ קרנות סל</t>
  </si>
  <si>
    <t>5. קרנות סל</t>
  </si>
  <si>
    <t>ענף משק</t>
  </si>
  <si>
    <t>שעור מנכסי אפיק ההשקעה</t>
  </si>
  <si>
    <t>שעור מסך נכסי השקעה</t>
  </si>
  <si>
    <t>מזומן (מזרחי)</t>
  </si>
  <si>
    <t>S&amp;P מעלות</t>
  </si>
  <si>
    <t>שקל חדש</t>
  </si>
  <si>
    <t>שקל חדש עתידי (מזרחי)</t>
  </si>
  <si>
    <t>עו"ש בילנלאומי מעבר (מזרחי)</t>
  </si>
  <si>
    <t>מזומן מחוץ למזרחי (מזרחי)</t>
  </si>
  <si>
    <t>דולר אמריקאי (מזרחי)</t>
  </si>
  <si>
    <t>מזומן יין יפני (מזרחי)</t>
  </si>
  <si>
    <t>יין יפני</t>
  </si>
  <si>
    <t>מזומן לירה שטרלינג (מזרחי)</t>
  </si>
  <si>
    <t>לירה שטרלינג</t>
  </si>
  <si>
    <t>מזומן פרנק שווצרי (מזרחי)</t>
  </si>
  <si>
    <t>פרנק שווצרי</t>
  </si>
  <si>
    <t>מזומן דולר קנדי (הבינלאומי)</t>
  </si>
  <si>
    <t>אירו (מזרחי)</t>
  </si>
  <si>
    <t>מזומן כתר דני (מזרחי)</t>
  </si>
  <si>
    <t>מזומן דולר אוסטרלי (מזרחי)</t>
  </si>
  <si>
    <t>מזומן כתר נורבגי (מזרחי)</t>
  </si>
  <si>
    <t>מזומן דולר הונג קונג (מזרחי)</t>
  </si>
  <si>
    <t>מזומן דולר סינגפור (מזרחי)</t>
  </si>
  <si>
    <t>מזומן יואן סיני CNH (מזרחי)</t>
  </si>
  <si>
    <t>דולר ארה"ב (מזרחי)</t>
  </si>
  <si>
    <t>יין מזומן (מזרחי)</t>
  </si>
  <si>
    <t>שטרלינג (מזרחי)</t>
  </si>
  <si>
    <t>פרנק שויצרי (מזרחי)</t>
  </si>
  <si>
    <t>יורו (מזרחי)</t>
  </si>
  <si>
    <t>כתר דני (מזרחי)</t>
  </si>
  <si>
    <t>דולר אוסטרלי (מזרחי)</t>
  </si>
  <si>
    <t>כתר נורווגי (מזרחי)</t>
  </si>
  <si>
    <t>דולר הונג קונג (מזרחי)</t>
  </si>
  <si>
    <t>דולר ארה"ב עתידי (מזרחי)</t>
  </si>
  <si>
    <t>יין עתידי (מזרחי)</t>
  </si>
  <si>
    <t>יורו עתידי (מזרחי)</t>
  </si>
  <si>
    <t>כתר דני עתידי (מזרחי)</t>
  </si>
  <si>
    <t>כספים מחוץ למזרח GBP (מזרחי)</t>
  </si>
  <si>
    <t>פח"ק 152 (מזרחי)</t>
  </si>
  <si>
    <t>פח"ק 157 (מזרחי)</t>
  </si>
  <si>
    <t>פח"ק 162 (מזרחי)</t>
  </si>
  <si>
    <t>פח"ק 171 (מזרחי)</t>
  </si>
  <si>
    <t>פח"ק 863 (מזרחי)</t>
  </si>
  <si>
    <t>פח"ק 875 (מזרחי)</t>
  </si>
  <si>
    <t>פח"ק 877 (מזרחי)</t>
  </si>
  <si>
    <t>פח"ק 1211 (מזרחי)</t>
  </si>
  <si>
    <t>פח"ק 1212 (מזרחי)</t>
  </si>
  <si>
    <t>פח"ק 1213 (מזרחי)</t>
  </si>
  <si>
    <t>פח"ק 1214 (מזרחי)</t>
  </si>
  <si>
    <t>פח"ק 1234 (מזרחי)</t>
  </si>
  <si>
    <t>פח"ק 1236 (מזרחי)</t>
  </si>
  <si>
    <t>פח"ק 1237 (מזרחי)</t>
  </si>
  <si>
    <t>פח"ק 1238 (מזרחי)</t>
  </si>
  <si>
    <t>פח"ק (מזרחי)</t>
  </si>
  <si>
    <t>פח"ק 1283 (מזרחי)</t>
  </si>
  <si>
    <t>פח"ק 1290 (מזרחי)</t>
  </si>
  <si>
    <t>פח"ק 1557 (מזרחי)</t>
  </si>
  <si>
    <t>פח"ק 1564 (מזרחי)</t>
  </si>
  <si>
    <t>פח"ק 1573 (מזרחי)</t>
  </si>
  <si>
    <t>פח"ק 1610 (מזרחי)</t>
  </si>
  <si>
    <t>פח"ק 1613 (מזרחי)</t>
  </si>
  <si>
    <t>פח"ק 1615 (מזרחי)</t>
  </si>
  <si>
    <t>פח"ק 1617 (מזרחי)</t>
  </si>
  <si>
    <t>פח"ק 1628 (מזרחי)</t>
  </si>
  <si>
    <t>פקמ (מזרחי)</t>
  </si>
  <si>
    <t>בטחונות פועלים ש"ח</t>
  </si>
  <si>
    <t>MONEY CHF JPM</t>
  </si>
  <si>
    <t>MONEY EUR HSBC (מזרחי)</t>
  </si>
  <si>
    <t>MONEY JPY HSBC (מזרחי)</t>
  </si>
  <si>
    <t>MONEY HKD HSBC</t>
  </si>
  <si>
    <t>MONEY GBP HSBC (מזרחי)</t>
  </si>
  <si>
    <t>MONEY EURO JPM (מזרחי)</t>
  </si>
  <si>
    <t>HSBC USD (מזרחי)</t>
  </si>
  <si>
    <t>פיקדון ביטחון CITY</t>
  </si>
  <si>
    <t>פקדון $ פועלים בטחונות דש</t>
  </si>
  <si>
    <t>FUTEURHSBC US</t>
  </si>
  <si>
    <t>FUT VAL EUR HSB (מזרחי)</t>
  </si>
  <si>
    <t>S&amp;P</t>
  </si>
  <si>
    <t>FUTEURJPM US</t>
  </si>
  <si>
    <t>FUT VAL EUR JPM (מזרחי)</t>
  </si>
  <si>
    <t>FUTGBPHSBC US</t>
  </si>
  <si>
    <t>FUT VAL GBP HSB (מזרחי)</t>
  </si>
  <si>
    <t>FUTJPYHSBC US</t>
  </si>
  <si>
    <t>FUT VAL JPY HSB (מזרחי)</t>
  </si>
  <si>
    <t>FUTUSDHSBC US</t>
  </si>
  <si>
    <t>FUT VAL USD HSB (מזרחי)</t>
  </si>
  <si>
    <t>ממשלתי צמוד 0536</t>
  </si>
  <si>
    <t>TASE</t>
  </si>
  <si>
    <t>ממשל צמודה 0841</t>
  </si>
  <si>
    <t>ממשלתי צמוד 0922</t>
  </si>
  <si>
    <t>ממשלתי צמוד 0923</t>
  </si>
  <si>
    <t>ממשל צמודה 0545</t>
  </si>
  <si>
    <t>ממשל צמודה 1025</t>
  </si>
  <si>
    <t>ממשלתי צמוד 0527</t>
  </si>
  <si>
    <t>ממשל צמודה 0529</t>
  </si>
  <si>
    <t>ממשל צמודה 1151</t>
  </si>
  <si>
    <t>ממשל צמודה 0726</t>
  </si>
  <si>
    <t>ממשל צמודה 1131</t>
  </si>
  <si>
    <t>גליל 5904</t>
  </si>
  <si>
    <t>מק"מ 622</t>
  </si>
  <si>
    <t>מ.ק.מ.      712</t>
  </si>
  <si>
    <t>מק"מ 1112</t>
  </si>
  <si>
    <t>מ.ק.מ.     1212</t>
  </si>
  <si>
    <t>מ.ק.מ.      113</t>
  </si>
  <si>
    <t>מק"מ 313</t>
  </si>
  <si>
    <t>ממשלתי שקלי 1026</t>
  </si>
  <si>
    <t>ממשל שקלית 0142</t>
  </si>
  <si>
    <t>ממשל שקלית 0323</t>
  </si>
  <si>
    <t>ממשלתי שקלי 0324</t>
  </si>
  <si>
    <t>ממשלתי שקלי 0825</t>
  </si>
  <si>
    <t>ממשל שקלית 0327</t>
  </si>
  <si>
    <t>ממשלתי שקלי 0347</t>
  </si>
  <si>
    <t>ממשל שקלית 1122</t>
  </si>
  <si>
    <t>ממשל שקלית 0928</t>
  </si>
  <si>
    <t>ממשל שקלי 1123</t>
  </si>
  <si>
    <t>ממשל שקלי 330</t>
  </si>
  <si>
    <t>ממשל שקלית 0425</t>
  </si>
  <si>
    <t>ממשל שקלית 0537</t>
  </si>
  <si>
    <t>ממשל שקלית 0723</t>
  </si>
  <si>
    <t>ממשל שקלית 1024</t>
  </si>
  <si>
    <t>אגח ממשלתי שחר</t>
  </si>
  <si>
    <t>ממשל שקלית 1152</t>
  </si>
  <si>
    <t>ממשל משתנה 0526</t>
  </si>
  <si>
    <t>ממשל משתנה 1130</t>
  </si>
  <si>
    <t>ISRAE 4.5 01/43</t>
  </si>
  <si>
    <t>Moodys</t>
  </si>
  <si>
    <t>US91282CAP68</t>
  </si>
  <si>
    <t>US TREASURY 0.1</t>
  </si>
  <si>
    <t>FWB</t>
  </si>
  <si>
    <t>US91282CEA53</t>
  </si>
  <si>
    <t>US TREASURY 1.5</t>
  </si>
  <si>
    <t>NYSE</t>
  </si>
  <si>
    <t>דיסק מנ מסחרי 1</t>
  </si>
  <si>
    <t>בנקים</t>
  </si>
  <si>
    <t>מנורה א</t>
  </si>
  <si>
    <t>ביטוח</t>
  </si>
  <si>
    <t>מידרוג</t>
  </si>
  <si>
    <t>פלאזה סנטר אג1</t>
  </si>
  <si>
    <t>בנייה</t>
  </si>
  <si>
    <t>אדמה אג 2</t>
  </si>
  <si>
    <t>כימיה, גומי ופלסטיק</t>
  </si>
  <si>
    <t>קרדן אןוי אגח ב</t>
  </si>
  <si>
    <t>השקעה ואחזקות</t>
  </si>
  <si>
    <t>דלק קבוצה אג18</t>
  </si>
  <si>
    <t>חיפושי נפט וגז</t>
  </si>
  <si>
    <t>Baa3.il</t>
  </si>
  <si>
    <t>שיכון ובינוי אג5</t>
  </si>
  <si>
    <t>הראל הנפקות אג6</t>
  </si>
  <si>
    <t>הראל הנפקות אג7</t>
  </si>
  <si>
    <t>אמות אג"ח ב'</t>
  </si>
  <si>
    <t>נדל"ן מניב בישראל</t>
  </si>
  <si>
    <t>הראל הנפקות אג8</t>
  </si>
  <si>
    <t>ביג.ק5</t>
  </si>
  <si>
    <t>שיכון ובינוי אג6</t>
  </si>
  <si>
    <t>ריט אג4</t>
  </si>
  <si>
    <t>רבוע נדלן אג ה</t>
  </si>
  <si>
    <t>מגה אור ד</t>
  </si>
  <si>
    <t>אפריקה ישראל נכסים ז</t>
  </si>
  <si>
    <t>נדל"ן מניב בחו"ל</t>
  </si>
  <si>
    <t>אשטרום קבוצה א'</t>
  </si>
  <si>
    <t>סלקום אג8</t>
  </si>
  <si>
    <t>תקשורת ומדיה</t>
  </si>
  <si>
    <t>סלע נדלן אגח ב</t>
  </si>
  <si>
    <t>אמות אג4</t>
  </si>
  <si>
    <t>ארפורט אג5</t>
  </si>
  <si>
    <t>הראל הנפקות אג9</t>
  </si>
  <si>
    <t>הראל הנפקות אג10</t>
  </si>
  <si>
    <t>עזריאלי אג"ח ב'</t>
  </si>
  <si>
    <t>פניקס הון אגח ה</t>
  </si>
  <si>
    <t>כללביט אגח ט</t>
  </si>
  <si>
    <t>ריט 1     אגח ה</t>
  </si>
  <si>
    <t>ריט1 אג6</t>
  </si>
  <si>
    <t>עזריאלי אג"ח ד'</t>
  </si>
  <si>
    <t>ביג אגח ח'</t>
  </si>
  <si>
    <t>סלע נדלן אג3</t>
  </si>
  <si>
    <t>סלקום אגח י</t>
  </si>
  <si>
    <t>פז נפט אג6</t>
  </si>
  <si>
    <t>אנרגיה</t>
  </si>
  <si>
    <t>גירון אגח6</t>
  </si>
  <si>
    <t>רבוע נדלן אג6</t>
  </si>
  <si>
    <t>ביג אג9</t>
  </si>
  <si>
    <t>מגה אור אג7</t>
  </si>
  <si>
    <t>מגוריט אג"ח א'</t>
  </si>
  <si>
    <t>בינלאומי הנ הת23</t>
  </si>
  <si>
    <t>אפריקה נכס אגח ח'</t>
  </si>
  <si>
    <t>ירושלים הנ אגח יג</t>
  </si>
  <si>
    <t>ירושלים הנ נד12</t>
  </si>
  <si>
    <t>פז נפט אגח ז</t>
  </si>
  <si>
    <t>גירון אג7</t>
  </si>
  <si>
    <t>נמלי ישראל אגחא</t>
  </si>
  <si>
    <t>נמלי ישראל אגח ב</t>
  </si>
  <si>
    <t>נתיבי גז אג4</t>
  </si>
  <si>
    <t>שירותים</t>
  </si>
  <si>
    <t>מגה אור אג8</t>
  </si>
  <si>
    <t>ויתניה אג5</t>
  </si>
  <si>
    <t>בינל הנפק התח כד</t>
  </si>
  <si>
    <t>אלדן תחבו אגח ה</t>
  </si>
  <si>
    <t>מניבים ריט אגח ב</t>
  </si>
  <si>
    <t>ביג      אגח יב</t>
  </si>
  <si>
    <t>עזריאלי אגח ה</t>
  </si>
  <si>
    <t>עזריאלי אגח ו</t>
  </si>
  <si>
    <t>רבוע נדלן אגח ח</t>
  </si>
  <si>
    <t>חלל תקש  אגח יח</t>
  </si>
  <si>
    <t>אמות אגח ו</t>
  </si>
  <si>
    <t>ביג אג"ח י"ג</t>
  </si>
  <si>
    <t>בינל הנפק אגח י</t>
  </si>
  <si>
    <t>ארפורט    אגח ט</t>
  </si>
  <si>
    <t>ירושלים הנ אגח טו</t>
  </si>
  <si>
    <t>ביג אגח טו</t>
  </si>
  <si>
    <t>בינל הנפק התח כה</t>
  </si>
  <si>
    <t>בינל הנפק אגח יא</t>
  </si>
  <si>
    <t>סלע נדלן  אגח ד</t>
  </si>
  <si>
    <t>מימון ישיר אג ב</t>
  </si>
  <si>
    <t>אשראי חוץ בנקאי</t>
  </si>
  <si>
    <t>מימון ישיר אגחג</t>
  </si>
  <si>
    <t>מרכנתיל הנ אגחג</t>
  </si>
  <si>
    <t>מרכנתיל הנ אגחד</t>
  </si>
  <si>
    <t>אפי נכסים אגחיא</t>
  </si>
  <si>
    <t>ירושליםהנ אגחטז</t>
  </si>
  <si>
    <t>אמות      אגח ח</t>
  </si>
  <si>
    <t>ביג אגח יח</t>
  </si>
  <si>
    <t>מימון ישיר אגח ד'</t>
  </si>
  <si>
    <t>אפי נכסים אגח יג</t>
  </si>
  <si>
    <t>עזריאלי אגח ז'</t>
  </si>
  <si>
    <t>ירושליםהנ אגחיח</t>
  </si>
  <si>
    <t>בינל הנפקות אגח יב</t>
  </si>
  <si>
    <t>גירון     אגח ח</t>
  </si>
  <si>
    <t>סולאיר אגח א</t>
  </si>
  <si>
    <t>אנרגיה מתחדשת</t>
  </si>
  <si>
    <t>אפי נכסים אגחיד</t>
  </si>
  <si>
    <t>דליה אגח א</t>
  </si>
  <si>
    <t>גזית גלוב אג11</t>
  </si>
  <si>
    <t>גזית גלוב אגח י"ב</t>
  </si>
  <si>
    <t>גזית גלוב יג</t>
  </si>
  <si>
    <t>גזית גלוב אגחטו</t>
  </si>
  <si>
    <t>גזית גלוב אגחטז</t>
  </si>
  <si>
    <t>ארזים אגח ד</t>
  </si>
  <si>
    <t>ilD</t>
  </si>
  <si>
    <t>שלמה החזקות אג16</t>
  </si>
  <si>
    <t>אדגר אג10</t>
  </si>
  <si>
    <t>פועלים הנפ יד</t>
  </si>
  <si>
    <t>פועלים הנפ אג32</t>
  </si>
  <si>
    <t>פועלים הנ הת טו</t>
  </si>
  <si>
    <t>פועלים הנפ אגח 34</t>
  </si>
  <si>
    <t>פועלים הנ הת18</t>
  </si>
  <si>
    <t>פועלים הנ אגח35</t>
  </si>
  <si>
    <t>פועלים הנ הת יט</t>
  </si>
  <si>
    <t>פועלים הנפ אגח36</t>
  </si>
  <si>
    <t>פועלים הנ הת כ' קוקו</t>
  </si>
  <si>
    <t>פועלים הנ הת כא' קוקו</t>
  </si>
  <si>
    <t>מבני תעשיה אג18</t>
  </si>
  <si>
    <t>מבני תעשיה אג20</t>
  </si>
  <si>
    <t>מבני תעש אגח כג</t>
  </si>
  <si>
    <t>בזק אגח6</t>
  </si>
  <si>
    <t>בזק אג10</t>
  </si>
  <si>
    <t>בזק אגח 14</t>
  </si>
  <si>
    <t>מזרחי הנפקות אג42</t>
  </si>
  <si>
    <t>מז טפ הנפק   44</t>
  </si>
  <si>
    <t>מזרחי הנפקות אג45</t>
  </si>
  <si>
    <t>מזרחי הנפקות אג46</t>
  </si>
  <si>
    <t>מז טפ הנפק הת47</t>
  </si>
  <si>
    <t>מז טפ הנפק הת48</t>
  </si>
  <si>
    <t>מז טפ הנפק 49</t>
  </si>
  <si>
    <t>מז טפ הנפק הת50</t>
  </si>
  <si>
    <t>מז טפ הנפק 51</t>
  </si>
  <si>
    <t>מז טפ הנפק   52</t>
  </si>
  <si>
    <t>מז טפ הנפ הת 53</t>
  </si>
  <si>
    <t>מז טפ הנפ נד 56</t>
  </si>
  <si>
    <t>מז טפ הנפ אגח58</t>
  </si>
  <si>
    <t>מז טפ הנפ אגח59</t>
  </si>
  <si>
    <t>מז טפ הנפ אגח61</t>
  </si>
  <si>
    <t>מזרחי טפחות הנפ אגח 62</t>
  </si>
  <si>
    <t>אשנכ.ק8</t>
  </si>
  <si>
    <t>אשטרום נכ אג 11</t>
  </si>
  <si>
    <t>אשטרום נכ אגח13</t>
  </si>
  <si>
    <t>מליסרון אג6</t>
  </si>
  <si>
    <t>מליסרון אג"ח י'</t>
  </si>
  <si>
    <t>מליסרון אג"ח יא'</t>
  </si>
  <si>
    <t>מליסרון  אגח יג</t>
  </si>
  <si>
    <t>מליסרון אג"ח יד'</t>
  </si>
  <si>
    <t>מליסרון  אגח16</t>
  </si>
  <si>
    <t>מליסרון אג יט</t>
  </si>
  <si>
    <t>מליסרון אגח כ</t>
  </si>
  <si>
    <t>אלרוב נדלן אג4</t>
  </si>
  <si>
    <t>אלרוב נדלן אגחה</t>
  </si>
  <si>
    <t>אלוני חץ אג"ח ח'</t>
  </si>
  <si>
    <t>וילאר אג6</t>
  </si>
  <si>
    <t>לוזון קבוצה אג8</t>
  </si>
  <si>
    <t>חשמל אג27</t>
  </si>
  <si>
    <t>חשמל אג29</t>
  </si>
  <si>
    <t>חשמל אגח 31</t>
  </si>
  <si>
    <t>לאומי אגח 179</t>
  </si>
  <si>
    <t>לאומי התח נד 401</t>
  </si>
  <si>
    <t>לאומי התח נד402</t>
  </si>
  <si>
    <t>לאומי התח נד 403</t>
  </si>
  <si>
    <t>לאומי התח נדח 404</t>
  </si>
  <si>
    <t>לאומי אגח 181</t>
  </si>
  <si>
    <t>לאומי אגח 182</t>
  </si>
  <si>
    <t>לאומי אגח 183</t>
  </si>
  <si>
    <t>הכשרת הישוב אג21</t>
  </si>
  <si>
    <t>ישרס אג"ח י"ג</t>
  </si>
  <si>
    <t>ישרס אג"ח ט"ו</t>
  </si>
  <si>
    <t>ישרס אג16</t>
  </si>
  <si>
    <t>דיסקונט השקעות ו</t>
  </si>
  <si>
    <t>פועלים התח נד ה</t>
  </si>
  <si>
    <t>פועלים אג"ח 200</t>
  </si>
  <si>
    <t>דסקט.ק10 כת. הת. נד</t>
  </si>
  <si>
    <t>נכסים ובנין אג6</t>
  </si>
  <si>
    <t>נורסטאר  אגח יב</t>
  </si>
  <si>
    <t>צור אג10</t>
  </si>
  <si>
    <t>צור אגח יא</t>
  </si>
  <si>
    <t>דיסקונט מנפיקים הת4</t>
  </si>
  <si>
    <t>דיסקונט מנ נד ו</t>
  </si>
  <si>
    <t>דיסקונט מנ נד ז</t>
  </si>
  <si>
    <t>דיסק מנ אגח טו</t>
  </si>
  <si>
    <t>דיסקונט מנ נד אגח ח</t>
  </si>
  <si>
    <t>פטרוכימים ב</t>
  </si>
  <si>
    <t>גב ים ו</t>
  </si>
  <si>
    <t>גב ים אגח ט</t>
  </si>
  <si>
    <t>גב ים אגח י</t>
  </si>
  <si>
    <t>שופרסל ד'</t>
  </si>
  <si>
    <t>רשתות שיווק</t>
  </si>
  <si>
    <t>שופרסל ו'</t>
  </si>
  <si>
    <t>אמות      אגח ח חסום</t>
  </si>
  <si>
    <t>מימון ישיר אגח ד' חסום</t>
  </si>
  <si>
    <t>פרטנר אג4</t>
  </si>
  <si>
    <t>שיכון ובינוי אג7</t>
  </si>
  <si>
    <t>פז נפט אג4</t>
  </si>
  <si>
    <t>ביג       אגח ו</t>
  </si>
  <si>
    <t>אלבר אג"ח י"ד</t>
  </si>
  <si>
    <t>סלקום אג9</t>
  </si>
  <si>
    <t>תעשיה אוירית אג4</t>
  </si>
  <si>
    <t>ביטחוניות</t>
  </si>
  <si>
    <t>פניקס הון אג"ח ד</t>
  </si>
  <si>
    <t>ספנסר אג"ח א</t>
  </si>
  <si>
    <t>לייטסטון אג1</t>
  </si>
  <si>
    <t>דלק קבוצה אג31</t>
  </si>
  <si>
    <t>ilBBB-</t>
  </si>
  <si>
    <t>אשדר אג4</t>
  </si>
  <si>
    <t>מויניאן אג"ח א</t>
  </si>
  <si>
    <t>דה לסר גרופ אגח ה'</t>
  </si>
  <si>
    <t>מגדל ביט ג'</t>
  </si>
  <si>
    <t>מנורה כת הת נד ד'</t>
  </si>
  <si>
    <t>כללביט אגח י</t>
  </si>
  <si>
    <t>פניקס הון אגח ו</t>
  </si>
  <si>
    <t>סטרוברי אגח א</t>
  </si>
  <si>
    <t>מגדל הון אגח ד</t>
  </si>
  <si>
    <t>דה זראסאי אגח ג</t>
  </si>
  <si>
    <t>הראל הנפ אגח יב</t>
  </si>
  <si>
    <t>הראל הנפקות אג יג</t>
  </si>
  <si>
    <t>אלבר אגח טו</t>
  </si>
  <si>
    <t>בי קומיוניק אג3</t>
  </si>
  <si>
    <t>סלקום אג11</t>
  </si>
  <si>
    <t>רציו מימון אגח ב'</t>
  </si>
  <si>
    <t>נמקו אג1</t>
  </si>
  <si>
    <t>אלון רבוע כחול אג4</t>
  </si>
  <si>
    <t>קרסו מוטורס ב'</t>
  </si>
  <si>
    <t>מסחר</t>
  </si>
  <si>
    <t>אול-יר אגח ב</t>
  </si>
  <si>
    <t>ספנסר אג"ח ב</t>
  </si>
  <si>
    <t>אשטרום קב אגח ג</t>
  </si>
  <si>
    <t>אול-יר אגח ג</t>
  </si>
  <si>
    <t>וורטון    אגח א</t>
  </si>
  <si>
    <t>קופרליין אגח ב</t>
  </si>
  <si>
    <t>אנקור פרופרטיס אגח א</t>
  </si>
  <si>
    <t>פרטנר אגח ו'</t>
  </si>
  <si>
    <t>פתאל אגח ג'</t>
  </si>
  <si>
    <t>נובל      אגח א</t>
  </si>
  <si>
    <t>הרץ פרופר אגח א</t>
  </si>
  <si>
    <t>מיניאן לימיטד אגח ב</t>
  </si>
  <si>
    <t>סלקום אג"ח יב</t>
  </si>
  <si>
    <t>הראל הנפ אגח יד</t>
  </si>
  <si>
    <t>הראל הנפ אגח טו</t>
  </si>
  <si>
    <t>אול-יר אגח ה - ד"ש</t>
  </si>
  <si>
    <t>דלק קב   אגח לד</t>
  </si>
  <si>
    <t>מנורה הון התח ה</t>
  </si>
  <si>
    <t>נמלי ישראל אגחג</t>
  </si>
  <si>
    <t>סילברסטין אג"ח א</t>
  </si>
  <si>
    <t>ספנסר אג"ח ג</t>
  </si>
  <si>
    <t>פניקס הון אגח ט</t>
  </si>
  <si>
    <t>פניקס הון אגח י</t>
  </si>
  <si>
    <t>אמ.ג'י.ג'י אג"ח א</t>
  </si>
  <si>
    <t>מגדל הון אגח ז</t>
  </si>
  <si>
    <t>אפריקה ישראל נכסים ט</t>
  </si>
  <si>
    <t>ווסטדייל אגח א</t>
  </si>
  <si>
    <t>הראל הנפ אגח טז</t>
  </si>
  <si>
    <t>אשדר אגח ה</t>
  </si>
  <si>
    <t>מגדלי תיכון אג4</t>
  </si>
  <si>
    <t>פניקס הון אגח יא</t>
  </si>
  <si>
    <t>אלומיי אג"ח ג'</t>
  </si>
  <si>
    <t>סאותרן אג3</t>
  </si>
  <si>
    <t>מנורה הון התח ו'</t>
  </si>
  <si>
    <t>נמקו אגח ב</t>
  </si>
  <si>
    <t>אורון אג2</t>
  </si>
  <si>
    <t>כללביט אגח יא'</t>
  </si>
  <si>
    <t>לייטסטון  אגח ב</t>
  </si>
  <si>
    <t>אמ.ג'י.ג'י אג"ח ב</t>
  </si>
  <si>
    <t>אנרג'יקס  אגח א</t>
  </si>
  <si>
    <t>פתאל אגח ג</t>
  </si>
  <si>
    <t>מלונאות ותיירות</t>
  </si>
  <si>
    <t>פז נפט אגח ח</t>
  </si>
  <si>
    <t>פסיפיק    אגח ב</t>
  </si>
  <si>
    <t>מור השקעות אג א</t>
  </si>
  <si>
    <t>שירותים פיננסיים</t>
  </si>
  <si>
    <t>דה לסר גרופ אגח ו'</t>
  </si>
  <si>
    <t>אלון רבוע אגח ו</t>
  </si>
  <si>
    <t>דה זראסאי אגח ה</t>
  </si>
  <si>
    <t>פתאל החזק  אג 1</t>
  </si>
  <si>
    <t>אלמוגים   אגח ו</t>
  </si>
  <si>
    <t>חגג אירופה אגחב</t>
  </si>
  <si>
    <t>שוהם ביזנס אגחג</t>
  </si>
  <si>
    <t>אב-גד     אגח א</t>
  </si>
  <si>
    <t>הילה משרדים אגא</t>
  </si>
  <si>
    <t>אקסטל     אגח ג</t>
  </si>
  <si>
    <t>דורסל אגח ד'</t>
  </si>
  <si>
    <t>בי קומיוניקיישנס אגח ו'</t>
  </si>
  <si>
    <t>דה לסר אגח ז '</t>
  </si>
  <si>
    <t>סטרוברי אגח ג</t>
  </si>
  <si>
    <t>פריים אנר אג א</t>
  </si>
  <si>
    <t>כללביט   אגח יב</t>
  </si>
  <si>
    <t>דלק קבוצה אג לו</t>
  </si>
  <si>
    <t>חנן מור אגח יד</t>
  </si>
  <si>
    <t>מצלאוי     אג ז</t>
  </si>
  <si>
    <t>אקונרג'י אג"ח להמרה א</t>
  </si>
  <si>
    <t>הראל הנפ אגח יח</t>
  </si>
  <si>
    <t>מגדל הון אגח ח</t>
  </si>
  <si>
    <t>גיאףאי אג4</t>
  </si>
  <si>
    <t>אקסטל אגח ד</t>
  </si>
  <si>
    <t>ריט אזורים אג ב</t>
  </si>
  <si>
    <t>אנקור הזדמוניות אגח א</t>
  </si>
  <si>
    <t>הרץ פרופר אגח ב</t>
  </si>
  <si>
    <t>פועלים הנ הת טז</t>
  </si>
  <si>
    <t>מבני תעשיה אג15</t>
  </si>
  <si>
    <t>מבני תעשיה אג16</t>
  </si>
  <si>
    <t>בזק אגח 7</t>
  </si>
  <si>
    <t>בזק אגח9</t>
  </si>
  <si>
    <t>בזק אגח 13</t>
  </si>
  <si>
    <t>מז טפ הנפק   40</t>
  </si>
  <si>
    <t>מז טפ הנפק 41</t>
  </si>
  <si>
    <t>מז טפ הנפ אגח60</t>
  </si>
  <si>
    <t>בית הזהב אגח ד</t>
  </si>
  <si>
    <t>פורמולה אג"ח א</t>
  </si>
  <si>
    <t>שירותי מידע</t>
  </si>
  <si>
    <t>פורמולה אגח ג</t>
  </si>
  <si>
    <t>בזן אג5</t>
  </si>
  <si>
    <t>בזן      אגח יב</t>
  </si>
  <si>
    <t>כיל אגח ה</t>
  </si>
  <si>
    <t>ברן אג"ח ג'</t>
  </si>
  <si>
    <t>אלוני חץ אג9</t>
  </si>
  <si>
    <t>אלוני חץ אגח י</t>
  </si>
  <si>
    <t>אלוני חץ אגח יב'</t>
  </si>
  <si>
    <t>וילאר אגח ח</t>
  </si>
  <si>
    <t>נתנאל גרופ אגיב</t>
  </si>
  <si>
    <t>אס אר אקורד א</t>
  </si>
  <si>
    <t>כנפיים אג7</t>
  </si>
  <si>
    <t>חברה לישראל 10</t>
  </si>
  <si>
    <t>חברהלישראלאגח12</t>
  </si>
  <si>
    <t>חברה לישראל אגח 14</t>
  </si>
  <si>
    <t>חשמל אגח 26</t>
  </si>
  <si>
    <t>לאומי אגח 178</t>
  </si>
  <si>
    <t>לאומי אגח 180</t>
  </si>
  <si>
    <t>לאומי אגח 184</t>
  </si>
  <si>
    <t>לאומי מסחרי 1</t>
  </si>
  <si>
    <t>דלתא אג"ח א</t>
  </si>
  <si>
    <t>אופנה והלבשה</t>
  </si>
  <si>
    <t>נייר חדרה ס'6</t>
  </si>
  <si>
    <t>עץ, נייר ודפוס</t>
  </si>
  <si>
    <t>דיסק השק  אגח י</t>
  </si>
  <si>
    <t>פועלים אג"ח 100</t>
  </si>
  <si>
    <t>דיסקונט אגח י"א כת.הת.נד</t>
  </si>
  <si>
    <t>נכסים ובנין אג9</t>
  </si>
  <si>
    <t>אזורים   אגח 12</t>
  </si>
  <si>
    <t>אזורים אג"ח 13</t>
  </si>
  <si>
    <t>לוי אגח ח</t>
  </si>
  <si>
    <t>פלסטו שק אג4</t>
  </si>
  <si>
    <t>אלקטרה אג5</t>
  </si>
  <si>
    <t>שטראוס אג5</t>
  </si>
  <si>
    <t>מזון</t>
  </si>
  <si>
    <t>דסקונט מנפיקים 13</t>
  </si>
  <si>
    <t>דסקונט מנפיקים 14</t>
  </si>
  <si>
    <t>אקויטל אג2</t>
  </si>
  <si>
    <t>פטרוכימים ג</t>
  </si>
  <si>
    <t>פטרוכימים אגח 1</t>
  </si>
  <si>
    <t>פטרוכימים אג8</t>
  </si>
  <si>
    <t>גב ים אגח ח</t>
  </si>
  <si>
    <t>הפניקס אג"ח 4</t>
  </si>
  <si>
    <t>שופרסל ה'</t>
  </si>
  <si>
    <t>שופרסל אג6</t>
  </si>
  <si>
    <t>אול-יר אגח ג  (דש)</t>
  </si>
  <si>
    <t>בי קומיוניקיישנס אגח ו' חסום דש</t>
  </si>
  <si>
    <t>אס אר אקורד א חסום דש</t>
  </si>
  <si>
    <t>חלל תקש אגח ט"ז</t>
  </si>
  <si>
    <t>אבגול אג4</t>
  </si>
  <si>
    <t>תמר פטרוליום אג"ח א</t>
  </si>
  <si>
    <t>סקייליין אגח ב</t>
  </si>
  <si>
    <t>פננטפארק אגח א</t>
  </si>
  <si>
    <t>רציו מימון אגח ג</t>
  </si>
  <si>
    <t>תמר פטרו  אגח ב</t>
  </si>
  <si>
    <t>דלק תמלוגים אגח א</t>
  </si>
  <si>
    <t>שמוס אגח א</t>
  </si>
  <si>
    <t>יו.אמ.איץ' אגח ב</t>
  </si>
  <si>
    <t>ישראמקו   אגח א</t>
  </si>
  <si>
    <t>ישראמקו   אגח ב</t>
  </si>
  <si>
    <t>בזן אג"ח ו'</t>
  </si>
  <si>
    <t>בזן אג9</t>
  </si>
  <si>
    <t>חברה לישראל 11</t>
  </si>
  <si>
    <t>חברהלישראלאגח13</t>
  </si>
  <si>
    <t>דלתא אג6</t>
  </si>
  <si>
    <t>IL0028103310</t>
  </si>
  <si>
    <t>ISRAEL CHEMICAL</t>
  </si>
  <si>
    <t>בלומברג</t>
  </si>
  <si>
    <t>Materials</t>
  </si>
  <si>
    <t>IL0060404899</t>
  </si>
  <si>
    <t>LUMIIT 3.275 29</t>
  </si>
  <si>
    <t>Banks</t>
  </si>
  <si>
    <t>IL0066204707</t>
  </si>
  <si>
    <t>HAPOALIM 3.255</t>
  </si>
  <si>
    <t>US33835LAA35</t>
  </si>
  <si>
    <t>FVRR 0 1/11/25</t>
  </si>
  <si>
    <t>Retailing</t>
  </si>
  <si>
    <t>US46507NAE04</t>
  </si>
  <si>
    <t>ISRELE 6.8 06/2</t>
  </si>
  <si>
    <t>SGX</t>
  </si>
  <si>
    <t>Utilities</t>
  </si>
  <si>
    <t>US92940WAD11</t>
  </si>
  <si>
    <t>WIX 0 08/15/25</t>
  </si>
  <si>
    <t>Software &amp; Services</t>
  </si>
  <si>
    <t>US05565QDV77</t>
  </si>
  <si>
    <t>BPLN 4.875</t>
  </si>
  <si>
    <t>Energy</t>
  </si>
  <si>
    <t>US06051GFF19</t>
  </si>
  <si>
    <t>BAC 4 1/4/24</t>
  </si>
  <si>
    <t>US06738EBA29</t>
  </si>
  <si>
    <t>BARC 7.75 PERP</t>
  </si>
  <si>
    <t>LSE</t>
  </si>
  <si>
    <t>US06738EBN40</t>
  </si>
  <si>
    <t>BACR 6.125</t>
  </si>
  <si>
    <t>US1248EPCE15</t>
  </si>
  <si>
    <t>CHTR 4.5 8/30</t>
  </si>
  <si>
    <t>Diversified Financials</t>
  </si>
  <si>
    <t>B1</t>
  </si>
  <si>
    <t>US15135BAT89</t>
  </si>
  <si>
    <t>CNC 4.625 15/12</t>
  </si>
  <si>
    <t>Health Care Equipment &amp; Services</t>
  </si>
  <si>
    <t>Ba1</t>
  </si>
  <si>
    <t>US25461LAA08</t>
  </si>
  <si>
    <t>DTV 8/15/27 5.8</t>
  </si>
  <si>
    <t>Ba3</t>
  </si>
  <si>
    <t>US37045VAG59</t>
  </si>
  <si>
    <t>GM 4% 04/25</t>
  </si>
  <si>
    <t>Automobiles &amp; Components</t>
  </si>
  <si>
    <t>US404280AS86</t>
  </si>
  <si>
    <t>HSBC  6.3 09/49</t>
  </si>
  <si>
    <t>ISE</t>
  </si>
  <si>
    <t>US404280BN80</t>
  </si>
  <si>
    <t>HSBC 6.25 PERP</t>
  </si>
  <si>
    <t>US46284VAE11</t>
  </si>
  <si>
    <t>IRON MOUNTAIN 5</t>
  </si>
  <si>
    <t>Real Estate</t>
  </si>
  <si>
    <t>US46284VAJ08</t>
  </si>
  <si>
    <t>IRM 5  07/15/30</t>
  </si>
  <si>
    <t>US55354GAL41</t>
  </si>
  <si>
    <t>MSCI 3.875 15/2</t>
  </si>
  <si>
    <t>US83417MAD65</t>
  </si>
  <si>
    <t>SEDG 0 09/15/25</t>
  </si>
  <si>
    <t>Semiconductors &amp; Semiconductor Equipment</t>
  </si>
  <si>
    <t>US87264ABW45</t>
  </si>
  <si>
    <t>TMUS 3.5 4/31</t>
  </si>
  <si>
    <t>Technology Hardware &amp; Equipment</t>
  </si>
  <si>
    <t>US89356BAC28</t>
  </si>
  <si>
    <t>TRPCN 5.3 3/77</t>
  </si>
  <si>
    <t>US90184LAG77</t>
  </si>
  <si>
    <t>TWTR 3.875 15/1</t>
  </si>
  <si>
    <t>Media</t>
  </si>
  <si>
    <t>US92857WBW91</t>
  </si>
  <si>
    <t>VODAFONE GROUP</t>
  </si>
  <si>
    <t>Telecommunication Services</t>
  </si>
  <si>
    <t>USG3044DAA49</t>
  </si>
  <si>
    <t>ENOGLN 6.50 30/</t>
  </si>
  <si>
    <t>USG49774AB18</t>
  </si>
  <si>
    <t>IAECN 9 15/7/26</t>
  </si>
  <si>
    <t>B3</t>
  </si>
  <si>
    <t>USX10001AA78</t>
  </si>
  <si>
    <t>ALVGR 3.5 11/25</t>
  </si>
  <si>
    <t>Insurance</t>
  </si>
  <si>
    <t>Baa1</t>
  </si>
  <si>
    <t>XS0620022128</t>
  </si>
  <si>
    <t>FRIND 8.2 04/22</t>
  </si>
  <si>
    <t>XS0809571739</t>
  </si>
  <si>
    <t>TRANS 4.0 07/22</t>
  </si>
  <si>
    <t>Transportation</t>
  </si>
  <si>
    <t>XS0919504562</t>
  </si>
  <si>
    <t>LUKOIL 4.563 4/</t>
  </si>
  <si>
    <t>XS1002121454</t>
  </si>
  <si>
    <t>RABOBK6.5 12/49</t>
  </si>
  <si>
    <t>EURONEXT</t>
  </si>
  <si>
    <t>XS1076957700</t>
  </si>
  <si>
    <t>CS 6.2 12/49</t>
  </si>
  <si>
    <t>SIX</t>
  </si>
  <si>
    <t>XS1221106641</t>
  </si>
  <si>
    <t>WILLOW 4.25</t>
  </si>
  <si>
    <t>XS1254119750</t>
  </si>
  <si>
    <t>RWE 6.625 07/75</t>
  </si>
  <si>
    <t>XS1423777215</t>
  </si>
  <si>
    <t>SRENVX 5.625 8/</t>
  </si>
  <si>
    <t>XS1698906259</t>
  </si>
  <si>
    <t>STANDAED LIFE A</t>
  </si>
  <si>
    <t>XS1757821688</t>
  </si>
  <si>
    <t>SMTPLN 2 31/1/2</t>
  </si>
  <si>
    <t>XS1888180640</t>
  </si>
  <si>
    <t>VOD 6.25 10/78</t>
  </si>
  <si>
    <t>XS1957524942</t>
  </si>
  <si>
    <t>23/5/30 NOTE CI</t>
  </si>
  <si>
    <t>Other</t>
  </si>
  <si>
    <t>XS2338530467</t>
  </si>
  <si>
    <t>ATRIUM 3.625</t>
  </si>
  <si>
    <t>XS2347397437</t>
  </si>
  <si>
    <t>CITCON 3.625</t>
  </si>
  <si>
    <t>XS2403426427</t>
  </si>
  <si>
    <t>PRUFIN 2.95 11/</t>
  </si>
  <si>
    <t>XS2406607171</t>
  </si>
  <si>
    <t>TEVA 4.375 30</t>
  </si>
  <si>
    <t>Pharmaceuticals &amp; Biotechnology</t>
  </si>
  <si>
    <t>מבני תעשיה</t>
  </si>
  <si>
    <t>בזק</t>
  </si>
  <si>
    <t>נייס</t>
  </si>
  <si>
    <t>תוכנה ואינטרנט</t>
  </si>
  <si>
    <t>איי.סי.אל</t>
  </si>
  <si>
    <t>מליסרון</t>
  </si>
  <si>
    <t>אלוני חץ</t>
  </si>
  <si>
    <t>חברה לישראל</t>
  </si>
  <si>
    <t>הראל</t>
  </si>
  <si>
    <t>בינלאומי 5</t>
  </si>
  <si>
    <t>לאומי</t>
  </si>
  <si>
    <t>טבע</t>
  </si>
  <si>
    <t>פארמה</t>
  </si>
  <si>
    <t>פועלים</t>
  </si>
  <si>
    <t>דיסקונט</t>
  </si>
  <si>
    <t>מזרחי</t>
  </si>
  <si>
    <t>אלקטרה</t>
  </si>
  <si>
    <t>שטראוס עלית</t>
  </si>
  <si>
    <t>הפניקס 1</t>
  </si>
  <si>
    <t>שופרסל</t>
  </si>
  <si>
    <t>אלביט מערכות</t>
  </si>
  <si>
    <t>שיכון ובינוי</t>
  </si>
  <si>
    <t>טאואר</t>
  </si>
  <si>
    <t>מוליכים למחצה</t>
  </si>
  <si>
    <t>נובה</t>
  </si>
  <si>
    <t>מיטרוניקס</t>
  </si>
  <si>
    <t>רובוטיקה ותלת מימד</t>
  </si>
  <si>
    <t>אירפורט סיטי</t>
  </si>
  <si>
    <t>ביג</t>
  </si>
  <si>
    <t>עזריאלי</t>
  </si>
  <si>
    <t>אנרגיקס</t>
  </si>
  <si>
    <t>אשטרום</t>
  </si>
  <si>
    <t>שפיר הנדסה</t>
  </si>
  <si>
    <t>מתכת ומוצרי בניה</t>
  </si>
  <si>
    <t>קנון</t>
  </si>
  <si>
    <t>אורמת טכנו</t>
  </si>
  <si>
    <t>גזית גלוב</t>
  </si>
  <si>
    <t>מלם תים</t>
  </si>
  <si>
    <t>פורמולה</t>
  </si>
  <si>
    <t>דנאל כא</t>
  </si>
  <si>
    <t>רציו יהש</t>
  </si>
  <si>
    <t>אייאיאס</t>
  </si>
  <si>
    <t>מטריקס</t>
  </si>
  <si>
    <t>דלק קדוחים</t>
  </si>
  <si>
    <t>מנורה</t>
  </si>
  <si>
    <t>דלתא גליל</t>
  </si>
  <si>
    <t>נכסים בנין</t>
  </si>
  <si>
    <t>אנלייט אנרגיה</t>
  </si>
  <si>
    <t>אקויטל</t>
  </si>
  <si>
    <t>פיבי</t>
  </si>
  <si>
    <t>מגדל ביטוח</t>
  </si>
  <si>
    <t>מגיק</t>
  </si>
  <si>
    <t>אודיוקודס</t>
  </si>
  <si>
    <t>ציוד תקשורת</t>
  </si>
  <si>
    <t>פרטנר</t>
  </si>
  <si>
    <t>חילן טק</t>
  </si>
  <si>
    <t>סאפיינס</t>
  </si>
  <si>
    <t>דמרי</t>
  </si>
  <si>
    <t>פז נפט</t>
  </si>
  <si>
    <t>מגה אור</t>
  </si>
  <si>
    <t>סלע קפיטל</t>
  </si>
  <si>
    <t>אינרום</t>
  </si>
  <si>
    <t>מניבים ריט</t>
  </si>
  <si>
    <t>נאוויטס פטרוליום יהש</t>
  </si>
  <si>
    <t>פתאל החזקות</t>
  </si>
  <si>
    <t>ישראכרט</t>
  </si>
  <si>
    <t>פולירם</t>
  </si>
  <si>
    <t>נופא אנרג'י</t>
  </si>
  <si>
    <t>תורפז</t>
  </si>
  <si>
    <t>בזן</t>
  </si>
  <si>
    <t>אורביט</t>
  </si>
  <si>
    <t>פמס</t>
  </si>
  <si>
    <t>פריורטק</t>
  </si>
  <si>
    <t>מר</t>
  </si>
  <si>
    <t>חשמל</t>
  </si>
  <si>
    <t>טלסיס</t>
  </si>
  <si>
    <t>אלקטרוניקה ואופטיקה</t>
  </si>
  <si>
    <t>אלרוב נדלן ומלונאות</t>
  </si>
  <si>
    <t>דוניץ</t>
  </si>
  <si>
    <t>וילאר</t>
  </si>
  <si>
    <t>וויי בוקס נדלן</t>
  </si>
  <si>
    <t>אפקון</t>
  </si>
  <si>
    <t>מהדרין</t>
  </si>
  <si>
    <t>אפריקה תעש 1</t>
  </si>
  <si>
    <t>רימוני</t>
  </si>
  <si>
    <t>גמאטרוניק</t>
  </si>
  <si>
    <t>בית שמש</t>
  </si>
  <si>
    <t>אל על</t>
  </si>
  <si>
    <t>ספאנטק</t>
  </si>
  <si>
    <t>אלספק</t>
  </si>
  <si>
    <t>אפריקה נכסים</t>
  </si>
  <si>
    <t>חלל</t>
  </si>
  <si>
    <t>קמהדע</t>
  </si>
  <si>
    <t>ביוטכנולוגיה</t>
  </si>
  <si>
    <t>ביולייט</t>
  </si>
  <si>
    <t>השקעות במדעי החיים</t>
  </si>
  <si>
    <t>נטקס</t>
  </si>
  <si>
    <t>פטרוטקס יהש</t>
  </si>
  <si>
    <t>מיקרונט</t>
  </si>
  <si>
    <t>אבגול</t>
  </si>
  <si>
    <t>סולגרין</t>
  </si>
  <si>
    <t>רבל</t>
  </si>
  <si>
    <t>כלל ביוטכנולוגיה</t>
  </si>
  <si>
    <t>אוגווינד</t>
  </si>
  <si>
    <t>קלינטק</t>
  </si>
  <si>
    <t>בי קומיוניקיישנס</t>
  </si>
  <si>
    <t>ויקטורי</t>
  </si>
  <si>
    <t>סומוטו</t>
  </si>
  <si>
    <t>מטומי</t>
  </si>
  <si>
    <t>שגריר</t>
  </si>
  <si>
    <t>מדיפאואר</t>
  </si>
  <si>
    <t>לסיכו</t>
  </si>
  <si>
    <t>סים קומרשייל בכורה "ל"</t>
  </si>
  <si>
    <t>סבואיט</t>
  </si>
  <si>
    <t>פודטק</t>
  </si>
  <si>
    <t>פינרג'י</t>
  </si>
  <si>
    <t>קוויקליזארד</t>
  </si>
  <si>
    <t>נור אינק אינוביישנס</t>
  </si>
  <si>
    <t>אקרשטיין</t>
  </si>
  <si>
    <t>נקסט ויז'ן</t>
  </si>
  <si>
    <t>נרהטק מדיה</t>
  </si>
  <si>
    <t>גמא ניהול</t>
  </si>
  <si>
    <t>אקונרג'י</t>
  </si>
  <si>
    <t>רימון</t>
  </si>
  <si>
    <t>אימג'סט</t>
  </si>
  <si>
    <t>סונוביה חסום</t>
  </si>
  <si>
    <t>צ'קראטק חסום</t>
  </si>
  <si>
    <t>IL0004960188</t>
  </si>
  <si>
    <t>COLLPLANT BIOTE</t>
  </si>
  <si>
    <t>NASDAQ</t>
  </si>
  <si>
    <t>IL0010823792</t>
  </si>
  <si>
    <t>TOWER SEMICONDU</t>
  </si>
  <si>
    <t>IL0010825102</t>
  </si>
  <si>
    <t>GILAT SATEL</t>
  </si>
  <si>
    <t>IL0010826506</t>
  </si>
  <si>
    <t>RADA ELTR INDS</t>
  </si>
  <si>
    <t>Capital Goods</t>
  </si>
  <si>
    <t>IL0010826928</t>
  </si>
  <si>
    <t>SILICOM</t>
  </si>
  <si>
    <t>IL0010827009</t>
  </si>
  <si>
    <t>T.V.G. TECHNOLO</t>
  </si>
  <si>
    <t>IL0010827835</t>
  </si>
  <si>
    <t>LANGUAGEWARE NE</t>
  </si>
  <si>
    <t>IL0010828098</t>
  </si>
  <si>
    <t>ARZAN</t>
  </si>
  <si>
    <t>Food &amp; Staples Retailing</t>
  </si>
  <si>
    <t>IL0010829658</t>
  </si>
  <si>
    <t>AUDIOCODES</t>
  </si>
  <si>
    <t>IL0010830961</t>
  </si>
  <si>
    <t>SUPERCOM LTD</t>
  </si>
  <si>
    <t>IL0010834765</t>
  </si>
  <si>
    <t>RADWARE LTD</t>
  </si>
  <si>
    <t>IL0010845571</t>
  </si>
  <si>
    <t>NOVA MEASURING</t>
  </si>
  <si>
    <t>IL0010846314</t>
  </si>
  <si>
    <t>MEDIVISION</t>
  </si>
  <si>
    <t>IL0010855885</t>
  </si>
  <si>
    <t>SHL TELEMEDICIN</t>
  </si>
  <si>
    <t>IL0010958192</t>
  </si>
  <si>
    <t>PERION NETWORK</t>
  </si>
  <si>
    <t>IL0010958762</t>
  </si>
  <si>
    <t>MTI WIRELESS ED</t>
  </si>
  <si>
    <t>IL0010991185</t>
  </si>
  <si>
    <t>SIMIGON LTD-CDI</t>
  </si>
  <si>
    <t>IL0011076630</t>
  </si>
  <si>
    <t>B COMMUNICATION</t>
  </si>
  <si>
    <t>IL0011216723</t>
  </si>
  <si>
    <t>KORNIT DIGITAL</t>
  </si>
  <si>
    <t>IL0011267213</t>
  </si>
  <si>
    <t>STRATASYS LTD</t>
  </si>
  <si>
    <t>WIX.COM</t>
  </si>
  <si>
    <t>IL0011334468</t>
  </si>
  <si>
    <t>CYBERARK</t>
  </si>
  <si>
    <t>IL0011582033</t>
  </si>
  <si>
    <t>FIVERR INTERNAT</t>
  </si>
  <si>
    <t>IL0011691438</t>
  </si>
  <si>
    <t>COGNYTE SOFTWAR</t>
  </si>
  <si>
    <t>IL0011745804</t>
  </si>
  <si>
    <t>INNOVIZ TECH.</t>
  </si>
  <si>
    <t>IL0011754137</t>
  </si>
  <si>
    <t>TABOOLA.COM</t>
  </si>
  <si>
    <t>IL0065100930</t>
  </si>
  <si>
    <t>ZIM INTEGRATED</t>
  </si>
  <si>
    <t>IL011786154</t>
  </si>
  <si>
    <t>REE</t>
  </si>
  <si>
    <t>KYG4940J1141</t>
  </si>
  <si>
    <t>ION ACQUISITION</t>
  </si>
  <si>
    <t>US10501L1061</t>
  </si>
  <si>
    <t>BRAINSWAY LTD A</t>
  </si>
  <si>
    <t>US16385C1045</t>
  </si>
  <si>
    <t>CHEMOMAB THERAP</t>
  </si>
  <si>
    <t>US6536561086</t>
  </si>
  <si>
    <t>NICE SYSTEMS LT</t>
  </si>
  <si>
    <t>US70211M1099</t>
  </si>
  <si>
    <t>PARTNER COMMUNI</t>
  </si>
  <si>
    <t>TEVA PHARMA</t>
  </si>
  <si>
    <t>AU000000WBT5</t>
  </si>
  <si>
    <t>WEEBUT NANO LTD</t>
  </si>
  <si>
    <t>CA67077M1086</t>
  </si>
  <si>
    <t>NUTRIEN</t>
  </si>
  <si>
    <t>CH0013841017</t>
  </si>
  <si>
    <t>LONZA GROUP AG-</t>
  </si>
  <si>
    <t>CH0418792922</t>
  </si>
  <si>
    <t>SIKA AG - REG</t>
  </si>
  <si>
    <t>CNE1000002M1</t>
  </si>
  <si>
    <t>CHINA MERCHANTS</t>
  </si>
  <si>
    <t>HKSE</t>
  </si>
  <si>
    <t>ES0105196002</t>
  </si>
  <si>
    <t>VBARE IBERIAN P</t>
  </si>
  <si>
    <t>FR0000120321</t>
  </si>
  <si>
    <t>LOREAL</t>
  </si>
  <si>
    <t>Household &amp; Personal Products</t>
  </si>
  <si>
    <t>FR0000121014</t>
  </si>
  <si>
    <t>MC FP(LVMH MOET</t>
  </si>
  <si>
    <t>Consumer Durables &amp; Apparel</t>
  </si>
  <si>
    <t>GB00BG12Y042</t>
  </si>
  <si>
    <t>ENERGON OIL AND</t>
  </si>
  <si>
    <t>GLOBALWORTH REA</t>
  </si>
  <si>
    <t>HK0388045442</t>
  </si>
  <si>
    <t>HONG KONG EX AN</t>
  </si>
  <si>
    <t>IE00BGH1M568</t>
  </si>
  <si>
    <t>PERRIGO CO PLC</t>
  </si>
  <si>
    <t>IE00BK9ZQ967</t>
  </si>
  <si>
    <t>TRANE TECH</t>
  </si>
  <si>
    <t>IE00BTN1Y115</t>
  </si>
  <si>
    <t>MEDTRONIC INC</t>
  </si>
  <si>
    <t>IE00BY7QL619</t>
  </si>
  <si>
    <t>JOHNSON CONTROL</t>
  </si>
  <si>
    <t>IE00BZ12WP82</t>
  </si>
  <si>
    <t>LINDE PLC</t>
  </si>
  <si>
    <t>IL0011595993</t>
  </si>
  <si>
    <t>IMODE LTD</t>
  </si>
  <si>
    <t>IL0011751653</t>
  </si>
  <si>
    <t>SIMILARWEB LTD</t>
  </si>
  <si>
    <t>IL0011786154</t>
  </si>
  <si>
    <t>REE AUTOMOTIVE</t>
  </si>
  <si>
    <t>JP3435000009</t>
  </si>
  <si>
    <t>SONY CORP</t>
  </si>
  <si>
    <t>TSE</t>
  </si>
  <si>
    <t>KYG040111059</t>
  </si>
  <si>
    <t>ANTA SPORTS PRO</t>
  </si>
  <si>
    <t>KYG3R34K1292</t>
  </si>
  <si>
    <t>FINNOVATE ACQUI</t>
  </si>
  <si>
    <t>KYG7T16G1039</t>
  </si>
  <si>
    <t>SAPIENS INTL CO</t>
  </si>
  <si>
    <t>KYG8136V1207</t>
  </si>
  <si>
    <t>SILVERSPAC INC</t>
  </si>
  <si>
    <t>KYG8208B1014</t>
  </si>
  <si>
    <t>JD.COM INC</t>
  </si>
  <si>
    <t>KYG875721634</t>
  </si>
  <si>
    <t>TENCENT HOLDING</t>
  </si>
  <si>
    <t>KYG970081173</t>
  </si>
  <si>
    <t>WUXI BIOLOGICS</t>
  </si>
  <si>
    <t>LU1673108939</t>
  </si>
  <si>
    <t>AROUNDTOWN PROP</t>
  </si>
  <si>
    <t>NO0010096985</t>
  </si>
  <si>
    <t>EQUINOR ASA</t>
  </si>
  <si>
    <t>US0010841023</t>
  </si>
  <si>
    <t>AGCO CORP</t>
  </si>
  <si>
    <t>US00724F1012</t>
  </si>
  <si>
    <t>ADOBE SYS</t>
  </si>
  <si>
    <t>US0079031078</t>
  </si>
  <si>
    <t>ADV MICRO DEVIC</t>
  </si>
  <si>
    <t>US0092291055</t>
  </si>
  <si>
    <t>AIR WATER INTER</t>
  </si>
  <si>
    <t>US01609W1027</t>
  </si>
  <si>
    <t>ALIBABA GROUP-A</t>
  </si>
  <si>
    <t>US02079K1079</t>
  </si>
  <si>
    <t>ALPHABET INC -</t>
  </si>
  <si>
    <t>ALPHABET CL A</t>
  </si>
  <si>
    <t>US02156U1016</t>
  </si>
  <si>
    <t>ATERIAN</t>
  </si>
  <si>
    <t>AMAZON COM</t>
  </si>
  <si>
    <t>US02376R1023</t>
  </si>
  <si>
    <t>AMERIC</t>
  </si>
  <si>
    <t>US0258161092</t>
  </si>
  <si>
    <t>AMERICAN EXP</t>
  </si>
  <si>
    <t>APPLE COMPUTERS</t>
  </si>
  <si>
    <t>US0382221051</t>
  </si>
  <si>
    <t>APPLIED MATERIA</t>
  </si>
  <si>
    <t>BANK OF AMERICA</t>
  </si>
  <si>
    <t>US12504L1098</t>
  </si>
  <si>
    <t>CBRE GROUP INC</t>
  </si>
  <si>
    <t>US1264081035</t>
  </si>
  <si>
    <t>CSX CORP</t>
  </si>
  <si>
    <t>US14448C1045</t>
  </si>
  <si>
    <t>CARRIER GLOBAL</t>
  </si>
  <si>
    <t>US1491231015</t>
  </si>
  <si>
    <t>CATERPILLAR</t>
  </si>
  <si>
    <t>US1696561059</t>
  </si>
  <si>
    <t>CHIPOTLE MEXICA</t>
  </si>
  <si>
    <t>US2358511028</t>
  </si>
  <si>
    <t>DANAHER CORP</t>
  </si>
  <si>
    <t>US2441991054</t>
  </si>
  <si>
    <t>DEERE &amp; CO</t>
  </si>
  <si>
    <t>US2546871060</t>
  </si>
  <si>
    <t>WALT DISNEY CO</t>
  </si>
  <si>
    <t>US2910111044</t>
  </si>
  <si>
    <t>EMERSON ELECTRI</t>
  </si>
  <si>
    <t>US30231G1022</t>
  </si>
  <si>
    <t>EXXON MOBIL COR</t>
  </si>
  <si>
    <t>FACEBOOK  INC-A</t>
  </si>
  <si>
    <t>US31428X1063</t>
  </si>
  <si>
    <t>FEDEX CORP</t>
  </si>
  <si>
    <t>US34959E1091</t>
  </si>
  <si>
    <t>FORTINET INC</t>
  </si>
  <si>
    <t>US35671D8570</t>
  </si>
  <si>
    <t>FREEPORT-MCMORA</t>
  </si>
  <si>
    <t>US37045V1008</t>
  </si>
  <si>
    <t>GENERAL MOTORS</t>
  </si>
  <si>
    <t>US38141G1040</t>
  </si>
  <si>
    <t>GOLDMAN SACHS</t>
  </si>
  <si>
    <t>US43300A2033</t>
  </si>
  <si>
    <t>HILTON WORLDWID</t>
  </si>
  <si>
    <t>US4370761029</t>
  </si>
  <si>
    <t>HOME DEPOT</t>
  </si>
  <si>
    <t>US4523081093</t>
  </si>
  <si>
    <t>ILLINOIS TOOL W</t>
  </si>
  <si>
    <t>US45339J1051</t>
  </si>
  <si>
    <t>INTEC PARENT</t>
  </si>
  <si>
    <t>US4576791168</t>
  </si>
  <si>
    <t>WARRENTS INNOVI</t>
  </si>
  <si>
    <t>US4581401001</t>
  </si>
  <si>
    <t>INTEL CORP</t>
  </si>
  <si>
    <t>US46625H1005</t>
  </si>
  <si>
    <t>J P MORGAN CHAS</t>
  </si>
  <si>
    <t>US4698141078</t>
  </si>
  <si>
    <t>JACOBS ENGINEER</t>
  </si>
  <si>
    <t>Commercial &amp; Professional Services</t>
  </si>
  <si>
    <t>US48251W1045</t>
  </si>
  <si>
    <t>KKR&amp;CO INC</t>
  </si>
  <si>
    <t>US5010441013</t>
  </si>
  <si>
    <t>KROGER CO</t>
  </si>
  <si>
    <t>US50183L1070</t>
  </si>
  <si>
    <t>LDK SOLAR CO LT</t>
  </si>
  <si>
    <t>US57636Q1040</t>
  </si>
  <si>
    <t>MASTERCARD INC-</t>
  </si>
  <si>
    <t>MICROSOFT CORP.</t>
  </si>
  <si>
    <t>US5951121038</t>
  </si>
  <si>
    <t>MICRON TECH</t>
  </si>
  <si>
    <t>US6541061031</t>
  </si>
  <si>
    <t>NIKE INC CLASS</t>
  </si>
  <si>
    <t>US67066G1040</t>
  </si>
  <si>
    <t>NVIDIA CORP</t>
  </si>
  <si>
    <t>US69002R1032</t>
  </si>
  <si>
    <t>OUTBRAIN INC</t>
  </si>
  <si>
    <t>US6974351057</t>
  </si>
  <si>
    <t>PALO ALTO NETWO</t>
  </si>
  <si>
    <t>US7170811035</t>
  </si>
  <si>
    <t>PFIZER INC</t>
  </si>
  <si>
    <t>US72940R3003</t>
  </si>
  <si>
    <t>PLURISTEM  THER</t>
  </si>
  <si>
    <t>US74365A3095</t>
  </si>
  <si>
    <t>PROTALIX BIOTHE</t>
  </si>
  <si>
    <t>US7475251036</t>
  </si>
  <si>
    <t>QUALCOMM INC</t>
  </si>
  <si>
    <t>US7594701077</t>
  </si>
  <si>
    <t>RELIANCE INDS</t>
  </si>
  <si>
    <t>US7739031091</t>
  </si>
  <si>
    <t>ROCKWELL INTL</t>
  </si>
  <si>
    <t>US83417M1045</t>
  </si>
  <si>
    <t>SOLAREDGE</t>
  </si>
  <si>
    <t>US8740391003</t>
  </si>
  <si>
    <t>TAIWAN SEMI</t>
  </si>
  <si>
    <t>US87427V1035</t>
  </si>
  <si>
    <t>Talkspace Inc</t>
  </si>
  <si>
    <t>US87612E1064</t>
  </si>
  <si>
    <t>TARGET CORP</t>
  </si>
  <si>
    <t>US8835561023</t>
  </si>
  <si>
    <t>THERMO FISHER S</t>
  </si>
  <si>
    <t>US9113631090</t>
  </si>
  <si>
    <t>UNITED RENTALS</t>
  </si>
  <si>
    <t>US9222801022</t>
  </si>
  <si>
    <t>VARONIS SYSTEM</t>
  </si>
  <si>
    <t>US92343X1000</t>
  </si>
  <si>
    <t>VERINT SYSTEMS</t>
  </si>
  <si>
    <t>XS2381807085</t>
  </si>
  <si>
    <t>DMUO 0 15/32023</t>
  </si>
  <si>
    <t>קסם A4)ETF) ביטוח מנ</t>
  </si>
  <si>
    <t>קסם.תא 125</t>
  </si>
  <si>
    <t>קסם.תא בנקים</t>
  </si>
  <si>
    <t>קסם.תא 60SME</t>
  </si>
  <si>
    <t>קסם A4)ETF) תא פיננס</t>
  </si>
  <si>
    <t>קסם.תא 35</t>
  </si>
  <si>
    <t>פסג.תא בנקים</t>
  </si>
  <si>
    <t>פסג.תא צמיחה</t>
  </si>
  <si>
    <t>פסג.תא 125</t>
  </si>
  <si>
    <t>פסגות A4)ETF) תא נפט</t>
  </si>
  <si>
    <t>הרל.תא 125</t>
  </si>
  <si>
    <t>הראל סל (4A) תא בנקי</t>
  </si>
  <si>
    <t>הראל סל (4A) תא נדלן</t>
  </si>
  <si>
    <t>MTF סל (4A) תא 90</t>
  </si>
  <si>
    <t>MTF סל (4A) תא 125</t>
  </si>
  <si>
    <t>קסם.MSCIWORLD</t>
  </si>
  <si>
    <t>קסם.MSCI EM</t>
  </si>
  <si>
    <t>קסם ETF EURO STOXX 5</t>
  </si>
  <si>
    <t>קסם.600STOX</t>
  </si>
  <si>
    <t>קסם.50EUSTOX</t>
  </si>
  <si>
    <t>קסם SP500 ETF</t>
  </si>
  <si>
    <t>קסם NDX100 ETF</t>
  </si>
  <si>
    <t>קסם.30DAX</t>
  </si>
  <si>
    <t>קסם SP500 ETF מנוטרל</t>
  </si>
  <si>
    <t>קסם ETF NASDAQ 100 מ</t>
  </si>
  <si>
    <t>קסם.MSCIACWORLD</t>
  </si>
  <si>
    <t>קסם ETF MSCI EM מנוט</t>
  </si>
  <si>
    <t>קסם SP HealthCare ET</t>
  </si>
  <si>
    <t>פסגות Russell 2000 E</t>
  </si>
  <si>
    <t>פסגות STOXX 600 ETF</t>
  </si>
  <si>
    <t>פסגות NDX 100 ETF</t>
  </si>
  <si>
    <t>פסגות SP 500 LVHD ET</t>
  </si>
  <si>
    <t>פסגות S&amp;P Rbanks ETF</t>
  </si>
  <si>
    <t>פסג.600 STOXX</t>
  </si>
  <si>
    <t>פסגות S&amp;P 500 (4A) E</t>
  </si>
  <si>
    <t>הראל סל SP500</t>
  </si>
  <si>
    <t>הראל סל NDX 100</t>
  </si>
  <si>
    <t>הראל סל NDX 100 מנוט</t>
  </si>
  <si>
    <t>פסגות SP Finance ETF</t>
  </si>
  <si>
    <t>הראל סל SP500 מנוטרל</t>
  </si>
  <si>
    <t>הרל.50EU STOXX</t>
  </si>
  <si>
    <t>הראל סל (MSCI EM (4D</t>
  </si>
  <si>
    <t>הראל סל (MSCI AC WOR</t>
  </si>
  <si>
    <t>פסגות FTSE CHINA 50</t>
  </si>
  <si>
    <t>פסגות Nikkei 225 ETF</t>
  </si>
  <si>
    <t>פסגות NDX 100 ETF מנ</t>
  </si>
  <si>
    <t>הראל סל STOXX600 מנו</t>
  </si>
  <si>
    <t>MTF סל‏ SP500</t>
  </si>
  <si>
    <t>MTF סל‏ SP US A&amp;D</t>
  </si>
  <si>
    <t>MTF סל S&amp;P 500 מנוטר</t>
  </si>
  <si>
    <t>MTF סל (4DAX 30 (D</t>
  </si>
  <si>
    <t>מו.SP500</t>
  </si>
  <si>
    <t>מו.SP500ממ</t>
  </si>
  <si>
    <t>MTF סל (D4) Nasdaq 1</t>
  </si>
  <si>
    <t>אינ.חוץS</t>
  </si>
  <si>
    <t>קסם.תלבונד 20</t>
  </si>
  <si>
    <t>אג"ח</t>
  </si>
  <si>
    <t>קסם.תלבונד 40</t>
  </si>
  <si>
    <t>קסם.תלבונד 60</t>
  </si>
  <si>
    <t>קסם.גליל</t>
  </si>
  <si>
    <t>קסם.תלבונדצ בנק</t>
  </si>
  <si>
    <t>קסם.תלבונד שקלי</t>
  </si>
  <si>
    <t>קסם.תלבונד תשו</t>
  </si>
  <si>
    <t>פסג.ממשל שקלי</t>
  </si>
  <si>
    <t>פסגות ETF גליל</t>
  </si>
  <si>
    <t>פסג.תלבונד 20</t>
  </si>
  <si>
    <t>פסג.תלבונד 60</t>
  </si>
  <si>
    <t>פסגות EFT‏(00) תל בו</t>
  </si>
  <si>
    <t>פסג.תלבונדשקל</t>
  </si>
  <si>
    <t>פסגות ETF‏(00) תל בו</t>
  </si>
  <si>
    <t>פסגות ETF תל בונד גל</t>
  </si>
  <si>
    <t>MTF סל (00) תל בונד</t>
  </si>
  <si>
    <t>הרל.תלבונד 20</t>
  </si>
  <si>
    <t>הרל.תלבונד 60</t>
  </si>
  <si>
    <t>הרל.תלבונד שקלי</t>
  </si>
  <si>
    <t>הראל סל (00) תל בונד</t>
  </si>
  <si>
    <t>הרל.תלבונד ש 50</t>
  </si>
  <si>
    <t>קסם EFT‏(00) תל בונד</t>
  </si>
  <si>
    <t>פסג.כשתלבונד 60</t>
  </si>
  <si>
    <t>קסם.כשתלבונד 60</t>
  </si>
  <si>
    <t>קסם.כשתלבונד שק</t>
  </si>
  <si>
    <t>מגדל MTF (00) אגח בי</t>
  </si>
  <si>
    <t>קסם.תלבונד תשואות שק</t>
  </si>
  <si>
    <t>קסם iBox $ IG30 ETF</t>
  </si>
  <si>
    <t>MTF סל‏ STOXX600 מנו</t>
  </si>
  <si>
    <t>ISHARES DJ STOX</t>
  </si>
  <si>
    <t>ISHARES DAX</t>
  </si>
  <si>
    <t>DE000A0H08J9</t>
  </si>
  <si>
    <t>ISHARES ST 600</t>
  </si>
  <si>
    <t>FR0007052782</t>
  </si>
  <si>
    <t>LYXOR ETF CAC 4</t>
  </si>
  <si>
    <t>FR0010790980</t>
  </si>
  <si>
    <t>AMUNDI ETF STOX</t>
  </si>
  <si>
    <t>ISHARES PLC -FT</t>
  </si>
  <si>
    <t>IE00B0M62Y33</t>
  </si>
  <si>
    <t>ISHARES AAEX</t>
  </si>
  <si>
    <t>IE00B3Q19T94</t>
  </si>
  <si>
    <t>EURO STOXX BANK</t>
  </si>
  <si>
    <t>S&amp;P 500 SOURCE</t>
  </si>
  <si>
    <t>IE00B5MTXJ97</t>
  </si>
  <si>
    <t>INVESCO STX 600</t>
  </si>
  <si>
    <t>IE00BHJYDV33</t>
  </si>
  <si>
    <t>INVESCO</t>
  </si>
  <si>
    <t>IE00BKWQ0H23</t>
  </si>
  <si>
    <t>SPDR MSCI EUROP</t>
  </si>
  <si>
    <t>IE00BZ56TQ67</t>
  </si>
  <si>
    <t>WISDOMTREE EUZ</t>
  </si>
  <si>
    <t>JP3027640006</t>
  </si>
  <si>
    <t>DAIWA ETF - NIK</t>
  </si>
  <si>
    <t>LU1135865084</t>
  </si>
  <si>
    <t>LYXOR ETF S&amp;P 5</t>
  </si>
  <si>
    <t>LU1602144575</t>
  </si>
  <si>
    <t>AMUNDI ETF MSCI</t>
  </si>
  <si>
    <t>LU1681039217</t>
  </si>
  <si>
    <t>AMUNDI ETF JPX</t>
  </si>
  <si>
    <t>LU1681046931</t>
  </si>
  <si>
    <t>BF2JW03</t>
  </si>
  <si>
    <t>LU1681049018</t>
  </si>
  <si>
    <t>AMUNDI S&amp;P500 U</t>
  </si>
  <si>
    <t>LU1829219390</t>
  </si>
  <si>
    <t>LYXOR UCITS ETF</t>
  </si>
  <si>
    <t>LU1829220216</t>
  </si>
  <si>
    <t>LYXOR MSCI A-C</t>
  </si>
  <si>
    <t>LU1834983550</t>
  </si>
  <si>
    <t>LYXOR INTL STOX</t>
  </si>
  <si>
    <t>US00214Q1040</t>
  </si>
  <si>
    <t>ARK INNOVATION</t>
  </si>
  <si>
    <t>US3159128087</t>
  </si>
  <si>
    <t>FIDELITY NASDAQ</t>
  </si>
  <si>
    <t>FIRST TRUST NAS</t>
  </si>
  <si>
    <t>US46090E1038</t>
  </si>
  <si>
    <t>INVESCO QQQ TRU</t>
  </si>
  <si>
    <t>US46137V1008</t>
  </si>
  <si>
    <t>INVESCO AEROSPA</t>
  </si>
  <si>
    <t>US46137V2824</t>
  </si>
  <si>
    <t>INVESCO EX S+P</t>
  </si>
  <si>
    <t>US46137V3574</t>
  </si>
  <si>
    <t>POWERSHARE S&amp;P</t>
  </si>
  <si>
    <t>US46137V7534</t>
  </si>
  <si>
    <t>INVESCO EX DYNA</t>
  </si>
  <si>
    <t>US46138G7060</t>
  </si>
  <si>
    <t>INVESCO EX SOLA</t>
  </si>
  <si>
    <t>US4642864007</t>
  </si>
  <si>
    <t>EWZ BRAZIL IND</t>
  </si>
  <si>
    <t>US4642871846</t>
  </si>
  <si>
    <t>ISHARES FTSE/XI</t>
  </si>
  <si>
    <t>US4642871929</t>
  </si>
  <si>
    <t>ISHARS DJ US TR</t>
  </si>
  <si>
    <t>US4642872000</t>
  </si>
  <si>
    <t>ISHARES S&amp;P 500</t>
  </si>
  <si>
    <t>ISHARES EMERGIN</t>
  </si>
  <si>
    <t>US4642875151</t>
  </si>
  <si>
    <t>ISHARES EXPANDE</t>
  </si>
  <si>
    <t>US4642875235</t>
  </si>
  <si>
    <t>ISHS PHLX SOX S</t>
  </si>
  <si>
    <t>ISHARES RUSSELL</t>
  </si>
  <si>
    <t>ISHARES MSCI AC</t>
  </si>
  <si>
    <t>US4642888105</t>
  </si>
  <si>
    <t>ISHARES DJ US M</t>
  </si>
  <si>
    <t>US46429B6719</t>
  </si>
  <si>
    <t>MCHI INDEX</t>
  </si>
  <si>
    <t>SPDR S&amp;P 500 ET</t>
  </si>
  <si>
    <t>US78464A6982</t>
  </si>
  <si>
    <t>SPDR S&amp;P REGION</t>
  </si>
  <si>
    <t>US8085248057</t>
  </si>
  <si>
    <t>SCHWAB INTL EQU</t>
  </si>
  <si>
    <t>MATERIALS SELEC</t>
  </si>
  <si>
    <t>HEALTH CARE SEL</t>
  </si>
  <si>
    <t>CONSUMER STAPLE</t>
  </si>
  <si>
    <t>CONSUMER DISCRE</t>
  </si>
  <si>
    <t>SECTOR ENERGY</t>
  </si>
  <si>
    <t>FINANCIAL SELEC</t>
  </si>
  <si>
    <t>INDUSTRIAL SELE</t>
  </si>
  <si>
    <t>US81369Y8030</t>
  </si>
  <si>
    <t>TECH SELEC SEC</t>
  </si>
  <si>
    <t>US81369Y8527</t>
  </si>
  <si>
    <t>COMM SERV SELEC</t>
  </si>
  <si>
    <t>VANGUARD EMERG</t>
  </si>
  <si>
    <t>US9220428745</t>
  </si>
  <si>
    <t>VANGUARD EUROPE</t>
  </si>
  <si>
    <t>US92204A8844</t>
  </si>
  <si>
    <t>VANGUARD TELECO</t>
  </si>
  <si>
    <t>VANGUARD S&amp;P 50</t>
  </si>
  <si>
    <t>WISDOMTREE JAPA</t>
  </si>
  <si>
    <t>ISHARES USD COR</t>
  </si>
  <si>
    <t>IE00B2NPKV68</t>
  </si>
  <si>
    <t>ISHARES JPM EME</t>
  </si>
  <si>
    <t>IE00B4613386</t>
  </si>
  <si>
    <t>SPDR EMERGING M</t>
  </si>
  <si>
    <t>IE00B4PY7Y77</t>
  </si>
  <si>
    <t>ISHARES MARKIT</t>
  </si>
  <si>
    <t>IE00B66F4759</t>
  </si>
  <si>
    <t>ISHARES MKRKIT</t>
  </si>
  <si>
    <t>IE00BYXYYL56</t>
  </si>
  <si>
    <t>ISHARES USD HY</t>
  </si>
  <si>
    <t>US4642862852</t>
  </si>
  <si>
    <t>IE00B579F325</t>
  </si>
  <si>
    <t>SOURCE PHYSICAL</t>
  </si>
  <si>
    <t>אי.בי.אי. מחקה (00)</t>
  </si>
  <si>
    <t>הראל (00) מחקה תל בו</t>
  </si>
  <si>
    <t>קסם KTF 00 תל בונד צ</t>
  </si>
  <si>
    <t>קסם KTFי (Bluestar I</t>
  </si>
  <si>
    <t>S&amp;P 500 Div Aristocr</t>
  </si>
  <si>
    <t>קסם KTF י(D4) 500 S&amp;</t>
  </si>
  <si>
    <t>קסם STOXX EUROPE 600</t>
  </si>
  <si>
    <t>מגדל MTF (A4) SP500</t>
  </si>
  <si>
    <t>קסם S&amp;P Aero &amp; Def (</t>
  </si>
  <si>
    <t>הראל HTF (D4) NASDAQ</t>
  </si>
  <si>
    <t>MTF מחקה (Indxx Pure</t>
  </si>
  <si>
    <t>מחקה אינדק תש</t>
  </si>
  <si>
    <t>מגדל MTF (A4) מחקה ת</t>
  </si>
  <si>
    <t>מחקה תל אביב - טכנול</t>
  </si>
  <si>
    <t>פסגות PTF(D4) S&amp;P HU</t>
  </si>
  <si>
    <t>ת"א-בנייה(D4) ktf</t>
  </si>
  <si>
    <t>איביאי סל תל בונד שק</t>
  </si>
  <si>
    <t>הראל Htf י(00) תל בו</t>
  </si>
  <si>
    <t>IE0002460867</t>
  </si>
  <si>
    <t>PIMCO TOTAL RTR</t>
  </si>
  <si>
    <t>IE0034085260</t>
  </si>
  <si>
    <t>PIMCO GBL INV G</t>
  </si>
  <si>
    <t>IE00B50JD354</t>
  </si>
  <si>
    <t>GAM STAR CREDIT</t>
  </si>
  <si>
    <t>KYG2139S1194</t>
  </si>
  <si>
    <t>CIFC SENIOR SEC</t>
  </si>
  <si>
    <t>LU0549551462</t>
  </si>
  <si>
    <t>BLUEBAY GLOBAL</t>
  </si>
  <si>
    <t>LU0564079282</t>
  </si>
  <si>
    <t>INVESCO US SENI</t>
  </si>
  <si>
    <t>LU0611395327</t>
  </si>
  <si>
    <t>IGS-EMERG MKT C</t>
  </si>
  <si>
    <t>LU1163201939</t>
  </si>
  <si>
    <t>BLUEBAY FINANCI</t>
  </si>
  <si>
    <t>LU1496798478</t>
  </si>
  <si>
    <t>SCHRODER ISF EU</t>
  </si>
  <si>
    <t>LU1670632501</t>
  </si>
  <si>
    <t>M&amp;G EMRG MKT US</t>
  </si>
  <si>
    <t>LU1861452677</t>
  </si>
  <si>
    <t>UBAM- HYBRID BO</t>
  </si>
  <si>
    <t>LU2332096192</t>
  </si>
  <si>
    <t>LO FUNDS-ASSIA</t>
  </si>
  <si>
    <t>US46138G5080</t>
  </si>
  <si>
    <t>INVESCO ES SR</t>
  </si>
  <si>
    <t>XD1101309403</t>
  </si>
  <si>
    <t>CIFC SEN SEC LO</t>
  </si>
  <si>
    <t>IE00BKDW9G15</t>
  </si>
  <si>
    <t>PRIN GL FIN UN</t>
  </si>
  <si>
    <t>LU0635707705</t>
  </si>
  <si>
    <t>CS NOVA LUX GLB</t>
  </si>
  <si>
    <t>LU0769026740</t>
  </si>
  <si>
    <t>INVESCO AUDIAC</t>
  </si>
  <si>
    <t>LU1778254844</t>
  </si>
  <si>
    <t>HEREFORD FDS-BI</t>
  </si>
  <si>
    <t>GB00B0HW5366</t>
  </si>
  <si>
    <t>REAL ESTATE CRE</t>
  </si>
  <si>
    <t>IE00B5WN3467</t>
  </si>
  <si>
    <t>COMGEST EUR</t>
  </si>
  <si>
    <t>IE00BH3N4915</t>
  </si>
  <si>
    <t>ASHOKA INDIA OP</t>
  </si>
  <si>
    <t>IE00BH3ZJB48</t>
  </si>
  <si>
    <t>HEPTAGON FUND I</t>
  </si>
  <si>
    <t>IE00BPT34575</t>
  </si>
  <si>
    <t>IE00BQ1YBP44</t>
  </si>
  <si>
    <t>COMGEST JPY</t>
  </si>
  <si>
    <t>LU0132668087</t>
  </si>
  <si>
    <t>UBAM SWISS EQUI</t>
  </si>
  <si>
    <t>LU0143864329</t>
  </si>
  <si>
    <t>THREADNEEDLE-GL</t>
  </si>
  <si>
    <t>LU0306285197</t>
  </si>
  <si>
    <t>UBAM-ANGEL JPN</t>
  </si>
  <si>
    <t>LU0675383409</t>
  </si>
  <si>
    <t>KOTAK FUNDS-IND</t>
  </si>
  <si>
    <t>LU1687262870</t>
  </si>
  <si>
    <t>ALGER SMALL CAP</t>
  </si>
  <si>
    <t>LU1953148969</t>
  </si>
  <si>
    <t>SCHRODER INT-GR</t>
  </si>
  <si>
    <t>אלומיי אופ 1</t>
  </si>
  <si>
    <t>אקופיה  אפ 1</t>
  </si>
  <si>
    <t>ביג אפ 6</t>
  </si>
  <si>
    <t>צקראטק    אפ 3</t>
  </si>
  <si>
    <t>IL0011754210</t>
  </si>
  <si>
    <t>TABOOLA.COM LTD</t>
  </si>
  <si>
    <t>C 2000 APR</t>
  </si>
  <si>
    <t>ל.ר.</t>
  </si>
  <si>
    <t>P 2000 APR</t>
  </si>
  <si>
    <t>TSLA CALL 1000</t>
  </si>
  <si>
    <t>WIX CALL 200 15</t>
  </si>
  <si>
    <t>KWEB CALL 51 17</t>
  </si>
  <si>
    <t>BBG0130GD8K2</t>
  </si>
  <si>
    <t>PUT TEVA 9 17/0</t>
  </si>
  <si>
    <t>FVRR  220617C00220000</t>
  </si>
  <si>
    <t>CALL FVRR 220 1</t>
  </si>
  <si>
    <t>PERI  220414C00022500</t>
  </si>
  <si>
    <t>CALL PERI 22.5</t>
  </si>
  <si>
    <t>PERI  220414C00030000</t>
  </si>
  <si>
    <t>CALL PERI 30 04</t>
  </si>
  <si>
    <t>SEDG  220414C00300000</t>
  </si>
  <si>
    <t>SEDG CALL 300 1</t>
  </si>
  <si>
    <t>SEDG  220414C00310000</t>
  </si>
  <si>
    <t>CALL SEDG 310 1</t>
  </si>
  <si>
    <t>SEDG  220414C00340000</t>
  </si>
  <si>
    <t>SEDG CALL 340 1</t>
  </si>
  <si>
    <t>SEDG  220414C00350000</t>
  </si>
  <si>
    <t>CALL SEDG 350 1</t>
  </si>
  <si>
    <t>TEVA  220617C00011000</t>
  </si>
  <si>
    <t>TEVA CALL 11 17</t>
  </si>
  <si>
    <t>TEVA  220617C00014000</t>
  </si>
  <si>
    <t>TEVA CALL 14 17</t>
  </si>
  <si>
    <t>TEVA  220617P00008000</t>
  </si>
  <si>
    <t>TEVA PUT 8 17/0</t>
  </si>
  <si>
    <t>TEVA  220916C00010000</t>
  </si>
  <si>
    <t>TEVA CALL 10 16</t>
  </si>
  <si>
    <t>TEVA  220916P00009000</t>
  </si>
  <si>
    <t>TEVA PUT 9 16/0</t>
  </si>
  <si>
    <t>TEVA  220916P00010000</t>
  </si>
  <si>
    <t>TEVA PUT 10 16/</t>
  </si>
  <si>
    <t>TSLA  220617C01250000</t>
  </si>
  <si>
    <t>TSLA CALL 1250</t>
  </si>
  <si>
    <t>BBG00PH8VLD3</t>
  </si>
  <si>
    <t>F 06/22 MSCI EM</t>
  </si>
  <si>
    <t>BBG00ZLJP660</t>
  </si>
  <si>
    <t>F 06/22 MINI S</t>
  </si>
  <si>
    <t>BBG00ZLJP6J8</t>
  </si>
  <si>
    <t>F 06/22 NSDQ MINI 100</t>
  </si>
  <si>
    <t>BBG012J3GTL3</t>
  </si>
  <si>
    <t>F 06/22 10YR TBOND</t>
  </si>
  <si>
    <t>BBG012NYLWK8</t>
  </si>
  <si>
    <t>F 06/22 2YR TBOND</t>
  </si>
  <si>
    <t>DE000C1T6JE8</t>
  </si>
  <si>
    <t>F 06/22 EURO BONDS</t>
  </si>
  <si>
    <t>DE000C1TL6N4</t>
  </si>
  <si>
    <t>F 06/22 ESTOXX60</t>
  </si>
  <si>
    <t>EOM2</t>
  </si>
  <si>
    <t>F 06/22 AMSTERDAM</t>
  </si>
  <si>
    <t>FRENX1188452</t>
  </si>
  <si>
    <t>F 06/22 CAC40</t>
  </si>
  <si>
    <t>GB00JH72L283</t>
  </si>
  <si>
    <t>F 06/22 FTSE 100</t>
  </si>
  <si>
    <t>HGN2</t>
  </si>
  <si>
    <t>F 07/22 COPPER</t>
  </si>
  <si>
    <t>JPWM2</t>
  </si>
  <si>
    <t>F 06/22 NIKKEI 400</t>
  </si>
  <si>
    <t>NIM2</t>
  </si>
  <si>
    <t>F 06/22 NIKKEI 225</t>
  </si>
  <si>
    <t>ZWPM2</t>
  </si>
  <si>
    <t>F 06/22 MSCI WO</t>
  </si>
  <si>
    <t>אלה פקדון אג1</t>
  </si>
  <si>
    <t>16/08/2017</t>
  </si>
  <si>
    <t>מטבעות</t>
  </si>
  <si>
    <t>אלה פיקדון אגח ב</t>
  </si>
  <si>
    <t>13/04/2018</t>
  </si>
  <si>
    <t>מדדים</t>
  </si>
  <si>
    <t>הראל פיקדון אגח א'</t>
  </si>
  <si>
    <t>25/10/2017</t>
  </si>
  <si>
    <t>ריביות</t>
  </si>
  <si>
    <t>אלה פיקדון אגח ה</t>
  </si>
  <si>
    <t>XS1668108175</t>
  </si>
  <si>
    <t>JP 11/28</t>
  </si>
  <si>
    <t>XS1995759534</t>
  </si>
  <si>
    <t>GREENSHORE 5/30</t>
  </si>
  <si>
    <t>מניות לרבות מדדי מניות</t>
  </si>
  <si>
    <t>פיקדון חשכ"ל 4.95%</t>
  </si>
  <si>
    <t>30/06/2014</t>
  </si>
  <si>
    <t>פיקדון חשכ"ל 5.95%</t>
  </si>
  <si>
    <t>חבס</t>
  </si>
  <si>
    <t>בינוי</t>
  </si>
  <si>
    <t>נגה טכנולוגיות 1 - דש</t>
  </si>
  <si>
    <t>השקעות ואחזקות</t>
  </si>
  <si>
    <t>30/06/2000</t>
  </si>
  <si>
    <t>בולוס תיירות אג1</t>
  </si>
  <si>
    <t>התפלת מי אשקלון</t>
  </si>
  <si>
    <t>22/01/2003</t>
  </si>
  <si>
    <t>קאר &amp; גו</t>
  </si>
  <si>
    <t>פנימי</t>
  </si>
  <si>
    <t>אפסק אג1</t>
  </si>
  <si>
    <t>גלובליקום טרייד אגח ב דש</t>
  </si>
  <si>
    <t>חפציבה חופים אג1 - דש</t>
  </si>
  <si>
    <t>21/02/2013</t>
  </si>
  <si>
    <t>ויאידי התפלת  0103</t>
  </si>
  <si>
    <t>דנירקו אג1</t>
  </si>
  <si>
    <t>אמפל אמריקה אג</t>
  </si>
  <si>
    <t>20/11/2006</t>
  </si>
  <si>
    <t>מקורות אגח 6 4.9%</t>
  </si>
  <si>
    <t>26/12/2006</t>
  </si>
  <si>
    <t>אלון דלק א'</t>
  </si>
  <si>
    <t>22/01/2007</t>
  </si>
  <si>
    <t>נתיבי גז א' 5.6 %</t>
  </si>
  <si>
    <t>28/12/2006</t>
  </si>
  <si>
    <t>דיידלנד</t>
  </si>
  <si>
    <t>סיביל אג 1</t>
  </si>
  <si>
    <t>14/06/2007</t>
  </si>
  <si>
    <t>אגרקסקו אג"ח א' 6.15</t>
  </si>
  <si>
    <t>26/12/2007</t>
  </si>
  <si>
    <t>אמפל אמריקן אג"ח ב' דש</t>
  </si>
  <si>
    <t>גמול.ק2 דש</t>
  </si>
  <si>
    <t>20/12/2009</t>
  </si>
  <si>
    <t>3AMPL.B דש</t>
  </si>
  <si>
    <t>14/09/2010</t>
  </si>
  <si>
    <t>מקורות 8</t>
  </si>
  <si>
    <t>14/07/2011</t>
  </si>
  <si>
    <t>סקיילקס אגח ו נ</t>
  </si>
  <si>
    <t>17/10/2009</t>
  </si>
  <si>
    <t>סקיילקס אגח יג איילון</t>
  </si>
  <si>
    <t>מימון ישיר קב אג' א</t>
  </si>
  <si>
    <t>18/12/2016</t>
  </si>
  <si>
    <t>מימון ישיר אג"ח 7</t>
  </si>
  <si>
    <t>מימון ישיר אג"ח 8</t>
  </si>
  <si>
    <t>14/09/2018</t>
  </si>
  <si>
    <t>פניקס אגח יב</t>
  </si>
  <si>
    <t>16/08/2021</t>
  </si>
  <si>
    <t>לבידי אשקלון אג 2</t>
  </si>
  <si>
    <t>אולימפיה אג2</t>
  </si>
  <si>
    <t>אלמפ.ק3</t>
  </si>
  <si>
    <t>26/05/2007</t>
  </si>
  <si>
    <t>לוחות הגליל אג1</t>
  </si>
  <si>
    <t>31/10/1992</t>
  </si>
  <si>
    <t>לוחות הגליל פדיון 03.10</t>
  </si>
  <si>
    <t>לגנא א 6.4%- דש</t>
  </si>
  <si>
    <t>ilNR3</t>
  </si>
  <si>
    <t>סנטר אג1</t>
  </si>
  <si>
    <t>דוראה אג2</t>
  </si>
  <si>
    <t>17/05/2006</t>
  </si>
  <si>
    <t>מפעל פלדה אג1 - דש</t>
  </si>
  <si>
    <t>פלאדה אג 1 - דש</t>
  </si>
  <si>
    <t>אלביט מדיקל אג"ח א</t>
  </si>
  <si>
    <t>14/09/2006</t>
  </si>
  <si>
    <t>ממ הנדסה.ה1</t>
  </si>
  <si>
    <t>חשמל 2022 6%</t>
  </si>
  <si>
    <t>18/01/2011</t>
  </si>
  <si>
    <t>חשמל 2029 6%</t>
  </si>
  <si>
    <t>ש"ה פועלים ג ראש מרכ</t>
  </si>
  <si>
    <t>29/10/2007</t>
  </si>
  <si>
    <t>אלקטרוכימ אג3</t>
  </si>
  <si>
    <t>30/06/1990</t>
  </si>
  <si>
    <t>אנגל משאבים אגה4</t>
  </si>
  <si>
    <t>בטוח משנה 5% דש</t>
  </si>
  <si>
    <t>אידיבי ט דש</t>
  </si>
  <si>
    <t>18/12/2006</t>
  </si>
  <si>
    <t>אמפל אמריקן אג"ח ב - דש</t>
  </si>
  <si>
    <t>13-0435685</t>
  </si>
  <si>
    <t>אמפל אמריקן ב' חש 1/12  - דש</t>
  </si>
  <si>
    <t>אמפל אמריקן ב חש 1/13  - דש</t>
  </si>
  <si>
    <t>אורתם סהר אג5 - דש</t>
  </si>
  <si>
    <t>אמפל אמריקן ב חש 1/14  - דש</t>
  </si>
  <si>
    <t>אמפל אמריקן ב חש 2/15 - דש</t>
  </si>
  <si>
    <t>30/04/2008</t>
  </si>
  <si>
    <t>דרך ארץ קטע 18</t>
  </si>
  <si>
    <t>28/06/2007</t>
  </si>
  <si>
    <t>דרך ארץ א' - בכיר</t>
  </si>
  <si>
    <t>30/06/2005</t>
  </si>
  <si>
    <t>דרך ארץ 1ג</t>
  </si>
  <si>
    <t>28/10/1999</t>
  </si>
  <si>
    <t>דרך ארץ 2 ג</t>
  </si>
  <si>
    <t>דרך ארץ 3ג</t>
  </si>
  <si>
    <t>דרך ארץ 4ג</t>
  </si>
  <si>
    <t>דרך ארץ 5ג</t>
  </si>
  <si>
    <t>דרך ארץ 6ג</t>
  </si>
  <si>
    <t>דרך ארץ 7ג</t>
  </si>
  <si>
    <t>דרך ארץ 8ג</t>
  </si>
  <si>
    <t>דרך ארץ 9ג</t>
  </si>
  <si>
    <t>דרך ארץ 10ג</t>
  </si>
  <si>
    <t>דרך ארץ 11ג</t>
  </si>
  <si>
    <t>דרך ארץ 12ג</t>
  </si>
  <si>
    <t>דרך ארץ 13ג</t>
  </si>
  <si>
    <t>דרך ארץ 1א- קב' A2</t>
  </si>
  <si>
    <t>דרך ארץ 19א- קב' A2</t>
  </si>
  <si>
    <t>דרך ארץ 3א- קב' A2</t>
  </si>
  <si>
    <t>דרך ארץ 4א- קב' A2</t>
  </si>
  <si>
    <t>דרך ארץ 5א- קב' A2</t>
  </si>
  <si>
    <t>דרך ארץ 6א- קב' A2</t>
  </si>
  <si>
    <t>דרך ארץ 7א- קב' A2</t>
  </si>
  <si>
    <t>דרך ארץ 8א- קב' A2</t>
  </si>
  <si>
    <t>דרך ארץ 9א- קב' A2</t>
  </si>
  <si>
    <t>דרך ארץ 10א- קב' A2</t>
  </si>
  <si>
    <t>דרך ארץ 11א- קב' A2</t>
  </si>
  <si>
    <t>דרך ארץ 12- קב' A2</t>
  </si>
  <si>
    <t>דרך ארץ 13א- קב' A2</t>
  </si>
  <si>
    <t>דרך ארץ 14א- קב' A2</t>
  </si>
  <si>
    <t>דרך ארץ 15א- קב' A2</t>
  </si>
  <si>
    <t>דרך ארץ 16א- קב' A2</t>
  </si>
  <si>
    <t>דרך ארץ 17א- קב' A2</t>
  </si>
  <si>
    <t>דרך ארץ 18א- קב' A2</t>
  </si>
  <si>
    <t>דרך ארץ נחו החלפה-דש</t>
  </si>
  <si>
    <t>16/03/2011</t>
  </si>
  <si>
    <t>לאומי ש-ה  6.6%</t>
  </si>
  <si>
    <t>25/12/2002</t>
  </si>
  <si>
    <t>ביטוח ישיר אג"ח יא'</t>
  </si>
  <si>
    <t>18/07/2016</t>
  </si>
  <si>
    <t>מתם אג"ח א</t>
  </si>
  <si>
    <t>16/08/2016</t>
  </si>
  <si>
    <t>אלטשולר אגח א</t>
  </si>
  <si>
    <t>רפאל אגח ד'3.74%</t>
  </si>
  <si>
    <t>רפאל אגח ה'</t>
  </si>
  <si>
    <t>אליהו הנפקות א'</t>
  </si>
  <si>
    <t>17/09/2017</t>
  </si>
  <si>
    <t>גב-ים נגב אגח א</t>
  </si>
  <si>
    <t>30/07/2018</t>
  </si>
  <si>
    <t>מקס איט אגח א</t>
  </si>
  <si>
    <t>29/10/2018</t>
  </si>
  <si>
    <t>מקס איט אג"ח ג'</t>
  </si>
  <si>
    <t>גדות מסופים אגח א</t>
  </si>
  <si>
    <t>15/08/2018</t>
  </si>
  <si>
    <t>לידר אגח ח'</t>
  </si>
  <si>
    <t>28/02/2021</t>
  </si>
  <si>
    <t>כלל תעשאג טז</t>
  </si>
  <si>
    <t>25/12/2019</t>
  </si>
  <si>
    <t>גמא אגח א מרווח הוגן</t>
  </si>
  <si>
    <t>20/12/2021</t>
  </si>
  <si>
    <t>נדל"ן מניב</t>
  </si>
  <si>
    <t>נתיביים א' 7.97%</t>
  </si>
  <si>
    <t>אורמת ג'</t>
  </si>
  <si>
    <t>כיל אג"ח דולר 4.5%</t>
  </si>
  <si>
    <t>20/11/2014</t>
  </si>
  <si>
    <t>אלקטרוכימים אג5</t>
  </si>
  <si>
    <t>17/10/2002</t>
  </si>
  <si>
    <t>לאס וגאס סד א</t>
  </si>
  <si>
    <t>20/12/2005</t>
  </si>
  <si>
    <t>אפאר דש</t>
  </si>
  <si>
    <t>פטרו גרופ</t>
  </si>
  <si>
    <t>קמן אחזקות</t>
  </si>
  <si>
    <t>עטיפון</t>
  </si>
  <si>
    <t>נחושתן השקעות 1</t>
  </si>
  <si>
    <t>אלרן השקעות</t>
  </si>
  <si>
    <t>אלקטרו כימיים</t>
  </si>
  <si>
    <t>גלבוע עץ</t>
  </si>
  <si>
    <t>אפסק</t>
  </si>
  <si>
    <t>נגה טכנולוגיות דש</t>
  </si>
  <si>
    <t>פויכטונגר השקעות</t>
  </si>
  <si>
    <t>גמול</t>
  </si>
  <si>
    <t>פולישק</t>
  </si>
  <si>
    <t>סאלו</t>
  </si>
  <si>
    <t>מכשור רפואי</t>
  </si>
  <si>
    <t>רוטקס</t>
  </si>
  <si>
    <t>אייס אוטו דיפו מניה</t>
  </si>
  <si>
    <t>ת. פרטנר דש</t>
  </si>
  <si>
    <t>דבלוגן פפטור מניה ל"ס</t>
  </si>
  <si>
    <t>צים מניה ל.ס. דש</t>
  </si>
  <si>
    <t>פי אם אי מתקנים סולאריים שופות מוגבלת</t>
  </si>
  <si>
    <t>אורקם -מניה ל"ס</t>
  </si>
  <si>
    <t>TWINE מניה ל"ס</t>
  </si>
  <si>
    <t>UEVEYE מניה ל"ס</t>
  </si>
  <si>
    <t>ק.מ. מדף 5 בע"מ</t>
  </si>
  <si>
    <t>IL0010851744</t>
  </si>
  <si>
    <t>RES. RADVIEW</t>
  </si>
  <si>
    <t>PALMER SQUARE 4/45</t>
  </si>
  <si>
    <t>SILK</t>
  </si>
  <si>
    <t>FINNOVATE GP</t>
  </si>
  <si>
    <t>US0320157037</t>
  </si>
  <si>
    <t>AMPAL-AMERICAN</t>
  </si>
  <si>
    <t>US4660261011</t>
  </si>
  <si>
    <t>IXI MOBILE INC</t>
  </si>
  <si>
    <t>אינפיניטי ישראל סין</t>
  </si>
  <si>
    <t>23/12/2013</t>
  </si>
  <si>
    <t>פונטיפקס ק.הון סיכו</t>
  </si>
  <si>
    <t>MEDICA - קרן הון סיכ</t>
  </si>
  <si>
    <t>JVC- קרן הון סיכון</t>
  </si>
  <si>
    <t>VINTAGE קרן הון סיכו</t>
  </si>
  <si>
    <t>27/05/2009</t>
  </si>
  <si>
    <t>3MEDICA - הון סיכון</t>
  </si>
  <si>
    <t>ורטקס ישראל 3 הון סי</t>
  </si>
  <si>
    <t>ניורון ונצרס-ק סיכון</t>
  </si>
  <si>
    <t>VINTAGE INVESTMENT 7</t>
  </si>
  <si>
    <t>27/10/2003</t>
  </si>
  <si>
    <t>גלילות 2 - קרן הון סיכון</t>
  </si>
  <si>
    <t>30/03/2015</t>
  </si>
  <si>
    <t>ISF II איילון</t>
  </si>
  <si>
    <t>24/02/2016</t>
  </si>
  <si>
    <t>קרן LOOL II</t>
  </si>
  <si>
    <t>27/11/2017</t>
  </si>
  <si>
    <t>ALPHA OPP S12/1</t>
  </si>
  <si>
    <t>22/11/2017</t>
  </si>
  <si>
    <t>ALPHA LONG TERM INVE</t>
  </si>
  <si>
    <t>שקד קרן השקעה דש</t>
  </si>
  <si>
    <t>19/01/2017</t>
  </si>
  <si>
    <t>ion- קרן גידור</t>
  </si>
  <si>
    <t>27/02/2018</t>
  </si>
  <si>
    <t>ספרא ביוטק - קרן השקעה</t>
  </si>
  <si>
    <t>17/04/2018</t>
  </si>
  <si>
    <t>קרן נוקד אקוויטי</t>
  </si>
  <si>
    <t>VAR קרן השקעה</t>
  </si>
  <si>
    <t>REALITY II</t>
  </si>
  <si>
    <t>16/04/2012</t>
  </si>
  <si>
    <t>נווה אילן קרן השקעה</t>
  </si>
  <si>
    <t>מניבים ניהול- קרן השקעה דש</t>
  </si>
  <si>
    <t>25/10/2015</t>
  </si>
  <si>
    <t>קרן JTLV 2</t>
  </si>
  <si>
    <t>26/03/2019</t>
  </si>
  <si>
    <t>קרן ראליטי 4</t>
  </si>
  <si>
    <t>JTLV  אלעד מגורים</t>
  </si>
  <si>
    <t>סלע קפיטל אינווסטמנט</t>
  </si>
  <si>
    <t>פימי 4 דש</t>
  </si>
  <si>
    <t>קרן מנוף בראשית</t>
  </si>
  <si>
    <t>קרן השקעה נוי1-דש</t>
  </si>
  <si>
    <t>קרן השקעה נוי חוצה י</t>
  </si>
  <si>
    <t>פימי 5 ק.השקעה דש</t>
  </si>
  <si>
    <t>כביש 431 ק. השקעה</t>
  </si>
  <si>
    <t>מרקסטון שותפות ק.השק</t>
  </si>
  <si>
    <t>קלירמארק קרן השקעה</t>
  </si>
  <si>
    <t>FORTISSIMO CAPITAL 3</t>
  </si>
  <si>
    <t>FORTISSIMO CAPITAL</t>
  </si>
  <si>
    <t>IGI קרן השקעה</t>
  </si>
  <si>
    <t>Mustang קרן השקעה</t>
  </si>
  <si>
    <t>הליוס אנרג ק.הון סי</t>
  </si>
  <si>
    <t>13/04/2014</t>
  </si>
  <si>
    <t>NORFET שותפות ל.ס</t>
  </si>
  <si>
    <t>קרן תשתיות ישראל</t>
  </si>
  <si>
    <t>31/08/2011</t>
  </si>
  <si>
    <t>Plenus Mezzanine Fun</t>
  </si>
  <si>
    <t>31/08/2000</t>
  </si>
  <si>
    <t>פימי אופרטוניטי 2 דש</t>
  </si>
  <si>
    <t>ויטה לייף 2-ק. השקעה</t>
  </si>
  <si>
    <t>קרן ברוש קפיטל</t>
  </si>
  <si>
    <t>24/07/2014</t>
  </si>
  <si>
    <t>בגין קרן נוי מגלים חדשה</t>
  </si>
  <si>
    <t>15/06/2014</t>
  </si>
  <si>
    <t>קרן Firstime</t>
  </si>
  <si>
    <t>קלירמארק קרן השקעה II</t>
  </si>
  <si>
    <t>25/01/2015</t>
  </si>
  <si>
    <t>PlayBuzz קרן השקעה</t>
  </si>
  <si>
    <t>19/03/2014</t>
  </si>
  <si>
    <t>קרן קדמה</t>
  </si>
  <si>
    <t>25/05/2015</t>
  </si>
  <si>
    <t>נוי 2  - קרן השקעה</t>
  </si>
  <si>
    <t>Stage One Ventures II קרן</t>
  </si>
  <si>
    <t>FORTISSIMO CAPITAL 4</t>
  </si>
  <si>
    <t>Pontifax IV קרן</t>
  </si>
  <si>
    <t>18/10/2015</t>
  </si>
  <si>
    <t>AMI opportunities ALP קרן השקעה</t>
  </si>
  <si>
    <t>17/12/2015</t>
  </si>
  <si>
    <t>IF I  Gamut קרן השקעה</t>
  </si>
  <si>
    <t>23/02/2016</t>
  </si>
  <si>
    <t>קרן אוצר החייל לעסקים קטנים</t>
  </si>
  <si>
    <t>קוגיטו קפיטל קרן השקעה דש</t>
  </si>
  <si>
    <t>20/06/2016</t>
  </si>
  <si>
    <t>לקרן FIMI VI</t>
  </si>
  <si>
    <t>נוי נגב אנרגיה</t>
  </si>
  <si>
    <t>אוורגרין ק.הון סיכון</t>
  </si>
  <si>
    <t>קרן השקעה SKY III</t>
  </si>
  <si>
    <t>Firstime Ventures II קרן השקעה</t>
  </si>
  <si>
    <t>פורטיסימו 4 TUT קרן השקעה</t>
  </si>
  <si>
    <t>24/07/2017</t>
  </si>
  <si>
    <t>קוגיטו קרן משלימה דש</t>
  </si>
  <si>
    <t>31/08/2017</t>
  </si>
  <si>
    <t>ארבל-קרן השקעה</t>
  </si>
  <si>
    <t>21/12/2017</t>
  </si>
  <si>
    <t>Stage One Ventures 3 קרן</t>
  </si>
  <si>
    <t>16/01/2018</t>
  </si>
  <si>
    <t>carmel ventures v-קרן השקעה</t>
  </si>
  <si>
    <t>פאגאיה- קרן השקעה חוב</t>
  </si>
  <si>
    <t>Viola FinTech-קרן השקעה בארץ</t>
  </si>
  <si>
    <t>pontifax V</t>
  </si>
  <si>
    <t>28/03/2018</t>
  </si>
  <si>
    <t>NOY 3 - קרן השקעה</t>
  </si>
  <si>
    <t>אלפא פרטנרס -2 קרן השקעה</t>
  </si>
  <si>
    <t>15/01/2019</t>
  </si>
  <si>
    <t>KLIRMARK 3 קרן השקעה</t>
  </si>
  <si>
    <t>28/07/2019</t>
  </si>
  <si>
    <t>NOY מגלים מזנין - קרן השקעה</t>
  </si>
  <si>
    <t>15/12/2019</t>
  </si>
  <si>
    <t>FIMI VII</t>
  </si>
  <si>
    <t>18/03/2020</t>
  </si>
  <si>
    <t>Pixelllot קרן השקעה</t>
  </si>
  <si>
    <t>NOY 4</t>
  </si>
  <si>
    <t>ARBEL 2</t>
  </si>
  <si>
    <t>Stage One IV</t>
  </si>
  <si>
    <t>16/10/2021</t>
  </si>
  <si>
    <t>קוגיטו 2</t>
  </si>
  <si>
    <t>Meron ERI VAEGV</t>
  </si>
  <si>
    <t>27/12/2021</t>
  </si>
  <si>
    <t>Electra Hospitality Fider 3</t>
  </si>
  <si>
    <t>Sky Capital IV</t>
  </si>
  <si>
    <t>colchis קרן השקעה</t>
  </si>
  <si>
    <t>CC215624226</t>
  </si>
  <si>
    <t>NOKED LONG A S3</t>
  </si>
  <si>
    <t>KYG1311A1105</t>
  </si>
  <si>
    <t>BK OPPORTUNITIE</t>
  </si>
  <si>
    <t>15/05/2017</t>
  </si>
  <si>
    <t>KYG1311A1360</t>
  </si>
  <si>
    <t>BK OPPORT. 4D</t>
  </si>
  <si>
    <t>14/12/2017</t>
  </si>
  <si>
    <t>KYG166511041</t>
  </si>
  <si>
    <t>BSP ABSOLUTE RE</t>
  </si>
  <si>
    <t>KYG5822F1046</t>
  </si>
  <si>
    <t>DIAMOND NEUTRAL</t>
  </si>
  <si>
    <t>USG4233LAB39</t>
  </si>
  <si>
    <t>HLA 2017-2X</t>
  </si>
  <si>
    <t>USG93539AB38</t>
  </si>
  <si>
    <t>VENTR 2017-29X</t>
  </si>
  <si>
    <t>USG9370WAC94</t>
  </si>
  <si>
    <t>VENTR 31/18</t>
  </si>
  <si>
    <t>XD0404875540</t>
  </si>
  <si>
    <t>NOKED EQUITY B</t>
  </si>
  <si>
    <t>BCRE</t>
  </si>
  <si>
    <t>22/08/2017</t>
  </si>
  <si>
    <t>Blackstone Real Esta</t>
  </si>
  <si>
    <t>EDRES SICAR ק. נדלן</t>
  </si>
  <si>
    <t>קרן אלטו 2</t>
  </si>
  <si>
    <t>29/09/2014</t>
  </si>
  <si>
    <t>MMZ PROPERT DEN BOSCH</t>
  </si>
  <si>
    <t>29/06/2015</t>
  </si>
  <si>
    <t>קרן בלקסטון VIII</t>
  </si>
  <si>
    <t>NORTHSTAR ACI PARTNER LLC</t>
  </si>
  <si>
    <t>21/09/2015</t>
  </si>
  <si>
    <t>Harbor Group קרן נדלן</t>
  </si>
  <si>
    <t>19/01/2016</t>
  </si>
  <si>
    <t>HGI Bronx Common קרן נדלן</t>
  </si>
  <si>
    <t>20/02/2017</t>
  </si>
  <si>
    <t>HRG II  Mount Airy קרן נדלן</t>
  </si>
  <si>
    <t>28/06/2017</t>
  </si>
  <si>
    <t>Aspen - Galaxy קרן תשתיות</t>
  </si>
  <si>
    <t>26/09/2017</t>
  </si>
  <si>
    <t>HRG II Audubon קרן נדלן</t>
  </si>
  <si>
    <t>14/11/2017</t>
  </si>
  <si>
    <t>blue atlantic 2 קרן השקעה</t>
  </si>
  <si>
    <t>HGI One Dulles - קרן נדלן</t>
  </si>
  <si>
    <t>blue atlantic</t>
  </si>
  <si>
    <t>Blue Atlantic Mckinney קרן השקעה</t>
  </si>
  <si>
    <t>HGI BUCKEYE PENSIA</t>
  </si>
  <si>
    <t>יתרת דולר הרבור 1</t>
  </si>
  <si>
    <t>יתרת דולר הרבור 2</t>
  </si>
  <si>
    <t>usvp XII קרן השקעה</t>
  </si>
  <si>
    <t>HGI II ATLANTA DELTA קרן נדלן</t>
  </si>
  <si>
    <t>16/06/2019</t>
  </si>
  <si>
    <t>HGI II ST JOHNS 564</t>
  </si>
  <si>
    <t>26/06/2019</t>
  </si>
  <si>
    <t>אמינים Tribridge קרן השקעה</t>
  </si>
  <si>
    <t>17/08/2019</t>
  </si>
  <si>
    <t>Bridgewater- Arbor קרן השקעה</t>
  </si>
  <si>
    <t>אמינים Apexus- פידר B</t>
  </si>
  <si>
    <t>EVOLUTION קרן השקעה</t>
  </si>
  <si>
    <t>Hamilton Lane SA</t>
  </si>
  <si>
    <t>Dover Street VII</t>
  </si>
  <si>
    <t>Hamilton Lane Second</t>
  </si>
  <si>
    <t>APOLLO EUROPEAN הוןס</t>
  </si>
  <si>
    <t>SIGNET MULTI MANAGER</t>
  </si>
  <si>
    <t>Hamilton lane co inv</t>
  </si>
  <si>
    <t>איפקס אירופה 6</t>
  </si>
  <si>
    <t>איפקס אירופה 7</t>
  </si>
  <si>
    <t>Hamilton Lane Co III</t>
  </si>
  <si>
    <t>ARES ELOF קרן</t>
  </si>
  <si>
    <t>19/12/2013</t>
  </si>
  <si>
    <t>ARES Special Situations Fund IV קרן הש</t>
  </si>
  <si>
    <t>קרן APOLO Energy Opportunity</t>
  </si>
  <si>
    <t>Hamilton Lane ? Series G II קרן</t>
  </si>
  <si>
    <t>26/08/2015</t>
  </si>
  <si>
    <t>Helios קרן השקעה</t>
  </si>
  <si>
    <t>Gridiron III קרן</t>
  </si>
  <si>
    <t>BCP קרן השקעה</t>
  </si>
  <si>
    <t>U.S. Ventures Partners XI קרן הון סיכון</t>
  </si>
  <si>
    <t>קרן פסולת אנרגיה  NOY 2 חדשה</t>
  </si>
  <si>
    <t>13/01/2016</t>
  </si>
  <si>
    <t>Hony CapitaI Fund VIII קרן</t>
  </si>
  <si>
    <t>Saw Mill Capital Partners II</t>
  </si>
  <si>
    <t>Thoma Bravo FXII?A?36 קרן השקעה</t>
  </si>
  <si>
    <t>21/04/2016</t>
  </si>
  <si>
    <t>ICG קרן</t>
  </si>
  <si>
    <t>HPS קרן הון סיכון</t>
  </si>
  <si>
    <t>30/11/2016</t>
  </si>
  <si>
    <t>Dover Street IX</t>
  </si>
  <si>
    <t>15/12/2016</t>
  </si>
  <si>
    <t>קרן השקעה Hamilton LaneStrategic Opportu</t>
  </si>
  <si>
    <t>20/04/2017</t>
  </si>
  <si>
    <t>קרן השקעה Gatewood</t>
  </si>
  <si>
    <t>ESSVP קרן השקעה</t>
  </si>
  <si>
    <t>19/06/2017</t>
  </si>
  <si>
    <t>Gatewood קריאה 2 ק. השקעה</t>
  </si>
  <si>
    <t>25/07/2017</t>
  </si>
  <si>
    <t>Blue Atlantic קרן השקעה</t>
  </si>
  <si>
    <t>Signal קרן השקעה חו"ל</t>
  </si>
  <si>
    <t>madison-קרן השקעה חול</t>
  </si>
  <si>
    <t>Hamilton Lane Strategic Opportunities Of</t>
  </si>
  <si>
    <t>MIGS קרן השקעה</t>
  </si>
  <si>
    <t>Helios 3 Bio Gas UK קרן השקעה</t>
  </si>
  <si>
    <t>קרן השקעה PGCO 4</t>
  </si>
  <si>
    <t>TDR 4 קרן השקעה</t>
  </si>
  <si>
    <t>INFRARED קרן השקעה</t>
  </si>
  <si>
    <t>ICG SS 3 קרן השקעה</t>
  </si>
  <si>
    <t>THL קרן השקעה</t>
  </si>
  <si>
    <t>גולדן קאפיטל קרן השקעה</t>
  </si>
  <si>
    <t>Blue Bay קרן השקעה</t>
  </si>
  <si>
    <t>קרן REVOLVER CAP PARTNERS</t>
  </si>
  <si>
    <t>קרן CVC</t>
  </si>
  <si>
    <t>CHEYNE SVC קרן השקעה</t>
  </si>
  <si>
    <t>Providence VIII</t>
  </si>
  <si>
    <t>15/07/2019</t>
  </si>
  <si>
    <t>HarbourVest Co-Investment V קרן השקעה</t>
  </si>
  <si>
    <t>31/07/2019</t>
  </si>
  <si>
    <t>HLSO 2019</t>
  </si>
  <si>
    <t>Signal Alpha II</t>
  </si>
  <si>
    <t>Equitix - Firmus Energy -קרן השקעה</t>
  </si>
  <si>
    <t>Dover Street X קרן השקעה</t>
  </si>
  <si>
    <t>ECP IV קרן השקעה</t>
  </si>
  <si>
    <t>Gatwick קרן השקעה</t>
  </si>
  <si>
    <t>Coller Capital VIII</t>
  </si>
  <si>
    <t>29/04/2020</t>
  </si>
  <si>
    <t>PONTIFAX VI</t>
  </si>
  <si>
    <t>Curve קרן השקעה</t>
  </si>
  <si>
    <t>קרן השקעה BEEWISE</t>
  </si>
  <si>
    <t>stor.ai קרן השקעה</t>
  </si>
  <si>
    <t>Feul קרן השקעה</t>
  </si>
  <si>
    <t>OneStep קרן השקעה</t>
  </si>
  <si>
    <t>Terra Gen קרן השקעה</t>
  </si>
  <si>
    <t>MADISON REALTY CAPITAL</t>
  </si>
  <si>
    <t>NO TRAFFIC</t>
  </si>
  <si>
    <t>26/04/2021</t>
  </si>
  <si>
    <t>Primavera Capital Fund IV L.P קרן</t>
  </si>
  <si>
    <t>Cheyne SV II קרן</t>
  </si>
  <si>
    <t>Silentium קרן השקעה</t>
  </si>
  <si>
    <t>Gatewood II</t>
  </si>
  <si>
    <t>Northwind Mez</t>
  </si>
  <si>
    <t>NEUROBLADE GROVE</t>
  </si>
  <si>
    <t>16/03/2015</t>
  </si>
  <si>
    <t>VELOX</t>
  </si>
  <si>
    <t>NEUROBLADE STAGE ONE</t>
  </si>
  <si>
    <t>ARDIAN</t>
  </si>
  <si>
    <t>Lool Ventures III</t>
  </si>
  <si>
    <t>AXIOM CI II</t>
  </si>
  <si>
    <t>HDL קרן השרעה</t>
  </si>
  <si>
    <t>FIRST TIME VENTURES III</t>
  </si>
  <si>
    <t>Nerublade- Secondary</t>
  </si>
  <si>
    <t>MANULIFE</t>
  </si>
  <si>
    <t>COMMUNITY</t>
  </si>
  <si>
    <t>Mead Johnson China</t>
  </si>
  <si>
    <t>TIPA קרן השקעה</t>
  </si>
  <si>
    <t>Schroders Capital  Secondaries IV</t>
  </si>
  <si>
    <t>Resonai</t>
  </si>
  <si>
    <t>די.אן.איי אפ 10/15</t>
  </si>
  <si>
    <t>13/08/2017</t>
  </si>
  <si>
    <t>סבואיט אופ דש</t>
  </si>
  <si>
    <t>השקעות בהי- טק</t>
  </si>
  <si>
    <t>מבנה אופציה ל"ס</t>
  </si>
  <si>
    <t>אופ. מניבים ריט ד"ש</t>
  </si>
  <si>
    <t>30/12/2020</t>
  </si>
  <si>
    <t>אופ. ל.ס. SHL TELEMEDICINE</t>
  </si>
  <si>
    <t>US72940R1361</t>
  </si>
  <si>
    <t>PSTI WTS 0.7 4/</t>
  </si>
  <si>
    <t>CALL USD/ILS 3.208 6/4/22 פועלים</t>
  </si>
  <si>
    <t>CALL 3.42 USD/ILS 09/06/22</t>
  </si>
  <si>
    <t>PUT  CSI 500 INDEX 21/10/22</t>
  </si>
  <si>
    <t>ES240322 NIS/NIS2114</t>
  </si>
  <si>
    <t>24/03/2022</t>
  </si>
  <si>
    <t>10.11.22 SP 500 EW TR</t>
  </si>
  <si>
    <t>BOVESPA BRAZIL USD</t>
  </si>
  <si>
    <t>ES MSCI CHINA A IN 16/12/22</t>
  </si>
  <si>
    <t>16/12/2021</t>
  </si>
  <si>
    <t>FW130422 USD/NIS3.14</t>
  </si>
  <si>
    <t>FW180522 USD/NIS3.10</t>
  </si>
  <si>
    <t>FW080622 USD/NIS3.11</t>
  </si>
  <si>
    <t>FW110522 USD/NIS3.10</t>
  </si>
  <si>
    <t>17/01/2022</t>
  </si>
  <si>
    <t>FW250522 USD/NIS3.15</t>
  </si>
  <si>
    <t>24/01/2022</t>
  </si>
  <si>
    <t>FW250522 USD/NIS3.16</t>
  </si>
  <si>
    <t>FW250522 USD/NIS3.17</t>
  </si>
  <si>
    <t>FW250522 USD/NIS3.18</t>
  </si>
  <si>
    <t>25/01/2022</t>
  </si>
  <si>
    <t>26/01/2022</t>
  </si>
  <si>
    <t>FW250522 USD/NIS3.19</t>
  </si>
  <si>
    <t>27/01/2022</t>
  </si>
  <si>
    <t>31/01/2022</t>
  </si>
  <si>
    <t>FW150622 USD/NIS3.15</t>
  </si>
  <si>
    <t>FW110522 USD/NIS3.20</t>
  </si>
  <si>
    <t>FW250522 USD/NIS3.21</t>
  </si>
  <si>
    <t>FW250522 USD/NIS3.25</t>
  </si>
  <si>
    <t>14/02/2022</t>
  </si>
  <si>
    <t>16/02/2022</t>
  </si>
  <si>
    <t>FW080622 USD/NIS3.18</t>
  </si>
  <si>
    <t>21/02/2022</t>
  </si>
  <si>
    <t>FW080622 USD/NIS3.22</t>
  </si>
  <si>
    <t>22/02/2022</t>
  </si>
  <si>
    <t>FW080622 USD/NIS3.27</t>
  </si>
  <si>
    <t>24/02/2022</t>
  </si>
  <si>
    <t>FW130422 USD/NIS3.29</t>
  </si>
  <si>
    <t>FW250522 USD/NIS3.24</t>
  </si>
  <si>
    <t>28/02/2022</t>
  </si>
  <si>
    <t>FW250522 USD/NIS3.28</t>
  </si>
  <si>
    <t>FW220622 USD/NIS3.28</t>
  </si>
  <si>
    <t>FW130422 USD/NIS3.28</t>
  </si>
  <si>
    <t>FW080622 USD/NIS3.26</t>
  </si>
  <si>
    <t>FW250522 USD/NIS3.29</t>
  </si>
  <si>
    <t>FW080622 USD/NIS3.29</t>
  </si>
  <si>
    <t>FW080622 USD/NIS3.28</t>
  </si>
  <si>
    <t>14/03/2022</t>
  </si>
  <si>
    <t>FW130422 USD/NIS3.26</t>
  </si>
  <si>
    <t>16/03/2022</t>
  </si>
  <si>
    <t>FW080622 USD/NIS3.23</t>
  </si>
  <si>
    <t>21/03/2022</t>
  </si>
  <si>
    <t>23/03/2022</t>
  </si>
  <si>
    <t>28/03/2022</t>
  </si>
  <si>
    <t>29/03/2022</t>
  </si>
  <si>
    <t>FW080622 USD/NIS3.19</t>
  </si>
  <si>
    <t>31/03/2022</t>
  </si>
  <si>
    <t>FW USD/ILS 08/06/22 3.09 פועלים</t>
  </si>
  <si>
    <t>FW USD/ILS 11/05/22 3.1196 לאומי</t>
  </si>
  <si>
    <t>FW 11/05/22 USD/ILS 3.1902 לאומי</t>
  </si>
  <si>
    <t>FW 08/06/22 USD/ILS 3.154 פועלים</t>
  </si>
  <si>
    <t>FW 08/06/22 USD/ILS 3.203 פועלים</t>
  </si>
  <si>
    <t>FW 11/05/22 USD/ILS 3.205 לאומי</t>
  </si>
  <si>
    <t>FW110522 USD/ILS 3.2567 לאומי</t>
  </si>
  <si>
    <t>13/02/2022</t>
  </si>
  <si>
    <t>FW080622 USD/ILS 3.1871 סיטי</t>
  </si>
  <si>
    <t>FW080622 USD/ILS 3.2526 פועלים</t>
  </si>
  <si>
    <t>FW080622 USD/ILS 3.2786 פועלים</t>
  </si>
  <si>
    <t>FW080622 USD/ILS 3.2594 פועלים</t>
  </si>
  <si>
    <t>FW110522 USD/ILS 3.2257 לאומי</t>
  </si>
  <si>
    <t>FW08/06/22 USD/ILS 3.226 פועלים</t>
  </si>
  <si>
    <t>FW06/07/22 USD/ILS 3.2499 סיטי</t>
  </si>
  <si>
    <t>13/03/2022</t>
  </si>
  <si>
    <t>FW 11/5/22 USD/ILS 3.1984 לאומי</t>
  </si>
  <si>
    <t>FW110522 USD/JPY114.</t>
  </si>
  <si>
    <t>18/10/2021</t>
  </si>
  <si>
    <t>FW110522 USD/JPY113.</t>
  </si>
  <si>
    <t>15/12/2021</t>
  </si>
  <si>
    <t>28/12/2021</t>
  </si>
  <si>
    <t>FW030822 GBP/USD1.35</t>
  </si>
  <si>
    <t>FW030822 GBP/USD1.36</t>
  </si>
  <si>
    <t>FW110522 USD/JPY115.</t>
  </si>
  <si>
    <t>15/02/2022</t>
  </si>
  <si>
    <t>17/02/2022</t>
  </si>
  <si>
    <t>FW030822 GBP/USD1.34</t>
  </si>
  <si>
    <t>FW130722 EUR/USD1.12</t>
  </si>
  <si>
    <t>FW130722 EUR/USD1.09</t>
  </si>
  <si>
    <t>FW030822 GBP/USD1.31</t>
  </si>
  <si>
    <t>FW130722 EUR/USD1.10</t>
  </si>
  <si>
    <t>FW130722 EUR/USD1.11</t>
  </si>
  <si>
    <t>FW030822 GBP/USD1.30</t>
  </si>
  <si>
    <t>FW110522 USD/JPY117.</t>
  </si>
  <si>
    <t>FW030822 GBP/USD1.32</t>
  </si>
  <si>
    <t>ES USD/JPY CITI NOTE סיטי</t>
  </si>
  <si>
    <t>28/02/2019</t>
  </si>
  <si>
    <t>SW USD/JPY NOTE CITI</t>
  </si>
  <si>
    <t>FW EUR/USD 08/06/22 1.13675 פועלים</t>
  </si>
  <si>
    <t>23/01/2022</t>
  </si>
  <si>
    <t>FW 13/07/22 EUR/USD 1.1483 לאומי</t>
  </si>
  <si>
    <t>FW030822 GBP/USD 1.3488 פועלים</t>
  </si>
  <si>
    <t>FW EUR/USD 08/06/22 1.1167 פועלים</t>
  </si>
  <si>
    <t>IN240920 MDD/NIS0.01</t>
  </si>
  <si>
    <t>17/02/2020</t>
  </si>
  <si>
    <t>IR121020 USD/NIS1.96</t>
  </si>
  <si>
    <t>IR261020 USD/NIS1.96</t>
  </si>
  <si>
    <t>IR120121 USD/NIS3.49</t>
  </si>
  <si>
    <t>IR250321 NIS/NIS0.63</t>
  </si>
  <si>
    <t>25/03/2021</t>
  </si>
  <si>
    <t>IR181121 NIS/NIS0.49</t>
  </si>
  <si>
    <t>IR181121 NIS/NIS0.29</t>
  </si>
  <si>
    <t>31/08/2021</t>
  </si>
  <si>
    <t>IR151221 NIS/NIS1.15</t>
  </si>
  <si>
    <t>IN010322 MDD/NIS0.06</t>
  </si>
  <si>
    <t>IN100322 MDD/NIS0.07</t>
  </si>
  <si>
    <t>IR280322 NIS/NIS1.63</t>
  </si>
  <si>
    <t>IR280322 NIS/NIS1.25</t>
  </si>
  <si>
    <t>IR280322 NIS/NIS1.02</t>
  </si>
  <si>
    <t>ES סיטי Basket Green Energy</t>
  </si>
  <si>
    <t>13/01/2021</t>
  </si>
  <si>
    <t>ES MSCI TAIWAN 04/22</t>
  </si>
  <si>
    <t>ESתא125 1779 25/8/22</t>
  </si>
  <si>
    <t>IRS 1.025 04/08/31 10YR פועלים</t>
  </si>
  <si>
    <t>ES TA125 16/08/22 1765.24</t>
  </si>
  <si>
    <t>15/08/2021</t>
  </si>
  <si>
    <t>IRS CPI 1.77 12/08/24 סיטי</t>
  </si>
  <si>
    <t>ESתא125 1828.97 26/8/22</t>
  </si>
  <si>
    <t>25/08/2021</t>
  </si>
  <si>
    <t>IRS CPI 1.81 30/08/24 פועלים</t>
  </si>
  <si>
    <t>CSI 500 INDEX</t>
  </si>
  <si>
    <t>ES סיטי SPTR 15/11/22</t>
  </si>
  <si>
    <t>22/11/2021</t>
  </si>
  <si>
    <t>IRS 1.73 02/02/32 10YR לאומי</t>
  </si>
  <si>
    <t>ES TXX60AR פועלים</t>
  </si>
  <si>
    <t>ES סיטי SPTR 03/23</t>
  </si>
  <si>
    <t>ES CAC 03/23 לאומי</t>
  </si>
  <si>
    <t>CLN-ECO-COGITO</t>
  </si>
  <si>
    <t>מלונות גרמניה CLN-דש</t>
  </si>
  <si>
    <t>30/12/2015</t>
  </si>
  <si>
    <t>הלוואה CLN דיסקונט 2-דש</t>
  </si>
  <si>
    <t>17/08/2017</t>
  </si>
  <si>
    <t>הלוואות עמיתים ל.צ</t>
  </si>
  <si>
    <t>לא</t>
  </si>
  <si>
    <t>הלוואות עמיתים שקלי</t>
  </si>
  <si>
    <t>הלוואות עמיתים ל.צ.</t>
  </si>
  <si>
    <t>הלוואות עמיתים</t>
  </si>
  <si>
    <t>הלוואות עמיתים - פיגורים</t>
  </si>
  <si>
    <t>הלוואות עמיתים אמ"ן 197</t>
  </si>
  <si>
    <t>הלוואות עמיתים אמ"ן 151</t>
  </si>
  <si>
    <t>הלוואות עמיתים אמ"ן 33</t>
  </si>
  <si>
    <t>הלוואות עמיתים אמ"ן 297</t>
  </si>
  <si>
    <t>הלוואות עמיתים אמ"ן 238</t>
  </si>
  <si>
    <t>הלוואות עמיתים אמן 267</t>
  </si>
  <si>
    <t>הלוואות עמיתים אמן 250</t>
  </si>
  <si>
    <t>הלוואות עמיתים אמ"ן 584</t>
  </si>
  <si>
    <t>הלוואות עמיתים אמ"ן 31</t>
  </si>
  <si>
    <t>הלוואות עמיתים אמן 587</t>
  </si>
  <si>
    <t>הלוואות עמיתים אמן 398</t>
  </si>
  <si>
    <t>הלוואות עמיתים אמן 584 ב</t>
  </si>
  <si>
    <t>הלוואות עמיתים אמן 106</t>
  </si>
  <si>
    <t>הלוואות עמיתים אמ"ן 287</t>
  </si>
  <si>
    <t>הלוואות עמיתים אמ"ן 199</t>
  </si>
  <si>
    <t>הלוואות עמיתים אמן 249</t>
  </si>
  <si>
    <t>הלוואת עמיתים אמן 501</t>
  </si>
  <si>
    <t>הלוואות עמיתים אמן 589</t>
  </si>
  <si>
    <t>הלוואות עמיתים אמן 591</t>
  </si>
  <si>
    <t>הלוואות עמיתים אמן 590</t>
  </si>
  <si>
    <t>24/11/2011</t>
  </si>
  <si>
    <t>כן</t>
  </si>
  <si>
    <t>26/12/2011</t>
  </si>
  <si>
    <t>25/03/2012</t>
  </si>
  <si>
    <t>26/12/2012</t>
  </si>
  <si>
    <t>24/01/2013</t>
  </si>
  <si>
    <t>25/02/2013</t>
  </si>
  <si>
    <t>28/05/2013</t>
  </si>
  <si>
    <t>25/10/2012</t>
  </si>
  <si>
    <t>29/01/2015</t>
  </si>
  <si>
    <t>19/02/2015</t>
  </si>
  <si>
    <t>29/09/2016</t>
  </si>
  <si>
    <t>13/09/2012</t>
  </si>
  <si>
    <t>30/12/2012</t>
  </si>
  <si>
    <t>30/08/2015</t>
  </si>
  <si>
    <t>29/02/2016</t>
  </si>
  <si>
    <t>15/06/2016</t>
  </si>
  <si>
    <t>27/06/2016</t>
  </si>
  <si>
    <t>14/07/2016</t>
  </si>
  <si>
    <t>28/12/2016</t>
  </si>
  <si>
    <t>19/07/2017</t>
  </si>
  <si>
    <t>31/07/2017</t>
  </si>
  <si>
    <t>24/09/2017</t>
  </si>
  <si>
    <t>28/09/2017</t>
  </si>
  <si>
    <t>29/01/2018</t>
  </si>
  <si>
    <t>28/02/2018</t>
  </si>
  <si>
    <t>AA-.il</t>
  </si>
  <si>
    <t>17/12/2018</t>
  </si>
  <si>
    <t>30/04/2018</t>
  </si>
  <si>
    <t>18/08/2019</t>
  </si>
  <si>
    <t>26/08/2019</t>
  </si>
  <si>
    <t>28/11/2018</t>
  </si>
  <si>
    <t>25/06/2024</t>
  </si>
  <si>
    <t>26/04/2022</t>
  </si>
  <si>
    <t>18/08/2021</t>
  </si>
  <si>
    <t>19/09/2021</t>
  </si>
  <si>
    <t>21/10/2021</t>
  </si>
  <si>
    <t>27/10/2021</t>
  </si>
  <si>
    <t>29/12/2021</t>
  </si>
  <si>
    <t>30/12/2021</t>
  </si>
  <si>
    <t>14/12/2021</t>
  </si>
  <si>
    <t>29/05/2014</t>
  </si>
  <si>
    <t>31/12/1996</t>
  </si>
  <si>
    <t>30/03/2016</t>
  </si>
  <si>
    <t>15/11/2018</t>
  </si>
  <si>
    <t>28/11/2021</t>
  </si>
  <si>
    <t>26/08/2021</t>
  </si>
  <si>
    <t>לאומי למשפקדון 6.1%</t>
  </si>
  <si>
    <t>לאומי למשכ פק 6.1%</t>
  </si>
  <si>
    <t>לאומי למשכ פק 5.8%</t>
  </si>
  <si>
    <t>לאומי למשכ פק 5.88%</t>
  </si>
  <si>
    <t>פועלים פיקדון 6.2%</t>
  </si>
  <si>
    <t>טפחות פק מדד 5.75%</t>
  </si>
  <si>
    <t>פקדון שקלי 6 חודשים</t>
  </si>
  <si>
    <t>נכס חדרה - נדלן מניב</t>
  </si>
  <si>
    <t>גרעון/עודף</t>
  </si>
  <si>
    <t>חו"ז הכנסות שוטפות ליטל</t>
  </si>
  <si>
    <t>חוז עמיתים - דס"ש</t>
  </si>
  <si>
    <t>מס הכנסה ניע - דס"ש</t>
  </si>
  <si>
    <t>קרדן אן.וי אג1 לקבל</t>
  </si>
  <si>
    <t>חפציבה חש אג א 2/09 - דש</t>
  </si>
  <si>
    <t>אמפלאמ ב' חש1/12 - דש</t>
  </si>
  <si>
    <t>אגרסקו אגח א חש 4/12</t>
  </si>
  <si>
    <t>אמפל אמ  ב'חש1/13 דש</t>
  </si>
  <si>
    <t>אמפלאמ ב חש1/14 - דש</t>
  </si>
  <si>
    <t>קרדן אנ וי ב חש2/18</t>
  </si>
  <si>
    <t>אנטר הולדינג אגח א חש 7/09</t>
  </si>
  <si>
    <t>ממ הנדסה אגח א חש</t>
  </si>
  <si>
    <t>סכו"ע זכות - בבינל</t>
  </si>
  <si>
    <t>מס"ה מניירות ערך-בבינלאומי</t>
  </si>
  <si>
    <t>מס"ה ממניות - בבינלאומי</t>
  </si>
  <si>
    <t>בולוס חש 05/03</t>
  </si>
  <si>
    <t>אפסק 1 חש 12/11</t>
  </si>
  <si>
    <t>אפרק.ק26 - חו"ז</t>
  </si>
  <si>
    <t>אפריקה אגח כז - חו"ז</t>
  </si>
  <si>
    <t>אפריקה השקעות 28 -  חו"ז</t>
  </si>
  <si>
    <t>אמפלאמ ב חש2/15 דש</t>
  </si>
  <si>
    <t>מעבר מיזוגים</t>
  </si>
  <si>
    <t>הפרשה בגין חו"זים דש</t>
  </si>
  <si>
    <t>מס הכנסה לקבל ניכוי במקור דש</t>
  </si>
  <si>
    <t>מעבר פקדונות</t>
  </si>
  <si>
    <t>מעבר דולר תקבול תשלם</t>
  </si>
  <si>
    <t>מעבר יורו תקבול תשלם</t>
  </si>
  <si>
    <t>בנק מעבר נכסים-דולר</t>
  </si>
  <si>
    <t>מעבר פקדונות - בינלאומי יורו</t>
  </si>
  <si>
    <t>הפרשי מיזוג איילון בינלאומי</t>
  </si>
  <si>
    <t>קיזוז עודפים מחשבונות עמיתי מבטיחת תשואה</t>
  </si>
  <si>
    <t>יהלומים נע"ם-ח"ש</t>
  </si>
  <si>
    <t>חוז מימון ישיר ענ שלילי</t>
  </si>
  <si>
    <t>הלואה מימון ישיר18פח</t>
  </si>
  <si>
    <t>בנק ירושלים לקבל</t>
  </si>
  <si>
    <t>חש נעמ יהלומים-2019</t>
  </si>
  <si>
    <t>בנק מעבר נכסים-HKD</t>
  </si>
  <si>
    <t>בנק מעבר נכסים-JPY</t>
  </si>
  <si>
    <t>תאריך הדיווח:</t>
  </si>
  <si>
    <t>החברה המדווחת:</t>
  </si>
  <si>
    <t>כתר שבדי</t>
  </si>
  <si>
    <t>ראנד דרום אפריקאי</t>
  </si>
  <si>
    <t>מקסיקו פזו</t>
  </si>
  <si>
    <t>ריאל ברזילאי</t>
  </si>
  <si>
    <t>דולר ניו-זילנד</t>
  </si>
  <si>
    <t>ואן קוריאני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</si>
  <si>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</si>
  <si>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</si>
  <si>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</si>
  <si>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</si>
  <si>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</si>
  <si>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</si>
  <si>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</si>
  <si>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סהכ יתרת התחייבות</t>
  </si>
  <si>
    <t>סהכ בישראל</t>
  </si>
  <si>
    <t>JTLV 2</t>
  </si>
  <si>
    <t>קרן שקד קרן השקעה</t>
  </si>
  <si>
    <t>Klirmark 3</t>
  </si>
  <si>
    <t>STAGE ONE III</t>
  </si>
  <si>
    <t>AMI opportunities - A L.P. Fund</t>
  </si>
  <si>
    <t>SKY III</t>
  </si>
  <si>
    <t xml:space="preserve"> FirstTime 2</t>
  </si>
  <si>
    <t>Lool II</t>
  </si>
  <si>
    <t>Viola FinTech</t>
  </si>
  <si>
    <t>Reality 4</t>
  </si>
  <si>
    <t>Viola Ventures V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</si>
  <si>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</si>
  <si>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</si>
  <si>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</si>
  <si>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</si>
  <si>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</si>
  <si>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</si>
  <si>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</si>
  <si>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</si>
  <si>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</si>
  <si>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</si>
  <si>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</si>
  <si>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</si>
  <si>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</si>
  <si>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</si>
  <si>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</si>
  <si>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</si>
  <si>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</si>
  <si>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</si>
  <si>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</si>
  <si>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</si>
  <si>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</si>
  <si>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אמינים white oak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</si>
  <si>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</si>
  <si>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</si>
  <si>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</si>
  <si>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</si>
  <si>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</si>
  <si>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</si>
  <si>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</si>
  <si>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</si>
  <si>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</si>
  <si>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</si>
  <si>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ESSVP</t>
  </si>
  <si>
    <t>Gatewood Hishtalmut</t>
  </si>
  <si>
    <t>Gatewood Provident and Pension</t>
  </si>
  <si>
    <t>CVC Strategic Opps II</t>
  </si>
  <si>
    <t>Blackstone VIII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</si>
  <si>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</si>
  <si>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</si>
  <si>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</si>
  <si>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</si>
  <si>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</si>
  <si>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</si>
  <si>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</si>
  <si>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אמינים Apexus- פידר B (גמל השתלמות)</t>
  </si>
  <si>
    <t>Manulife</t>
  </si>
  <si>
    <t>התחייבות מס הכנסה</t>
  </si>
  <si>
    <t>מיטב דש גמל ופנסיה בע"מ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</si>
  <si>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</si>
  <si>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</si>
  <si>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</si>
  <si>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</si>
  <si>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</si>
  <si>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</si>
  <si>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</si>
  <si>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</si>
  <si>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</si>
  <si>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</si>
  <si>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</si>
  <si>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</si>
  <si>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</si>
  <si>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</si>
  <si>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</si>
  <si>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</si>
  <si>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</si>
  <si>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</si>
  <si>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</si>
  <si>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</si>
  <si>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</si>
  <si>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</si>
  <si>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</si>
  <si>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</si>
  <si>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</si>
  <si>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</si>
  <si>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</si>
  <si>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</si>
  <si>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</si>
  <si>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</si>
  <si>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</si>
  <si>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</si>
  <si>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</si>
  <si>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</si>
  <si>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</si>
  <si>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</si>
  <si>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</si>
  <si>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</si>
  <si>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</si>
  <si>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</si>
  <si>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</si>
  <si>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</si>
  <si>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</si>
  <si>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</si>
  <si>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</si>
  <si>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</si>
  <si>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</si>
  <si>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</si>
  <si>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</si>
  <si>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</si>
  <si>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</si>
  <si>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</si>
  <si>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</si>
  <si>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</si>
  <si>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</si>
  <si>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</si>
  <si>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</si>
  <si>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</si>
  <si>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</si>
  <si>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</si>
  <si>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</si>
  <si>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</si>
  <si>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162</t>
  </si>
  <si>
    <t>הלוואה לגורם פנימי 161</t>
  </si>
  <si>
    <t>הלוואה לגורם פנימי 178</t>
  </si>
  <si>
    <t>הלוואה לגורם פנימי 179</t>
  </si>
  <si>
    <t>הלוואה לגורם פנימי 180</t>
  </si>
  <si>
    <t>הלוואה לגורם פנימי 187</t>
  </si>
  <si>
    <t>הלוואה לגורם פנימי 188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</si>
  <si>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</si>
  <si>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</si>
  <si>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</si>
  <si>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</si>
  <si>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</si>
  <si>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</si>
  <si>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</si>
  <si>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</si>
  <si>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</si>
  <si>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</si>
  <si>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</si>
  <si>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</si>
  <si>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</si>
  <si>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52</t>
  </si>
  <si>
    <t>הלוואה לגורם פנימי 65</t>
  </si>
  <si>
    <t>הלוואה לגורם פנימי 66</t>
  </si>
  <si>
    <t>הלוואה לגורם פנימי 61</t>
  </si>
  <si>
    <t>הלוואה לגורם פנימי 62</t>
  </si>
  <si>
    <t>הלוואה לגורם פנימי 63</t>
  </si>
  <si>
    <t>הלוואה לגורם פנימי 153</t>
  </si>
  <si>
    <t>הלוואה לגורם פנימי 154</t>
  </si>
  <si>
    <t>הלוואה לגורם פנימי 69</t>
  </si>
  <si>
    <t>הלוואה לגורם פנימי 70</t>
  </si>
  <si>
    <t>הלוואה לגורם פנימי 183</t>
  </si>
  <si>
    <t>הלוואה לגורם פנימי 81</t>
  </si>
  <si>
    <t>הלוואה לגורם פנימי 79</t>
  </si>
  <si>
    <t>הלוואה לגורם פנימי 128</t>
  </si>
  <si>
    <t>הלוואה לגורם פנימי 82</t>
  </si>
  <si>
    <t>הלוואה לגורם פנימי 83</t>
  </si>
  <si>
    <t>הלוואה לגורם פנימי 184</t>
  </si>
  <si>
    <t>הלוואה לגורם פנימי 193</t>
  </si>
  <si>
    <t>הלוואה לגורם פנימי 194</t>
  </si>
  <si>
    <t>הלוואה לגורם פנימי 92</t>
  </si>
  <si>
    <t>הלוואה לגורם פנימי 126</t>
  </si>
  <si>
    <t>הלוואה לגורם פנימי 129</t>
  </si>
  <si>
    <t>הלוואה לגורם פנימי 125</t>
  </si>
  <si>
    <t>הלוואה לגורם פנימי 64</t>
  </si>
  <si>
    <t>הלוואה לגורם פנימי 68</t>
  </si>
  <si>
    <t>הלוואה לגורם פנימי 86</t>
  </si>
  <si>
    <t>הלוואה לגורם פנימי 113</t>
  </si>
  <si>
    <t>הלוואה לגורם פנימי 114</t>
  </si>
  <si>
    <t>הלוואה לגורם פנימי 115</t>
  </si>
  <si>
    <t>הלוואה לגורם פנימי 116</t>
  </si>
  <si>
    <t>הלוואה לגורם פנימי 117</t>
  </si>
  <si>
    <t>הלוואה לגורם פנימי 118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</si>
  <si>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</si>
  <si>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</si>
  <si>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</si>
  <si>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</si>
  <si>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151</t>
  </si>
  <si>
    <t>הלוואה לגורם פנימי 155</t>
  </si>
  <si>
    <t>הלוואה לגורם פנימי 160</t>
  </si>
  <si>
    <t>הלוואה לגורם פנימי 164</t>
  </si>
  <si>
    <t>הלוואה לגורם פנימי 165</t>
  </si>
  <si>
    <t>הלוואה לגורם פנימי 169</t>
  </si>
  <si>
    <t>הלוואה לגורם פנימי 170</t>
  </si>
  <si>
    <t>הלוואה לגורם פנימי 171</t>
  </si>
  <si>
    <t>הלוואה לגורם פנימי 196</t>
  </si>
  <si>
    <t>הלוואה לגורם פנימי 197</t>
  </si>
  <si>
    <t>הלוואה לגורם פנימי 201</t>
  </si>
  <si>
    <t>הלוואה לגורם פנימי 202</t>
  </si>
  <si>
    <t>הלוואה לגורם פנימי 203</t>
  </si>
  <si>
    <t>הלוואה לגורם פנימי 204</t>
  </si>
  <si>
    <t>הלוואה לגורם פנימי 205</t>
  </si>
  <si>
    <t>הלוואה לגורם פנימי 207</t>
  </si>
  <si>
    <t>הלוואה לגורם פנימי 208</t>
  </si>
  <si>
    <t>הלוואה לגורם פנימי 209</t>
  </si>
  <si>
    <t>הלוואה לגורם פנימי 210</t>
  </si>
  <si>
    <t>הלוואה לגורם פנימי 211</t>
  </si>
  <si>
    <t>הלוואה לגורם פנימי 212</t>
  </si>
  <si>
    <t>הלוואה לגורם פנימי 214</t>
  </si>
  <si>
    <t>הלוואה לגורם פנימי 215</t>
  </si>
  <si>
    <t>הלוואה לגורם פנימי 216</t>
  </si>
  <si>
    <t>הלוואה לגורם פנימי 217</t>
  </si>
  <si>
    <t>הלוואה לגורם פנימי 218</t>
  </si>
  <si>
    <t>הלוואה לגורם פנימי 219</t>
  </si>
  <si>
    <t>הלוואה לגורם פנימי 220</t>
  </si>
  <si>
    <t>הלוואה לגורם פנימי 221</t>
  </si>
  <si>
    <t>הלוואה לגורם פנימי 222</t>
  </si>
  <si>
    <t>הלוואה לגורם פנימי 223</t>
  </si>
  <si>
    <t>הלוואה לגורם פנימי 224</t>
  </si>
  <si>
    <t>הלוואה לגורם פנימי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</si>
</sst>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0.0000%"/>
    <numFmt numFmtId="168" formatCode="#,###.00"/>
    <numFmt numFmtId="169" formatCode="##0.0000%"/>
  </numFmts>
  <fonts count="15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el"/>
      <family val="2"/>
    </font>
    <font>
      <b/>
      <sz val="10"/>
      <name val="Ariel"/>
      <family val="2"/>
    </font>
    <font>
      <b/>
      <sz val="11"/>
      <color theme="1"/>
      <name val="Arial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9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72">
    <xf numFmtId="0" fontId="0" fillId="0" borderId="0" xfId="0"/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1" xfId="0" applyFont="1" applyBorder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readingOrder="2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0" fontId="0" fillId="0" borderId="0" xfId="1" applyNumberFormat="1" applyFont="1"/>
    <xf numFmtId="4" fontId="8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 readingOrder="2"/>
    </xf>
    <xf numFmtId="0" fontId="9" fillId="0" borderId="0" xfId="0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0" fillId="0" borderId="0" xfId="0" applyFont="1" applyFill="1"/>
    <xf numFmtId="0" fontId="10" fillId="0" borderId="0" xfId="0" applyFont="1" applyFill="1" applyAlignment="1">
      <alignment horizontal="right" readingOrder="2"/>
    </xf>
    <xf numFmtId="0" fontId="10" fillId="0" borderId="0" xfId="0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0" fillId="0" borderId="0" xfId="0" applyFont="1"/>
    <xf numFmtId="10" fontId="0" fillId="0" borderId="0" xfId="1" applyNumberFormat="1" applyFont="1"/>
    <xf numFmtId="0" fontId="11" fillId="0" borderId="0" xfId="0" applyFont="1" applyAlignment="1">
      <alignment horizontal="right" readingOrder="2"/>
    </xf>
    <xf numFmtId="0" fontId="11" fillId="0" borderId="0" xfId="0" applyFont="1" applyAlignment="1">
      <alignment horizontal="right"/>
    </xf>
    <xf numFmtId="0" fontId="3" fillId="0" borderId="0" xfId="3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readingOrder="2"/>
    </xf>
    <xf numFmtId="165" fontId="6" fillId="0" borderId="0" xfId="0" applyNumberFormat="1" applyFont="1" applyFill="1" applyAlignment="1">
      <alignment horizontal="right"/>
    </xf>
    <xf numFmtId="167" fontId="0" fillId="0" borderId="0" xfId="1" applyNumberFormat="1" applyFont="1" applyFill="1"/>
    <xf numFmtId="167" fontId="0" fillId="0" borderId="0" xfId="1" applyNumberFormat="1" applyFont="1"/>
    <xf numFmtId="167" fontId="0" fillId="0" borderId="0" xfId="1" applyNumberFormat="1" applyFont="1"/>
    <xf numFmtId="14" fontId="10" fillId="0" borderId="0" xfId="0" applyNumberFormat="1" applyFont="1" applyAlignment="1">
      <alignment horizontal="right" readingOrder="2"/>
    </xf>
    <xf numFmtId="14" fontId="0" fillId="0" borderId="0" xfId="0" applyNumberFormat="1" applyFont="1"/>
    <xf numFmtId="0" fontId="7" fillId="0" borderId="0" xfId="0" applyFont="1" applyFill="1" applyAlignment="1">
      <alignment horizontal="right" readingOrder="2"/>
    </xf>
    <xf numFmtId="4" fontId="6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0" fillId="0" borderId="0" xfId="0" applyNumberFormat="1"/>
    <xf numFmtId="168" fontId="12" fillId="0" borderId="0" xfId="0" applyNumberFormat="1" applyFont="1"/>
    <xf numFmtId="164" fontId="0" fillId="0" borderId="0" xfId="2" applyFont="1"/>
    <xf numFmtId="14" fontId="0" fillId="0" borderId="0" xfId="0" applyNumberFormat="1"/>
    <xf numFmtId="168" fontId="12" fillId="0" borderId="0" xfId="2" applyNumberFormat="1" applyFont="1"/>
    <xf numFmtId="2" fontId="0" fillId="0" borderId="0" xfId="0" applyNumberFormat="1" applyFont="1"/>
    <xf numFmtId="2" fontId="0" fillId="0" borderId="0" xfId="0" applyNumberFormat="1" applyFont="1" applyFill="1"/>
    <xf numFmtId="2" fontId="9" fillId="0" borderId="0" xfId="0" applyNumberFormat="1" applyFont="1" applyFill="1" applyAlignment="1">
      <alignment horizontal="right"/>
    </xf>
    <xf numFmtId="2" fontId="9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0" fontId="0" fillId="0" borderId="0" xfId="1" applyNumberFormat="1" applyFont="1" applyFill="1"/>
    <xf numFmtId="10" fontId="0" fillId="0" borderId="0" xfId="0" applyNumberFormat="1"/>
    <xf numFmtId="0" fontId="0" fillId="0" borderId="0" xfId="0" applyFont="1" applyAlignment="1">
      <alignment horizontal="right"/>
    </xf>
    <xf numFmtId="2" fontId="9" fillId="0" borderId="0" xfId="2" applyNumberFormat="1" applyFont="1" applyFill="1" applyAlignment="1">
      <alignment horizontal="right"/>
    </xf>
    <xf numFmtId="10" fontId="13" fillId="0" borderId="0" xfId="1" applyNumberFormat="1" applyFont="1"/>
    <xf numFmtId="2" fontId="6" fillId="0" borderId="0" xfId="0" applyNumberFormat="1" applyFont="1" applyFill="1" applyAlignment="1">
      <alignment horizontal="right"/>
    </xf>
    <xf numFmtId="14" fontId="10" fillId="0" borderId="0" xfId="0" applyNumberFormat="1" applyFont="1" applyFill="1" applyAlignment="1">
      <alignment horizontal="right" readingOrder="2"/>
    </xf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9">
    <cellStyle name="Comma" xfId="2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2 3" xfId="7" xr:uid="{00000000-0005-0000-0000-000005000000}"/>
    <cellStyle name="Normal 2 4" xfId="8" xr:uid="{00000000-0005-0000-0000-000006000000}"/>
    <cellStyle name="Normal 3" xfId="4" xr:uid="{00000000-0005-0000-0000-000007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Z89"/>
  <sheetViews>
    <sheetView rightToLeft="1" tabSelected="1" workbookViewId="0">
      <selection activeCell="C42" sqref="C4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7" max="7" width="27.81640625" customWidth="1"/>
    <col min="8" max="8" width="15.1796875" bestFit="1" customWidth="1"/>
    <col min="9" max="9" width="18.26953125" customWidth="1"/>
    <col min="10" max="10" width="19.26953125" customWidth="1"/>
    <col min="11" max="11" width="13.81640625" customWidth="1"/>
    <col min="12" max="12" width="11.7265625" bestFit="1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0</v>
      </c>
    </row>
    <row r="7" spans="2:26" ht="13">
      <c r="B7" s="3" t="s">
        <v>1</v>
      </c>
      <c r="C7" s="3" t="s">
        <v>2</v>
      </c>
      <c r="D7" s="3" t="s">
        <v>3</v>
      </c>
    </row>
    <row r="8" spans="2:26" ht="13.5" thickBot="1">
      <c r="B8" s="4"/>
      <c r="C8" s="4"/>
      <c r="D8" s="4"/>
    </row>
    <row r="10" spans="2:26" ht="13">
      <c r="B10" s="5" t="s">
        <v>4</v>
      </c>
      <c r="C10" s="5"/>
      <c r="D10" s="5"/>
    </row>
    <row r="11" spans="2:26">
      <c r="B11" s="6" t="s">
        <v>5</v>
      </c>
      <c r="C11" s="7">
        <v>4302629.8299999973</v>
      </c>
      <c r="D11" s="8">
        <v>7.7900670616049661E-2</v>
      </c>
      <c r="E11" s="34"/>
      <c r="Z11" s="19"/>
    </row>
    <row r="12" spans="2:26">
      <c r="B12" s="6" t="s">
        <v>6</v>
      </c>
      <c r="C12" s="7">
        <v>39012476.400000006</v>
      </c>
      <c r="D12" s="8">
        <v>0.70633500766502455</v>
      </c>
      <c r="E12" s="34"/>
      <c r="Z12" s="19"/>
    </row>
    <row r="13" spans="2:26">
      <c r="B13" s="6" t="s">
        <v>7</v>
      </c>
      <c r="C13" s="19">
        <v>9802193.209999999</v>
      </c>
      <c r="D13" s="8">
        <v>0.17747225644254155</v>
      </c>
      <c r="E13" s="34"/>
      <c r="Z13" s="19"/>
    </row>
    <row r="14" spans="2:26">
      <c r="B14" s="6" t="s">
        <v>8</v>
      </c>
      <c r="C14" s="19">
        <v>3057.99</v>
      </c>
      <c r="D14" s="8">
        <v>5.5366015936624007E-5</v>
      </c>
      <c r="E14" s="34"/>
      <c r="Z14" s="19"/>
    </row>
    <row r="15" spans="2:26">
      <c r="B15" s="6" t="s">
        <v>9</v>
      </c>
      <c r="C15" s="19">
        <v>8919820.709999999</v>
      </c>
      <c r="D15" s="8">
        <v>0.16149658291285743</v>
      </c>
      <c r="E15" s="34"/>
      <c r="Z15" s="19"/>
    </row>
    <row r="16" spans="2:26">
      <c r="B16" s="6" t="s">
        <v>10</v>
      </c>
      <c r="C16" s="19">
        <v>11459561.860000007</v>
      </c>
      <c r="D16" s="8">
        <v>0.20747951581512336</v>
      </c>
      <c r="E16" s="34"/>
      <c r="Z16" s="19"/>
    </row>
    <row r="17" spans="2:26">
      <c r="B17" s="6" t="s">
        <v>11</v>
      </c>
      <c r="C17" s="19">
        <v>5978374.7200000016</v>
      </c>
      <c r="D17" s="8">
        <v>0.1082406384659957</v>
      </c>
      <c r="E17" s="34"/>
      <c r="Z17" s="19"/>
    </row>
    <row r="18" spans="2:26">
      <c r="B18" s="6" t="s">
        <v>12</v>
      </c>
      <c r="C18" s="19">
        <v>1618906.51</v>
      </c>
      <c r="D18" s="8">
        <v>2.9310888404659386E-2</v>
      </c>
      <c r="E18" s="34"/>
      <c r="Z18" s="19"/>
    </row>
    <row r="19" spans="2:26">
      <c r="B19" s="6" t="s">
        <v>13</v>
      </c>
      <c r="C19" s="19">
        <v>5907.02</v>
      </c>
      <c r="D19" s="8">
        <v>1.0694873543012135E-4</v>
      </c>
      <c r="E19" s="34"/>
      <c r="Z19" s="19"/>
    </row>
    <row r="20" spans="2:26">
      <c r="B20" s="6" t="s">
        <v>14</v>
      </c>
      <c r="C20" s="19">
        <v>3648.2400000000011</v>
      </c>
      <c r="D20" s="8">
        <v>6.6052705856013013E-5</v>
      </c>
      <c r="E20" s="34"/>
      <c r="Z20" s="19"/>
    </row>
    <row r="21" spans="2:26">
      <c r="B21" s="6" t="s">
        <v>15</v>
      </c>
      <c r="C21" s="19">
        <v>275730.69999999995</v>
      </c>
      <c r="D21" s="8">
        <v>4.992204137494397E-3</v>
      </c>
      <c r="E21" s="34"/>
      <c r="Z21" s="19"/>
    </row>
    <row r="22" spans="2:26">
      <c r="B22" s="6" t="s">
        <v>16</v>
      </c>
      <c r="C22" s="19">
        <v>945275.44000000018</v>
      </c>
      <c r="D22" s="8">
        <v>1.7114554029130011E-2</v>
      </c>
      <c r="E22" s="34"/>
      <c r="Z22" s="19"/>
    </row>
    <row r="23" spans="2:26">
      <c r="B23" s="6" t="s">
        <v>17</v>
      </c>
      <c r="C23" s="19">
        <v>6886619.5200000005</v>
      </c>
      <c r="D23" s="8">
        <v>0.12468473935290371</v>
      </c>
      <c r="E23" s="34"/>
      <c r="Z23" s="19"/>
    </row>
    <row r="24" spans="2:26">
      <c r="B24" s="6" t="s">
        <v>7</v>
      </c>
      <c r="C24" s="19">
        <v>83639.240000000005</v>
      </c>
      <c r="D24" s="8">
        <v>1.5143187174474478E-3</v>
      </c>
      <c r="E24" s="34"/>
      <c r="Z24" s="19"/>
    </row>
    <row r="25" spans="2:26">
      <c r="B25" s="6" t="s">
        <v>18</v>
      </c>
      <c r="C25" s="19">
        <v>0</v>
      </c>
      <c r="D25" s="8">
        <v>0</v>
      </c>
      <c r="E25" s="34"/>
      <c r="Z25" s="19"/>
    </row>
    <row r="26" spans="2:26">
      <c r="B26" s="6" t="s">
        <v>19</v>
      </c>
      <c r="C26" s="19">
        <v>1061176.0200000003</v>
      </c>
      <c r="D26" s="8">
        <v>1.9212975985821817E-2</v>
      </c>
      <c r="E26" s="34"/>
      <c r="Z26" s="19"/>
    </row>
    <row r="27" spans="2:26">
      <c r="B27" s="6" t="s">
        <v>20</v>
      </c>
      <c r="C27" s="19">
        <v>164407.67999999999</v>
      </c>
      <c r="D27" s="8">
        <v>2.976660561670699E-3</v>
      </c>
      <c r="E27" s="34"/>
      <c r="Z27" s="19"/>
    </row>
    <row r="28" spans="2:26">
      <c r="B28" s="6" t="s">
        <v>21</v>
      </c>
      <c r="C28" s="19">
        <v>5473445.71</v>
      </c>
      <c r="D28" s="8">
        <v>9.9098715956594474E-2</v>
      </c>
      <c r="E28" s="34"/>
      <c r="Z28" s="19"/>
    </row>
    <row r="29" spans="2:26">
      <c r="B29" s="6" t="s">
        <v>22</v>
      </c>
      <c r="C29" s="19">
        <v>8948.8000000000011</v>
      </c>
      <c r="D29" s="8">
        <v>1.6202126344875588E-4</v>
      </c>
      <c r="E29" s="34"/>
      <c r="Z29" s="19"/>
    </row>
    <row r="30" spans="2:26">
      <c r="B30" s="6" t="s">
        <v>23</v>
      </c>
      <c r="C30" s="19">
        <v>9996.75</v>
      </c>
      <c r="D30" s="8">
        <v>1.8099477755468334E-4</v>
      </c>
      <c r="E30" s="34"/>
      <c r="Z30" s="19"/>
    </row>
    <row r="31" spans="2:26">
      <c r="B31" s="6" t="s">
        <v>24</v>
      </c>
      <c r="C31" s="19">
        <v>71918.949999999881</v>
      </c>
      <c r="D31" s="8">
        <v>1.3021186242745263E-3</v>
      </c>
      <c r="E31" s="34"/>
      <c r="Z31" s="19"/>
    </row>
    <row r="32" spans="2:26">
      <c r="B32" s="6" t="s">
        <v>25</v>
      </c>
      <c r="C32" s="19">
        <v>13086.37</v>
      </c>
      <c r="D32" s="8">
        <v>2.3693346609130782E-4</v>
      </c>
      <c r="E32" s="34"/>
      <c r="Z32" s="19"/>
    </row>
    <row r="33" spans="2:26">
      <c r="B33" s="6" t="s">
        <v>26</v>
      </c>
      <c r="C33" s="19">
        <v>4887154.7200000016</v>
      </c>
      <c r="D33" s="8">
        <v>8.8483705346409688E-2</v>
      </c>
      <c r="E33" s="34"/>
      <c r="Z33" s="19"/>
    </row>
    <row r="34" spans="2:26">
      <c r="B34" s="6" t="s">
        <v>27</v>
      </c>
      <c r="C34" s="7">
        <v>11434.419999999998</v>
      </c>
      <c r="D34" s="8">
        <v>2.070243133385172E-4</v>
      </c>
      <c r="E34" s="34"/>
      <c r="Z34" s="19"/>
    </row>
    <row r="35" spans="2:26">
      <c r="B35" s="6" t="s">
        <v>28</v>
      </c>
      <c r="C35" s="7">
        <v>40016.879999999997</v>
      </c>
      <c r="D35" s="8">
        <v>7.2452009843523705E-4</v>
      </c>
      <c r="E35" s="34"/>
      <c r="Z35" s="19"/>
    </row>
    <row r="36" spans="2:26">
      <c r="B36" s="6" t="s">
        <v>29</v>
      </c>
      <c r="C36" s="7">
        <v>0</v>
      </c>
      <c r="D36" s="8">
        <v>0</v>
      </c>
      <c r="E36" s="34"/>
      <c r="Z36" s="19"/>
    </row>
    <row r="37" spans="2:26">
      <c r="B37" s="6" t="s">
        <v>30</v>
      </c>
      <c r="C37" s="7">
        <v>91924.845690000016</v>
      </c>
      <c r="D37" s="8">
        <v>1.664332607838562E-3</v>
      </c>
      <c r="E37" s="34"/>
      <c r="Z37" s="19"/>
    </row>
    <row r="38" spans="2:26" ht="13">
      <c r="B38" s="5" t="s">
        <v>31</v>
      </c>
      <c r="C38" s="5"/>
      <c r="D38" s="5"/>
      <c r="E38" s="34"/>
      <c r="Z38" s="46"/>
    </row>
    <row r="39" spans="2:26">
      <c r="B39" s="6" t="s">
        <v>32</v>
      </c>
      <c r="C39" s="7">
        <v>0</v>
      </c>
      <c r="D39" s="8">
        <v>0</v>
      </c>
      <c r="E39" s="34"/>
      <c r="Z39" s="19"/>
    </row>
    <row r="40" spans="2:26">
      <c r="B40" s="6" t="s">
        <v>33</v>
      </c>
      <c r="C40" s="7">
        <v>0</v>
      </c>
      <c r="D40" s="8">
        <v>0</v>
      </c>
      <c r="E40" s="34"/>
      <c r="Z40" s="19"/>
    </row>
    <row r="41" spans="2:26">
      <c r="B41" s="6" t="s">
        <v>34</v>
      </c>
      <c r="C41" s="7">
        <v>0</v>
      </c>
      <c r="D41" s="8">
        <v>0</v>
      </c>
      <c r="E41" s="34"/>
      <c r="Z41" s="19"/>
    </row>
    <row r="42" spans="2:26" ht="13">
      <c r="B42" s="3" t="s">
        <v>35</v>
      </c>
      <c r="C42" s="9">
        <v>55232256.615690008</v>
      </c>
      <c r="D42" s="10">
        <v>1</v>
      </c>
      <c r="G42" s="49"/>
      <c r="Z42" s="47"/>
    </row>
    <row r="43" spans="2:26">
      <c r="B43" s="6" t="s">
        <v>36</v>
      </c>
      <c r="C43" s="7">
        <v>1351210.7408399999</v>
      </c>
      <c r="D43" s="8">
        <v>0</v>
      </c>
    </row>
    <row r="45" spans="2:26" ht="13">
      <c r="B45" s="5"/>
      <c r="C45" s="5" t="s">
        <v>37</v>
      </c>
      <c r="D45" s="5" t="s">
        <v>38</v>
      </c>
    </row>
    <row r="47" spans="2:26">
      <c r="C47" s="6" t="s">
        <v>39</v>
      </c>
      <c r="D47" s="11">
        <v>3.1760000000000002</v>
      </c>
    </row>
    <row r="48" spans="2:26">
      <c r="C48" s="6" t="s">
        <v>339</v>
      </c>
      <c r="D48" s="11">
        <v>2.6070000000000002</v>
      </c>
    </row>
    <row r="49" spans="3:4">
      <c r="C49" s="6" t="s">
        <v>341</v>
      </c>
      <c r="D49" s="11">
        <v>4.1683000000000003</v>
      </c>
    </row>
    <row r="50" spans="3:4">
      <c r="C50" s="6" t="s">
        <v>343</v>
      </c>
      <c r="D50" s="11">
        <v>3.4344000000000001</v>
      </c>
    </row>
    <row r="51" spans="3:4">
      <c r="C51" s="6" t="s">
        <v>40</v>
      </c>
      <c r="D51" s="11">
        <v>2.5356000000000001</v>
      </c>
    </row>
    <row r="52" spans="3:4">
      <c r="C52" s="6" t="s">
        <v>41</v>
      </c>
      <c r="D52" s="11">
        <v>3.5236000000000001</v>
      </c>
    </row>
    <row r="53" spans="3:4">
      <c r="C53" s="6" t="s">
        <v>2425</v>
      </c>
      <c r="D53" s="11">
        <v>0.34079999999999999</v>
      </c>
    </row>
    <row r="54" spans="3:4">
      <c r="C54" s="6" t="s">
        <v>42</v>
      </c>
      <c r="D54" s="11">
        <v>4.4797000000000002</v>
      </c>
    </row>
    <row r="55" spans="3:4">
      <c r="C55" s="6" t="s">
        <v>43</v>
      </c>
      <c r="D55" s="11">
        <v>0.47370000000000001</v>
      </c>
    </row>
    <row r="56" spans="3:4">
      <c r="C56" s="6" t="s">
        <v>2426</v>
      </c>
      <c r="D56" s="11">
        <v>0.21870000000000001</v>
      </c>
    </row>
    <row r="57" spans="3:4">
      <c r="C57" s="6" t="s">
        <v>44</v>
      </c>
      <c r="D57" s="11">
        <v>2.3776000000000002</v>
      </c>
    </row>
    <row r="58" spans="3:4">
      <c r="C58" s="6" t="s">
        <v>45</v>
      </c>
      <c r="D58" s="11">
        <v>0.20530000000000001</v>
      </c>
    </row>
    <row r="59" spans="3:4">
      <c r="C59" s="6" t="s">
        <v>46</v>
      </c>
      <c r="D59" s="11">
        <v>6.0204000000000004</v>
      </c>
    </row>
    <row r="60" spans="3:4">
      <c r="C60" s="6" t="s">
        <v>47</v>
      </c>
      <c r="D60" s="11">
        <v>0.36349999999999999</v>
      </c>
    </row>
    <row r="61" spans="3:4">
      <c r="C61" s="6" t="s">
        <v>48</v>
      </c>
      <c r="D61" s="11">
        <v>5.3E-3</v>
      </c>
    </row>
    <row r="62" spans="3:4">
      <c r="C62" s="6" t="s">
        <v>49</v>
      </c>
      <c r="D62" s="11">
        <v>0.46550000000000002</v>
      </c>
    </row>
    <row r="63" spans="3:4">
      <c r="C63" s="6" t="s">
        <v>2427</v>
      </c>
      <c r="D63" s="11">
        <v>0.15959999999999999</v>
      </c>
    </row>
    <row r="64" spans="3:4">
      <c r="C64" s="6" t="s">
        <v>50</v>
      </c>
      <c r="D64" s="11">
        <v>6.8209999999999997</v>
      </c>
    </row>
    <row r="65" spans="3:4">
      <c r="C65" s="6" t="s">
        <v>51</v>
      </c>
      <c r="D65" s="11">
        <v>3.85E-2</v>
      </c>
    </row>
    <row r="66" spans="3:4">
      <c r="C66" s="6" t="s">
        <v>2428</v>
      </c>
      <c r="D66" s="11">
        <v>0.66710000000000003</v>
      </c>
    </row>
    <row r="67" spans="3:4">
      <c r="C67" s="6" t="s">
        <v>52</v>
      </c>
      <c r="D67" s="11">
        <v>2.4799999999999999E-2</v>
      </c>
    </row>
    <row r="68" spans="3:4">
      <c r="C68" s="6" t="s">
        <v>53</v>
      </c>
      <c r="D68" s="11">
        <v>4.19E-2</v>
      </c>
    </row>
    <row r="69" spans="3:4">
      <c r="C69" s="6" t="s">
        <v>54</v>
      </c>
      <c r="D69" s="11">
        <v>9.5500000000000002E-2</v>
      </c>
    </row>
    <row r="70" spans="3:4">
      <c r="C70" s="6" t="s">
        <v>55</v>
      </c>
      <c r="D70" s="11">
        <v>0.1108</v>
      </c>
    </row>
    <row r="71" spans="3:4">
      <c r="C71" s="6" t="s">
        <v>56</v>
      </c>
      <c r="D71" s="11">
        <v>7.1400000000000005E-2</v>
      </c>
    </row>
    <row r="72" spans="3:4">
      <c r="C72" s="6" t="s">
        <v>2429</v>
      </c>
      <c r="D72" s="11">
        <v>2.2021999999999999</v>
      </c>
    </row>
    <row r="73" spans="3:4">
      <c r="C73" s="6" t="s">
        <v>57</v>
      </c>
      <c r="D73" s="11">
        <v>0.2165</v>
      </c>
    </row>
    <row r="74" spans="3:4">
      <c r="C74" s="6" t="s">
        <v>58</v>
      </c>
      <c r="D74" s="11">
        <v>0.40560000000000002</v>
      </c>
    </row>
    <row r="75" spans="3:4">
      <c r="C75" s="6" t="s">
        <v>59</v>
      </c>
      <c r="D75" s="11">
        <v>2.3462000000000001</v>
      </c>
    </row>
    <row r="76" spans="3:4">
      <c r="C76" s="6" t="s">
        <v>60</v>
      </c>
      <c r="D76" s="11">
        <v>0.50080000000000002</v>
      </c>
    </row>
    <row r="77" spans="3:4">
      <c r="C77" s="6" t="s">
        <v>61</v>
      </c>
      <c r="D77" s="11">
        <v>0.75770000000000004</v>
      </c>
    </row>
    <row r="78" spans="3:4">
      <c r="C78" s="6" t="s">
        <v>62</v>
      </c>
      <c r="D78" s="11">
        <v>0.95430000000000004</v>
      </c>
    </row>
    <row r="79" spans="3:4">
      <c r="C79" s="6" t="s">
        <v>63</v>
      </c>
      <c r="D79" s="11">
        <v>1.4455</v>
      </c>
    </row>
    <row r="80" spans="3:4">
      <c r="C80" s="6" t="s">
        <v>64</v>
      </c>
      <c r="D80" s="11">
        <v>11.7569</v>
      </c>
    </row>
    <row r="81" spans="2:4">
      <c r="C81" s="6" t="s">
        <v>2430</v>
      </c>
      <c r="D81" s="11">
        <v>2.6162999999999998</v>
      </c>
    </row>
    <row r="82" spans="2:4">
      <c r="C82" s="6" t="s">
        <v>65</v>
      </c>
      <c r="D82" s="11">
        <v>0.5</v>
      </c>
    </row>
    <row r="83" spans="2:4">
      <c r="C83" s="6" t="s">
        <v>2431</v>
      </c>
      <c r="D83" s="11">
        <v>0.84619999999999995</v>
      </c>
    </row>
    <row r="84" spans="2:4" ht="13">
      <c r="B84" s="5"/>
      <c r="C84" s="6" t="s">
        <v>2432</v>
      </c>
      <c r="D84" s="11">
        <v>0.71309999999999996</v>
      </c>
    </row>
    <row r="85" spans="2:4">
      <c r="C85" s="6" t="s">
        <v>2433</v>
      </c>
      <c r="D85" s="11">
        <v>2.1000000000000001E-2</v>
      </c>
    </row>
    <row r="86" spans="2:4">
      <c r="C86" s="6" t="s">
        <v>2434</v>
      </c>
      <c r="D86" s="11">
        <v>0.1741</v>
      </c>
    </row>
    <row r="87" spans="2:4">
      <c r="C87" s="6" t="s">
        <v>2435</v>
      </c>
      <c r="D87" s="11">
        <v>2.7099999999999999E-2</v>
      </c>
    </row>
    <row r="88" spans="2:4">
      <c r="C88" s="6" t="s">
        <v>2436</v>
      </c>
      <c r="D88" s="11">
        <v>1.8035000000000001</v>
      </c>
    </row>
    <row r="89" spans="2:4">
      <c r="C89" s="6" t="s">
        <v>2437</v>
      </c>
      <c r="D89" s="11">
        <v>0.14149999999999999</v>
      </c>
    </row>
  </sheetData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Z47"/>
  <sheetViews>
    <sheetView rightToLeft="1" workbookViewId="0">
      <selection activeCell="B1" sqref="B1:C4"/>
    </sheetView>
  </sheetViews>
  <sheetFormatPr defaultColWidth="9.1796875" defaultRowHeight="12.5"/>
  <cols>
    <col min="2" max="2" width="37.7265625" customWidth="1"/>
    <col min="3" max="3" width="13.7265625" customWidth="1"/>
    <col min="4" max="4" width="12.7265625" customWidth="1"/>
    <col min="5" max="6" width="11.7265625" customWidth="1"/>
    <col min="7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110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87</v>
      </c>
      <c r="K8" s="3" t="s">
        <v>329</v>
      </c>
      <c r="L8" s="3" t="s">
        <v>330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111</v>
      </c>
      <c r="C11" s="12"/>
      <c r="D11" s="3"/>
      <c r="E11" s="3"/>
      <c r="F11" s="3"/>
      <c r="G11" s="9">
        <v>-592900</v>
      </c>
      <c r="H11" s="49"/>
      <c r="I11" s="9">
        <v>3648.2400000000011</v>
      </c>
      <c r="K11" s="10">
        <v>1</v>
      </c>
      <c r="L11" s="10">
        <v>3.9884024475227874E-4</v>
      </c>
      <c r="Z11" s="47"/>
    </row>
    <row r="12" spans="2:26" ht="13">
      <c r="B12" s="3" t="s">
        <v>270</v>
      </c>
      <c r="C12" s="12"/>
      <c r="D12" s="3"/>
      <c r="E12" s="3"/>
      <c r="F12" s="3"/>
      <c r="G12" s="9">
        <v>-17400</v>
      </c>
      <c r="I12" s="9">
        <f>I13+I18</f>
        <v>-1568.1399999999999</v>
      </c>
      <c r="K12" s="10">
        <v>0.6006130426097458</v>
      </c>
      <c r="L12" s="10">
        <v>2.3954865291588183E-4</v>
      </c>
      <c r="Z12" s="47"/>
    </row>
    <row r="13" spans="2:26">
      <c r="B13" s="13" t="s">
        <v>236</v>
      </c>
      <c r="C13" s="14"/>
      <c r="D13" s="13"/>
      <c r="E13" s="13"/>
      <c r="F13" s="13"/>
      <c r="G13" s="15">
        <v>0</v>
      </c>
      <c r="I13" s="15">
        <v>-1543.27</v>
      </c>
      <c r="K13" s="16">
        <v>0.29789254792854047</v>
      </c>
      <c r="L13" s="16">
        <v>1.18811536725699E-4</v>
      </c>
      <c r="Z13" s="48"/>
    </row>
    <row r="14" spans="2:26" s="33" customFormat="1">
      <c r="B14" s="20" t="s">
        <v>1610</v>
      </c>
      <c r="C14" s="21">
        <v>83863134</v>
      </c>
      <c r="D14" s="20" t="s">
        <v>415</v>
      </c>
      <c r="E14" s="20" t="s">
        <v>1611</v>
      </c>
      <c r="F14" s="20" t="s">
        <v>333</v>
      </c>
      <c r="G14" s="22">
        <v>-737</v>
      </c>
      <c r="H14" s="33">
        <v>553900</v>
      </c>
      <c r="I14" s="22">
        <v>-4082.24</v>
      </c>
      <c r="J14" s="34">
        <v>0</v>
      </c>
      <c r="K14" s="23">
        <v>0.18366263490446688</v>
      </c>
      <c r="L14" s="23">
        <v>-1E-4</v>
      </c>
      <c r="Z14" s="32"/>
    </row>
    <row r="15" spans="2:26" s="33" customFormat="1">
      <c r="B15" s="20" t="s">
        <v>1612</v>
      </c>
      <c r="C15" s="21">
        <v>83863910</v>
      </c>
      <c r="D15" s="20" t="s">
        <v>415</v>
      </c>
      <c r="E15" s="20" t="s">
        <v>1611</v>
      </c>
      <c r="F15" s="20" t="s">
        <v>333</v>
      </c>
      <c r="G15" s="22">
        <v>737</v>
      </c>
      <c r="H15" s="33">
        <v>344500</v>
      </c>
      <c r="I15" s="22">
        <v>2538.9699999999998</v>
      </c>
      <c r="J15" s="34">
        <v>0</v>
      </c>
      <c r="K15" s="23">
        <v>0.11422991302407361</v>
      </c>
      <c r="L15" s="23">
        <v>0</v>
      </c>
      <c r="Z15" s="32"/>
    </row>
    <row r="16" spans="2:26">
      <c r="B16" s="13" t="s">
        <v>237</v>
      </c>
      <c r="C16" s="14"/>
      <c r="D16" s="13"/>
      <c r="E16" s="13"/>
      <c r="F16" s="13"/>
      <c r="G16" s="15">
        <v>0</v>
      </c>
      <c r="I16" s="15">
        <v>0</v>
      </c>
      <c r="J16" s="18"/>
      <c r="K16" s="16">
        <v>0</v>
      </c>
      <c r="L16" s="16">
        <v>0</v>
      </c>
      <c r="Z16" s="48"/>
    </row>
    <row r="17" spans="2:26">
      <c r="B17" s="13" t="s">
        <v>238</v>
      </c>
      <c r="C17" s="14"/>
      <c r="D17" s="13"/>
      <c r="E17" s="13"/>
      <c r="F17" s="13"/>
      <c r="G17" s="15">
        <v>0</v>
      </c>
      <c r="I17" s="15">
        <v>0</v>
      </c>
      <c r="J17" s="18"/>
      <c r="K17" s="16">
        <v>0</v>
      </c>
      <c r="L17" s="16">
        <v>0</v>
      </c>
      <c r="Z17" s="48"/>
    </row>
    <row r="18" spans="2:26">
      <c r="B18" s="13" t="s">
        <v>197</v>
      </c>
      <c r="C18" s="14"/>
      <c r="D18" s="13"/>
      <c r="E18" s="13"/>
      <c r="F18" s="13"/>
      <c r="G18" s="15">
        <v>-17400</v>
      </c>
      <c r="I18" s="15">
        <v>-24.87</v>
      </c>
      <c r="J18" s="18"/>
      <c r="K18" s="16">
        <v>-1.1000000000000001E-3</v>
      </c>
      <c r="L18" s="16">
        <v>1.2073711619018282E-4</v>
      </c>
      <c r="Z18" s="48"/>
    </row>
    <row r="19" spans="2:26" s="33" customFormat="1">
      <c r="B19" s="20" t="s">
        <v>1614</v>
      </c>
      <c r="C19" s="21">
        <v>31379621</v>
      </c>
      <c r="D19" s="20" t="s">
        <v>415</v>
      </c>
      <c r="E19" s="20" t="s">
        <v>1611</v>
      </c>
      <c r="F19" s="20" t="s">
        <v>39</v>
      </c>
      <c r="G19" s="22">
        <v>-17400</v>
      </c>
      <c r="H19" s="33">
        <v>45</v>
      </c>
      <c r="I19" s="22">
        <v>-24.87</v>
      </c>
      <c r="J19" s="34">
        <v>0</v>
      </c>
      <c r="K19" s="23">
        <v>-1.1000000000000001E-3</v>
      </c>
      <c r="L19" s="23">
        <v>0</v>
      </c>
      <c r="Z19" s="32"/>
    </row>
    <row r="20" spans="2:26" ht="13">
      <c r="B20" s="3" t="s">
        <v>271</v>
      </c>
      <c r="C20" s="12"/>
      <c r="D20" s="3"/>
      <c r="E20" s="3"/>
      <c r="F20" s="3"/>
      <c r="G20" s="9">
        <v>-575500</v>
      </c>
      <c r="I20" s="9">
        <v>5216.38</v>
      </c>
      <c r="J20" s="18"/>
      <c r="K20" s="10">
        <v>0.70099999999999996</v>
      </c>
      <c r="L20" s="10">
        <v>1.5929159183639694E-4</v>
      </c>
      <c r="Z20" s="47"/>
    </row>
    <row r="21" spans="2:26">
      <c r="B21" s="13" t="s">
        <v>236</v>
      </c>
      <c r="C21" s="14"/>
      <c r="D21" s="13"/>
      <c r="E21" s="13"/>
      <c r="F21" s="13"/>
      <c r="G21" s="15">
        <v>-575500</v>
      </c>
      <c r="I21" s="15">
        <v>5216.38</v>
      </c>
      <c r="J21" s="18"/>
      <c r="K21" s="16">
        <v>0.70099999999999996</v>
      </c>
      <c r="L21" s="16">
        <v>1.5929159183639694E-4</v>
      </c>
      <c r="Z21" s="48"/>
    </row>
    <row r="22" spans="2:26" s="33" customFormat="1">
      <c r="B22" s="20" t="s">
        <v>1617</v>
      </c>
      <c r="C22" s="21" t="s">
        <v>1616</v>
      </c>
      <c r="D22" s="20" t="s">
        <v>206</v>
      </c>
      <c r="E22" s="20" t="s">
        <v>1611</v>
      </c>
      <c r="F22" s="20" t="s">
        <v>39</v>
      </c>
      <c r="G22" s="22">
        <v>-379400</v>
      </c>
      <c r="H22" s="33">
        <v>51</v>
      </c>
      <c r="I22" s="22">
        <v>-614.54</v>
      </c>
      <c r="J22" s="34">
        <v>0</v>
      </c>
      <c r="K22" s="23">
        <v>2.7648554630347818E-2</v>
      </c>
      <c r="L22" s="23">
        <v>0</v>
      </c>
      <c r="Z22" s="32"/>
    </row>
    <row r="23" spans="2:26" s="33" customFormat="1">
      <c r="B23" s="20" t="s">
        <v>1619</v>
      </c>
      <c r="C23" s="21" t="s">
        <v>1618</v>
      </c>
      <c r="D23" s="20" t="s">
        <v>206</v>
      </c>
      <c r="E23" s="20" t="s">
        <v>1611</v>
      </c>
      <c r="F23" s="20" t="s">
        <v>39</v>
      </c>
      <c r="G23" s="22">
        <v>-9000</v>
      </c>
      <c r="H23" s="33">
        <v>25</v>
      </c>
      <c r="I23" s="22">
        <v>-7.15</v>
      </c>
      <c r="J23" s="34">
        <v>0</v>
      </c>
      <c r="K23" s="23">
        <v>3.216831542405489E-4</v>
      </c>
      <c r="L23" s="23">
        <v>0</v>
      </c>
      <c r="Z23" s="32"/>
    </row>
    <row r="24" spans="2:26" s="33" customFormat="1">
      <c r="B24" s="20" t="s">
        <v>1621</v>
      </c>
      <c r="C24" s="21" t="s">
        <v>1620</v>
      </c>
      <c r="D24" s="20" t="s">
        <v>206</v>
      </c>
      <c r="E24" s="20" t="s">
        <v>1611</v>
      </c>
      <c r="F24" s="20" t="s">
        <v>39</v>
      </c>
      <c r="G24" s="22">
        <v>289800</v>
      </c>
      <c r="H24" s="33">
        <v>100</v>
      </c>
      <c r="I24" s="22">
        <v>920.4</v>
      </c>
      <c r="J24" s="34">
        <v>0</v>
      </c>
      <c r="K24" s="23">
        <v>4.1409395127692469E-2</v>
      </c>
      <c r="L24" s="23">
        <v>0</v>
      </c>
      <c r="Z24" s="32"/>
    </row>
    <row r="25" spans="2:26" s="33" customFormat="1">
      <c r="B25" s="20" t="s">
        <v>1623</v>
      </c>
      <c r="C25" s="21" t="s">
        <v>1622</v>
      </c>
      <c r="D25" s="20" t="s">
        <v>206</v>
      </c>
      <c r="E25" s="20" t="s">
        <v>1611</v>
      </c>
      <c r="F25" s="20" t="s">
        <v>39</v>
      </c>
      <c r="G25" s="22">
        <v>-579600</v>
      </c>
      <c r="H25" s="33">
        <v>2</v>
      </c>
      <c r="I25" s="22">
        <v>-36.81</v>
      </c>
      <c r="J25" s="34">
        <v>0</v>
      </c>
      <c r="K25" s="23">
        <v>1.6561058612020426E-3</v>
      </c>
      <c r="L25" s="23">
        <v>0</v>
      </c>
      <c r="Z25" s="32"/>
    </row>
    <row r="26" spans="2:26" s="33" customFormat="1">
      <c r="B26" s="20" t="s">
        <v>1625</v>
      </c>
      <c r="C26" s="21" t="s">
        <v>1624</v>
      </c>
      <c r="D26" s="20" t="s">
        <v>206</v>
      </c>
      <c r="E26" s="20" t="s">
        <v>1611</v>
      </c>
      <c r="F26" s="20" t="s">
        <v>39</v>
      </c>
      <c r="G26" s="22">
        <v>5500</v>
      </c>
      <c r="H26" s="33">
        <v>3236</v>
      </c>
      <c r="I26" s="22">
        <v>565.26</v>
      </c>
      <c r="J26" s="34">
        <v>0</v>
      </c>
      <c r="K26" s="23">
        <v>2.5431415351889881E-2</v>
      </c>
      <c r="L26" s="23">
        <v>0</v>
      </c>
      <c r="Z26" s="32"/>
    </row>
    <row r="27" spans="2:26" s="33" customFormat="1">
      <c r="B27" s="20" t="s">
        <v>1627</v>
      </c>
      <c r="C27" s="21" t="s">
        <v>1626</v>
      </c>
      <c r="D27" s="20" t="s">
        <v>206</v>
      </c>
      <c r="E27" s="20" t="s">
        <v>1611</v>
      </c>
      <c r="F27" s="20" t="s">
        <v>39</v>
      </c>
      <c r="G27" s="22">
        <v>5000</v>
      </c>
      <c r="H27" s="33">
        <v>2500</v>
      </c>
      <c r="I27" s="22">
        <v>397</v>
      </c>
      <c r="J27" s="34">
        <v>0</v>
      </c>
      <c r="K27" s="23">
        <v>1.7861288424265442E-2</v>
      </c>
      <c r="L27" s="23">
        <v>0</v>
      </c>
      <c r="Z27" s="32"/>
    </row>
    <row r="28" spans="2:26" s="33" customFormat="1">
      <c r="B28" s="20" t="s">
        <v>1629</v>
      </c>
      <c r="C28" s="21" t="s">
        <v>1628</v>
      </c>
      <c r="D28" s="20" t="s">
        <v>206</v>
      </c>
      <c r="E28" s="20" t="s">
        <v>1611</v>
      </c>
      <c r="F28" s="20" t="s">
        <v>39</v>
      </c>
      <c r="G28" s="22">
        <v>-11000</v>
      </c>
      <c r="H28" s="33">
        <v>820</v>
      </c>
      <c r="I28" s="22">
        <v>-286.48</v>
      </c>
      <c r="J28" s="34">
        <v>0</v>
      </c>
      <c r="K28" s="23">
        <v>1.2888921682074467E-2</v>
      </c>
      <c r="L28" s="23">
        <v>0</v>
      </c>
      <c r="Z28" s="32"/>
    </row>
    <row r="29" spans="2:26" s="33" customFormat="1">
      <c r="B29" s="20" t="s">
        <v>1631</v>
      </c>
      <c r="C29" s="21" t="s">
        <v>1630</v>
      </c>
      <c r="D29" s="20" t="s">
        <v>206</v>
      </c>
      <c r="E29" s="20" t="s">
        <v>1611</v>
      </c>
      <c r="F29" s="20" t="s">
        <v>39</v>
      </c>
      <c r="G29" s="22">
        <v>-10000</v>
      </c>
      <c r="H29" s="33">
        <v>530</v>
      </c>
      <c r="I29" s="22">
        <v>-168.33</v>
      </c>
      <c r="J29" s="34">
        <v>0</v>
      </c>
      <c r="K29" s="23">
        <v>7.5732762731904324E-3</v>
      </c>
      <c r="L29" s="23">
        <v>0</v>
      </c>
      <c r="Z29" s="32"/>
    </row>
    <row r="30" spans="2:26" s="33" customFormat="1">
      <c r="B30" s="20" t="s">
        <v>1633</v>
      </c>
      <c r="C30" s="21" t="s">
        <v>1632</v>
      </c>
      <c r="D30" s="20" t="s">
        <v>206</v>
      </c>
      <c r="E30" s="20" t="s">
        <v>1611</v>
      </c>
      <c r="F30" s="20" t="s">
        <v>39</v>
      </c>
      <c r="G30" s="22">
        <v>758700</v>
      </c>
      <c r="H30" s="33">
        <v>27</v>
      </c>
      <c r="I30" s="22">
        <v>650.6</v>
      </c>
      <c r="J30" s="34">
        <v>0</v>
      </c>
      <c r="K30" s="23">
        <v>2.9270917503342812E-2</v>
      </c>
      <c r="L30" s="23">
        <v>0</v>
      </c>
      <c r="Z30" s="32"/>
    </row>
    <row r="31" spans="2:26" s="33" customFormat="1">
      <c r="B31" s="20" t="s">
        <v>1635</v>
      </c>
      <c r="C31" s="21" t="s">
        <v>1634</v>
      </c>
      <c r="D31" s="20" t="s">
        <v>206</v>
      </c>
      <c r="E31" s="20" t="s">
        <v>1611</v>
      </c>
      <c r="F31" s="20" t="s">
        <v>39</v>
      </c>
      <c r="G31" s="22">
        <v>-379300</v>
      </c>
      <c r="H31" s="33">
        <v>4</v>
      </c>
      <c r="I31" s="22">
        <v>-48.19</v>
      </c>
      <c r="J31" s="34">
        <v>0</v>
      </c>
      <c r="K31" s="23">
        <v>2.1680994689303565E-3</v>
      </c>
      <c r="L31" s="23">
        <v>0</v>
      </c>
      <c r="Z31" s="32"/>
    </row>
    <row r="32" spans="2:26" s="33" customFormat="1">
      <c r="B32" s="20" t="s">
        <v>1637</v>
      </c>
      <c r="C32" s="21" t="s">
        <v>1636</v>
      </c>
      <c r="D32" s="20" t="s">
        <v>206</v>
      </c>
      <c r="E32" s="20" t="s">
        <v>1611</v>
      </c>
      <c r="F32" s="20" t="s">
        <v>39</v>
      </c>
      <c r="G32" s="22">
        <v>-379300</v>
      </c>
      <c r="H32" s="33">
        <v>20</v>
      </c>
      <c r="I32" s="22">
        <v>-240.93</v>
      </c>
      <c r="J32" s="34">
        <v>0</v>
      </c>
      <c r="K32" s="23">
        <v>1.0839597531632928E-2</v>
      </c>
      <c r="L32" s="23">
        <v>0</v>
      </c>
      <c r="Z32" s="32"/>
    </row>
    <row r="33" spans="2:26" s="33" customFormat="1">
      <c r="B33" s="20" t="s">
        <v>1639</v>
      </c>
      <c r="C33" s="21" t="s">
        <v>1638</v>
      </c>
      <c r="D33" s="20" t="s">
        <v>206</v>
      </c>
      <c r="E33" s="20" t="s">
        <v>1611</v>
      </c>
      <c r="F33" s="20" t="s">
        <v>39</v>
      </c>
      <c r="G33" s="22">
        <v>406400</v>
      </c>
      <c r="H33" s="33">
        <v>90</v>
      </c>
      <c r="I33" s="22">
        <v>1161.6600000000001</v>
      </c>
      <c r="J33" s="34">
        <v>0</v>
      </c>
      <c r="K33" s="23">
        <v>5.2263839574136509E-2</v>
      </c>
      <c r="L33" s="23">
        <v>0</v>
      </c>
      <c r="Z33" s="32"/>
    </row>
    <row r="34" spans="2:26" s="33" customFormat="1">
      <c r="B34" s="20" t="s">
        <v>1641</v>
      </c>
      <c r="C34" s="21" t="s">
        <v>1640</v>
      </c>
      <c r="D34" s="20" t="s">
        <v>206</v>
      </c>
      <c r="E34" s="20" t="s">
        <v>1611</v>
      </c>
      <c r="F34" s="20" t="s">
        <v>39</v>
      </c>
      <c r="G34" s="22">
        <v>-216800</v>
      </c>
      <c r="H34" s="33">
        <v>83</v>
      </c>
      <c r="I34" s="22">
        <v>-571.5</v>
      </c>
      <c r="J34" s="34">
        <v>0</v>
      </c>
      <c r="K34" s="23">
        <v>2.5712157013772542E-2</v>
      </c>
      <c r="L34" s="23">
        <v>0</v>
      </c>
      <c r="Z34" s="32"/>
    </row>
    <row r="35" spans="2:26" s="33" customFormat="1">
      <c r="B35" s="20" t="s">
        <v>1643</v>
      </c>
      <c r="C35" s="21" t="s">
        <v>1642</v>
      </c>
      <c r="D35" s="20" t="s">
        <v>206</v>
      </c>
      <c r="E35" s="20" t="s">
        <v>1611</v>
      </c>
      <c r="F35" s="20" t="s">
        <v>39</v>
      </c>
      <c r="G35" s="22">
        <v>-189600</v>
      </c>
      <c r="H35" s="33">
        <v>140</v>
      </c>
      <c r="I35" s="22">
        <v>-843.03</v>
      </c>
      <c r="J35" s="34">
        <v>0</v>
      </c>
      <c r="K35" s="23">
        <v>3.7928468464253136E-2</v>
      </c>
      <c r="L35" s="23">
        <v>0</v>
      </c>
      <c r="Z35" s="32"/>
    </row>
    <row r="36" spans="2:26" s="33" customFormat="1">
      <c r="B36" s="20" t="s">
        <v>1645</v>
      </c>
      <c r="C36" s="21" t="s">
        <v>1644</v>
      </c>
      <c r="D36" s="20" t="s">
        <v>206</v>
      </c>
      <c r="E36" s="20" t="s">
        <v>1611</v>
      </c>
      <c r="F36" s="20" t="s">
        <v>39</v>
      </c>
      <c r="G36" s="22">
        <v>-12900</v>
      </c>
      <c r="H36" s="33">
        <v>5773</v>
      </c>
      <c r="I36" s="22">
        <v>-2365.23</v>
      </c>
      <c r="J36" s="34">
        <v>0</v>
      </c>
      <c r="K36" s="23">
        <v>0.106413237329283</v>
      </c>
      <c r="L36" s="23">
        <v>0</v>
      </c>
      <c r="Z36" s="32"/>
    </row>
    <row r="37" spans="2:26" s="33" customFormat="1">
      <c r="B37" s="20" t="s">
        <v>1613</v>
      </c>
      <c r="C37" s="21">
        <v>31369366</v>
      </c>
      <c r="D37" s="20" t="s">
        <v>415</v>
      </c>
      <c r="E37" s="20" t="s">
        <v>1611</v>
      </c>
      <c r="F37" s="20" t="s">
        <v>39</v>
      </c>
      <c r="G37" s="22">
        <v>12900</v>
      </c>
      <c r="H37" s="33">
        <v>15880</v>
      </c>
      <c r="I37" s="22">
        <v>6506.09</v>
      </c>
      <c r="J37" s="34">
        <v>0</v>
      </c>
      <c r="K37" s="23">
        <v>0.29271322419201296</v>
      </c>
      <c r="L37" s="23">
        <v>1E-4</v>
      </c>
      <c r="Z37" s="32"/>
    </row>
    <row r="38" spans="2:26" s="33" customFormat="1">
      <c r="B38" s="20" t="s">
        <v>1615</v>
      </c>
      <c r="C38" s="21">
        <v>31393515</v>
      </c>
      <c r="D38" s="20" t="s">
        <v>415</v>
      </c>
      <c r="E38" s="20" t="s">
        <v>1611</v>
      </c>
      <c r="F38" s="20" t="s">
        <v>39</v>
      </c>
      <c r="G38" s="22">
        <v>113100</v>
      </c>
      <c r="H38" s="33">
        <v>55</v>
      </c>
      <c r="I38" s="22">
        <v>197.56</v>
      </c>
      <c r="J38" s="34">
        <v>0</v>
      </c>
      <c r="K38" s="23">
        <v>8.8883530002465509E-3</v>
      </c>
      <c r="L38" s="23">
        <v>0</v>
      </c>
      <c r="Z38" s="32"/>
    </row>
    <row r="39" spans="2:26">
      <c r="B39" s="13" t="s">
        <v>239</v>
      </c>
      <c r="C39" s="14"/>
      <c r="D39" s="13"/>
      <c r="E39" s="13"/>
      <c r="F39" s="13"/>
      <c r="G39" s="15">
        <v>0</v>
      </c>
      <c r="I39" s="15">
        <v>0</v>
      </c>
      <c r="J39" s="18"/>
      <c r="K39" s="16">
        <v>0</v>
      </c>
      <c r="L39" s="16">
        <v>0</v>
      </c>
      <c r="Z39" s="48"/>
    </row>
    <row r="40" spans="2:26">
      <c r="B40" s="13" t="s">
        <v>238</v>
      </c>
      <c r="C40" s="14"/>
      <c r="D40" s="13"/>
      <c r="E40" s="13"/>
      <c r="F40" s="13"/>
      <c r="G40" s="15">
        <v>0</v>
      </c>
      <c r="I40" s="15">
        <v>0</v>
      </c>
      <c r="J40" s="18"/>
      <c r="K40" s="16">
        <v>0</v>
      </c>
      <c r="L40" s="16">
        <v>0</v>
      </c>
      <c r="Z40" s="48"/>
    </row>
    <row r="41" spans="2:26">
      <c r="B41" s="13" t="s">
        <v>240</v>
      </c>
      <c r="C41" s="14"/>
      <c r="D41" s="13"/>
      <c r="E41" s="13"/>
      <c r="F41" s="13"/>
      <c r="G41" s="15">
        <v>0</v>
      </c>
      <c r="I41" s="15">
        <v>0</v>
      </c>
      <c r="J41" s="18"/>
      <c r="K41" s="16">
        <v>0</v>
      </c>
      <c r="L41" s="16">
        <v>0</v>
      </c>
      <c r="Z41" s="48"/>
    </row>
    <row r="42" spans="2:26">
      <c r="B42" s="13" t="s">
        <v>197</v>
      </c>
      <c r="C42" s="14"/>
      <c r="D42" s="13"/>
      <c r="E42" s="13"/>
      <c r="F42" s="13"/>
      <c r="G42" s="15">
        <v>0</v>
      </c>
      <c r="I42" s="15">
        <v>0</v>
      </c>
      <c r="J42" s="18"/>
      <c r="K42" s="16">
        <v>0</v>
      </c>
      <c r="L42" s="16">
        <v>0</v>
      </c>
      <c r="Z42" s="48"/>
    </row>
    <row r="43" spans="2:26">
      <c r="B43" s="6" t="s">
        <v>80</v>
      </c>
      <c r="C43" s="17"/>
      <c r="D43" s="6"/>
      <c r="E43" s="6"/>
      <c r="F43" s="6"/>
    </row>
    <row r="47" spans="2:26" ht="13">
      <c r="B47" s="5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Z32"/>
  <sheetViews>
    <sheetView rightToLeft="1" workbookViewId="0">
      <selection activeCell="B1" sqref="B1:C4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9.7265625" customWidth="1"/>
    <col min="9" max="9" width="11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112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329</v>
      </c>
      <c r="K8" s="3" t="s">
        <v>330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</row>
    <row r="11" spans="2:26" ht="13">
      <c r="B11" s="3" t="s">
        <v>113</v>
      </c>
      <c r="C11" s="12"/>
      <c r="D11" s="3"/>
      <c r="E11" s="3"/>
      <c r="F11" s="3"/>
      <c r="G11" s="9">
        <v>11092.77</v>
      </c>
      <c r="I11" s="9">
        <v>275730.69999999995</v>
      </c>
      <c r="J11" s="10">
        <v>1</v>
      </c>
      <c r="K11" s="10">
        <v>5.4491300541784022E-3</v>
      </c>
      <c r="Z11" s="47"/>
    </row>
    <row r="12" spans="2:26">
      <c r="B12" s="13" t="s">
        <v>275</v>
      </c>
      <c r="C12" s="14"/>
      <c r="D12" s="13"/>
      <c r="E12" s="13"/>
      <c r="F12" s="13"/>
      <c r="G12" s="15">
        <v>0</v>
      </c>
      <c r="I12" s="15">
        <v>0</v>
      </c>
      <c r="J12" s="16">
        <v>0</v>
      </c>
      <c r="K12" s="16">
        <v>0</v>
      </c>
      <c r="Z12" s="48"/>
    </row>
    <row r="13" spans="2:26">
      <c r="B13" s="13" t="s">
        <v>276</v>
      </c>
      <c r="C13" s="14"/>
      <c r="D13" s="13"/>
      <c r="E13" s="13"/>
      <c r="F13" s="13"/>
      <c r="G13" s="15">
        <v>11092.77</v>
      </c>
      <c r="I13" s="15">
        <v>275730.69999999995</v>
      </c>
      <c r="J13" s="16">
        <v>1</v>
      </c>
      <c r="K13" s="16">
        <v>5.4491300541784022E-3</v>
      </c>
      <c r="Z13" s="48"/>
    </row>
    <row r="14" spans="2:26" s="33" customFormat="1">
      <c r="B14" s="33" t="s">
        <v>1647</v>
      </c>
      <c r="C14" s="33" t="s">
        <v>1646</v>
      </c>
      <c r="D14" s="33" t="s">
        <v>206</v>
      </c>
      <c r="E14" s="33" t="s">
        <v>1611</v>
      </c>
      <c r="F14" s="33" t="s">
        <v>39</v>
      </c>
      <c r="G14" s="33">
        <v>1183</v>
      </c>
      <c r="H14" s="33">
        <v>111480</v>
      </c>
      <c r="I14" s="33">
        <v>11163.28</v>
      </c>
      <c r="J14" s="23">
        <v>3.6760879686236002E-2</v>
      </c>
      <c r="K14" s="23">
        <v>2.0000000000000001E-4</v>
      </c>
      <c r="Z14" s="29"/>
    </row>
    <row r="15" spans="2:26" s="33" customFormat="1">
      <c r="B15" s="33" t="s">
        <v>1649</v>
      </c>
      <c r="C15" s="33" t="s">
        <v>1648</v>
      </c>
      <c r="D15" s="33" t="s">
        <v>206</v>
      </c>
      <c r="E15" s="33" t="s">
        <v>1611</v>
      </c>
      <c r="F15" s="33" t="s">
        <v>39</v>
      </c>
      <c r="G15" s="33">
        <v>1909</v>
      </c>
      <c r="H15" s="33">
        <v>453075</v>
      </c>
      <c r="I15" s="33">
        <v>82845.709999999992</v>
      </c>
      <c r="J15" s="23">
        <v>0.27281239723726347</v>
      </c>
      <c r="K15" s="23">
        <v>1.5E-3</v>
      </c>
      <c r="Z15" s="29"/>
    </row>
    <row r="16" spans="2:26" s="33" customFormat="1">
      <c r="B16" s="33" t="s">
        <v>1651</v>
      </c>
      <c r="C16" s="33" t="s">
        <v>1650</v>
      </c>
      <c r="D16" s="33" t="s">
        <v>206</v>
      </c>
      <c r="E16" s="33" t="s">
        <v>1611</v>
      </c>
      <c r="F16" s="33" t="s">
        <v>39</v>
      </c>
      <c r="G16" s="33">
        <v>1159</v>
      </c>
      <c r="H16" s="33">
        <v>1486875</v>
      </c>
      <c r="I16" s="33">
        <v>114845.84</v>
      </c>
      <c r="J16" s="23">
        <v>0.37818939475716007</v>
      </c>
      <c r="K16" s="23">
        <v>2.0999999999999999E-3</v>
      </c>
      <c r="Z16" s="29"/>
    </row>
    <row r="17" spans="2:26" s="33" customFormat="1">
      <c r="B17" s="33" t="s">
        <v>1653</v>
      </c>
      <c r="C17" s="33" t="s">
        <v>1652</v>
      </c>
      <c r="D17" s="33" t="s">
        <v>206</v>
      </c>
      <c r="E17" s="33" t="s">
        <v>1611</v>
      </c>
      <c r="F17" s="33" t="s">
        <v>39</v>
      </c>
      <c r="G17" s="33">
        <v>-134.41999999999999</v>
      </c>
      <c r="H17" s="33">
        <v>13546.88</v>
      </c>
      <c r="I17" s="33">
        <v>122.05</v>
      </c>
      <c r="J17" s="23">
        <v>4.0191282183239189E-4</v>
      </c>
      <c r="K17" s="23">
        <v>0</v>
      </c>
      <c r="Z17" s="29"/>
    </row>
    <row r="18" spans="2:26" s="33" customFormat="1">
      <c r="B18" s="33" t="s">
        <v>1655</v>
      </c>
      <c r="C18" s="33" t="s">
        <v>1654</v>
      </c>
      <c r="D18" s="33" t="s">
        <v>206</v>
      </c>
      <c r="E18" s="33" t="s">
        <v>1611</v>
      </c>
      <c r="F18" s="33" t="s">
        <v>39</v>
      </c>
      <c r="G18" s="33">
        <v>1483</v>
      </c>
      <c r="H18" s="33">
        <v>10596.09</v>
      </c>
      <c r="I18" s="33">
        <v>-13971.06</v>
      </c>
      <c r="J18" s="23">
        <v>4.6006949189591619E-2</v>
      </c>
      <c r="K18" s="23">
        <v>-2.9999999999999997E-4</v>
      </c>
      <c r="Z18" s="29"/>
    </row>
    <row r="19" spans="2:26" s="33" customFormat="1">
      <c r="B19" s="33" t="s">
        <v>1657</v>
      </c>
      <c r="C19" s="33" t="s">
        <v>1656</v>
      </c>
      <c r="D19" s="33" t="s">
        <v>206</v>
      </c>
      <c r="E19" s="33" t="s">
        <v>1611</v>
      </c>
      <c r="F19" s="33" t="s">
        <v>41</v>
      </c>
      <c r="G19" s="33">
        <v>-164.81</v>
      </c>
      <c r="H19" s="33">
        <v>15866</v>
      </c>
      <c r="I19" s="33">
        <v>946.06000000000006</v>
      </c>
      <c r="J19" s="23">
        <v>3.1153924147706083E-3</v>
      </c>
      <c r="K19" s="23">
        <v>0</v>
      </c>
      <c r="Z19" s="29"/>
    </row>
    <row r="20" spans="2:26" s="33" customFormat="1">
      <c r="B20" s="33" t="s">
        <v>1659</v>
      </c>
      <c r="C20" s="33" t="s">
        <v>1658</v>
      </c>
      <c r="D20" s="33" t="s">
        <v>206</v>
      </c>
      <c r="E20" s="33" t="s">
        <v>1611</v>
      </c>
      <c r="F20" s="33" t="s">
        <v>41</v>
      </c>
      <c r="G20" s="33">
        <v>3216</v>
      </c>
      <c r="H20" s="33">
        <v>44940</v>
      </c>
      <c r="I20" s="33">
        <v>13011.56</v>
      </c>
      <c r="J20" s="23">
        <v>4.2847298615661424E-2</v>
      </c>
      <c r="K20" s="23">
        <v>2.0000000000000001E-4</v>
      </c>
      <c r="Z20" s="29"/>
    </row>
    <row r="21" spans="2:26" s="33" customFormat="1">
      <c r="B21" s="33" t="s">
        <v>1661</v>
      </c>
      <c r="C21" s="33" t="s">
        <v>1660</v>
      </c>
      <c r="D21" s="33" t="s">
        <v>206</v>
      </c>
      <c r="E21" s="33" t="s">
        <v>1611</v>
      </c>
      <c r="F21" s="33" t="s">
        <v>41</v>
      </c>
      <c r="G21" s="33">
        <v>18</v>
      </c>
      <c r="H21" s="33">
        <v>71526</v>
      </c>
      <c r="I21" s="33">
        <v>650.39</v>
      </c>
      <c r="J21" s="23">
        <v>2.1417458434376843E-3</v>
      </c>
      <c r="K21" s="23">
        <v>0</v>
      </c>
      <c r="Z21" s="29"/>
    </row>
    <row r="22" spans="2:26" s="33" customFormat="1">
      <c r="B22" s="33" t="s">
        <v>1663</v>
      </c>
      <c r="C22" s="33" t="s">
        <v>1662</v>
      </c>
      <c r="D22" s="33" t="s">
        <v>206</v>
      </c>
      <c r="E22" s="33" t="s">
        <v>1611</v>
      </c>
      <c r="F22" s="33" t="s">
        <v>41</v>
      </c>
      <c r="G22" s="33">
        <v>38</v>
      </c>
      <c r="H22" s="33">
        <v>651650</v>
      </c>
      <c r="I22" s="33">
        <v>457.24</v>
      </c>
      <c r="J22" s="23">
        <v>1.5056994564083808E-3</v>
      </c>
      <c r="K22" s="23">
        <v>0</v>
      </c>
      <c r="Z22" s="29"/>
    </row>
    <row r="23" spans="2:26" s="33" customFormat="1">
      <c r="B23" s="33" t="s">
        <v>1665</v>
      </c>
      <c r="C23" s="33" t="s">
        <v>1664</v>
      </c>
      <c r="D23" s="33" t="s">
        <v>206</v>
      </c>
      <c r="E23" s="33" t="s">
        <v>1611</v>
      </c>
      <c r="F23" s="33" t="s">
        <v>341</v>
      </c>
      <c r="G23" s="33">
        <v>871</v>
      </c>
      <c r="H23" s="33">
        <v>748600</v>
      </c>
      <c r="I23" s="33">
        <v>14479.27</v>
      </c>
      <c r="J23" s="23">
        <v>4.7680493762991376E-2</v>
      </c>
      <c r="K23" s="23">
        <v>2.9999999999999997E-4</v>
      </c>
      <c r="Z23" s="29"/>
    </row>
    <row r="24" spans="2:26" s="33" customFormat="1">
      <c r="B24" s="33" t="s">
        <v>1667</v>
      </c>
      <c r="C24" s="33" t="s">
        <v>1666</v>
      </c>
      <c r="D24" s="33" t="s">
        <v>206</v>
      </c>
      <c r="E24" s="33" t="s">
        <v>1611</v>
      </c>
      <c r="F24" s="33" t="s">
        <v>39</v>
      </c>
      <c r="G24" s="33">
        <v>452</v>
      </c>
      <c r="H24" s="33">
        <v>47555</v>
      </c>
      <c r="I24" s="33">
        <v>9399.3000000000011</v>
      </c>
      <c r="J24" s="23">
        <v>3.095206215689637E-2</v>
      </c>
      <c r="K24" s="23">
        <v>2.0000000000000001E-4</v>
      </c>
      <c r="Z24" s="29"/>
    </row>
    <row r="25" spans="2:26" s="33" customFormat="1">
      <c r="B25" s="33" t="s">
        <v>1669</v>
      </c>
      <c r="C25" s="33" t="s">
        <v>1668</v>
      </c>
      <c r="D25" s="33" t="s">
        <v>206</v>
      </c>
      <c r="E25" s="33" t="s">
        <v>1611</v>
      </c>
      <c r="F25" s="33" t="s">
        <v>339</v>
      </c>
      <c r="G25" s="33">
        <v>8</v>
      </c>
      <c r="H25" s="33">
        <v>1756000</v>
      </c>
      <c r="I25" s="33">
        <v>37.270000000000003</v>
      </c>
      <c r="J25" s="23">
        <v>1.2273077320518842E-4</v>
      </c>
      <c r="K25" s="23">
        <v>0</v>
      </c>
      <c r="Z25" s="29"/>
    </row>
    <row r="26" spans="2:26" s="33" customFormat="1">
      <c r="B26" s="33" t="s">
        <v>1671</v>
      </c>
      <c r="C26" s="33" t="s">
        <v>1670</v>
      </c>
      <c r="D26" s="33" t="s">
        <v>206</v>
      </c>
      <c r="E26" s="33" t="s">
        <v>1611</v>
      </c>
      <c r="F26" s="33" t="s">
        <v>339</v>
      </c>
      <c r="G26" s="33">
        <v>1050</v>
      </c>
      <c r="H26" s="33">
        <v>2779500</v>
      </c>
      <c r="I26" s="33">
        <v>41623.780000000006</v>
      </c>
      <c r="J26" s="23">
        <v>0.13706784821901419</v>
      </c>
      <c r="K26" s="23">
        <v>8.0000000000000004E-4</v>
      </c>
      <c r="Z26" s="29"/>
    </row>
    <row r="27" spans="2:26" s="33" customFormat="1">
      <c r="B27" s="33" t="s">
        <v>1673</v>
      </c>
      <c r="C27" s="33" t="s">
        <v>1672</v>
      </c>
      <c r="D27" s="33" t="s">
        <v>206</v>
      </c>
      <c r="E27" s="33" t="s">
        <v>1611</v>
      </c>
      <c r="F27" s="33" t="s">
        <v>39</v>
      </c>
      <c r="G27" s="33">
        <v>5</v>
      </c>
      <c r="H27" s="33">
        <v>935200</v>
      </c>
      <c r="I27" s="33">
        <v>120.01</v>
      </c>
      <c r="J27" s="23">
        <v>3.9519506553138347E-4</v>
      </c>
      <c r="K27" s="23">
        <v>0</v>
      </c>
      <c r="Z27" s="29"/>
    </row>
    <row r="28" spans="2:26">
      <c r="B28" s="6" t="s">
        <v>80</v>
      </c>
      <c r="C28" s="17"/>
      <c r="D28" s="6"/>
      <c r="E28" s="6"/>
      <c r="F28" s="6"/>
    </row>
    <row r="32" spans="2:26" ht="13">
      <c r="B32" s="5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Z38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453125" bestFit="1" customWidth="1"/>
    <col min="13" max="13" width="9.7265625" customWidth="1"/>
    <col min="14" max="14" width="11.7265625" customWidth="1"/>
    <col min="15" max="15" width="24.7265625" customWidth="1"/>
    <col min="16" max="16" width="27.7265625" customWidth="1"/>
    <col min="17" max="17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115</v>
      </c>
    </row>
    <row r="8" spans="2:26" ht="13">
      <c r="B8" s="3" t="s">
        <v>67</v>
      </c>
      <c r="C8" s="3" t="s">
        <v>68</v>
      </c>
      <c r="D8" s="3" t="s">
        <v>116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75</v>
      </c>
      <c r="O8" s="3" t="s">
        <v>87</v>
      </c>
      <c r="P8" s="3" t="s">
        <v>329</v>
      </c>
      <c r="Q8" s="3" t="s">
        <v>330</v>
      </c>
    </row>
    <row r="9" spans="2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91</v>
      </c>
      <c r="M9" s="4" t="s">
        <v>92</v>
      </c>
      <c r="N9" s="4" t="s">
        <v>78</v>
      </c>
      <c r="O9" s="4" t="s">
        <v>77</v>
      </c>
      <c r="P9" s="4" t="s">
        <v>77</v>
      </c>
      <c r="Q9" s="4" t="s">
        <v>77</v>
      </c>
    </row>
    <row r="11" spans="2:26" ht="13">
      <c r="B11" s="3" t="s">
        <v>117</v>
      </c>
      <c r="C11" s="12"/>
      <c r="D11" s="3"/>
      <c r="E11" s="3"/>
      <c r="F11" s="3"/>
      <c r="G11" s="3"/>
      <c r="H11" s="38">
        <v>0.69875125423760065</v>
      </c>
      <c r="I11" s="3"/>
      <c r="K11" s="40">
        <v>-2.4119411292437686E-2</v>
      </c>
      <c r="L11" s="9">
        <v>1890856624.27</v>
      </c>
      <c r="N11" s="9">
        <v>945275.44000000018</v>
      </c>
      <c r="P11" s="10">
        <v>1</v>
      </c>
      <c r="Q11" s="10">
        <v>1.6962100228728783E-2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8">
        <v>0.79239112375447396</v>
      </c>
      <c r="I12" s="3"/>
      <c r="K12" s="40">
        <v>-2.7351660984371237E-2</v>
      </c>
      <c r="L12" s="9">
        <v>779259444.70999992</v>
      </c>
      <c r="N12" s="9">
        <v>833568.65000000014</v>
      </c>
      <c r="P12" s="10">
        <v>0.88182620083729246</v>
      </c>
      <c r="Q12" s="10">
        <v>1.4957624402921274E-2</v>
      </c>
      <c r="Z12" s="47"/>
    </row>
    <row r="13" spans="2:26">
      <c r="B13" s="13" t="s">
        <v>241</v>
      </c>
      <c r="C13" s="14"/>
      <c r="D13" s="13"/>
      <c r="E13" s="13"/>
      <c r="F13" s="13"/>
      <c r="G13" s="13"/>
      <c r="H13" s="26">
        <v>0.79239112375447396</v>
      </c>
      <c r="I13" s="13"/>
      <c r="K13" s="28">
        <v>-2.7351660984371237E-2</v>
      </c>
      <c r="L13" s="15">
        <v>779259444.70999992</v>
      </c>
      <c r="N13" s="15">
        <v>833568.65000000014</v>
      </c>
      <c r="P13" s="16">
        <v>0.88182620083729246</v>
      </c>
      <c r="Q13" s="16">
        <v>1.4957624402921274E-2</v>
      </c>
      <c r="Z13" s="48"/>
    </row>
    <row r="14" spans="2:26" s="33" customFormat="1">
      <c r="B14" s="20" t="s">
        <v>1674</v>
      </c>
      <c r="C14" s="21">
        <v>1141662</v>
      </c>
      <c r="D14" s="20" t="s">
        <v>1676</v>
      </c>
      <c r="E14" s="20" t="s">
        <v>298</v>
      </c>
      <c r="F14" s="20" t="s">
        <v>332</v>
      </c>
      <c r="G14" s="20" t="s">
        <v>1675</v>
      </c>
      <c r="H14" s="33">
        <v>1.36</v>
      </c>
      <c r="I14" s="20" t="s">
        <v>333</v>
      </c>
      <c r="J14" s="42">
        <v>2.9000000000000001E-2</v>
      </c>
      <c r="K14" s="33">
        <v>3.1899999999999998E-2</v>
      </c>
      <c r="L14" s="22">
        <v>747521.04</v>
      </c>
      <c r="M14" s="33">
        <v>88.8</v>
      </c>
      <c r="N14" s="22">
        <v>663.8</v>
      </c>
      <c r="O14" s="34">
        <v>8.0000000000000004E-4</v>
      </c>
      <c r="P14" s="23">
        <v>7.0222918306224035E-4</v>
      </c>
      <c r="Q14" s="23">
        <v>0</v>
      </c>
      <c r="Z14" s="32"/>
    </row>
    <row r="15" spans="2:26" s="33" customFormat="1">
      <c r="B15" s="20" t="s">
        <v>1677</v>
      </c>
      <c r="C15" s="21">
        <v>1142215</v>
      </c>
      <c r="D15" s="20" t="s">
        <v>1679</v>
      </c>
      <c r="E15" s="20" t="s">
        <v>298</v>
      </c>
      <c r="F15" s="20" t="s">
        <v>332</v>
      </c>
      <c r="G15" s="20" t="s">
        <v>1678</v>
      </c>
      <c r="H15" s="33">
        <v>0.59</v>
      </c>
      <c r="I15" s="20" t="s">
        <v>333</v>
      </c>
      <c r="J15" s="42">
        <v>6.1799999999999997E-3</v>
      </c>
      <c r="K15" s="33">
        <v>-2.8500000000000001E-2</v>
      </c>
      <c r="L15" s="22">
        <v>741267487.88</v>
      </c>
      <c r="M15" s="33">
        <v>107.04</v>
      </c>
      <c r="N15" s="22">
        <v>793452.72000000009</v>
      </c>
      <c r="O15" s="34">
        <v>0.1497</v>
      </c>
      <c r="P15" s="23">
        <v>0.83938785080462885</v>
      </c>
      <c r="Q15" s="23">
        <v>1.43E-2</v>
      </c>
      <c r="Z15" s="32"/>
    </row>
    <row r="16" spans="2:26" s="33" customFormat="1">
      <c r="B16" s="20" t="s">
        <v>1680</v>
      </c>
      <c r="C16" s="21">
        <v>1159623</v>
      </c>
      <c r="D16" s="20" t="s">
        <v>1682</v>
      </c>
      <c r="E16" s="20" t="s">
        <v>293</v>
      </c>
      <c r="F16" s="20" t="s">
        <v>464</v>
      </c>
      <c r="G16" s="20" t="s">
        <v>1681</v>
      </c>
      <c r="H16" s="33">
        <v>2.35</v>
      </c>
      <c r="I16" s="20" t="s">
        <v>333</v>
      </c>
      <c r="J16" s="42">
        <v>3.3999999999999998E-3</v>
      </c>
      <c r="K16" s="33">
        <v>2.5999999999999999E-3</v>
      </c>
      <c r="L16" s="22">
        <v>714142</v>
      </c>
      <c r="M16" s="33">
        <v>101.2</v>
      </c>
      <c r="N16" s="22">
        <v>722.71</v>
      </c>
      <c r="O16" s="34">
        <v>1E-3</v>
      </c>
      <c r="P16" s="23">
        <v>7.6454964280040947E-4</v>
      </c>
      <c r="Q16" s="23">
        <v>0</v>
      </c>
      <c r="Z16" s="32"/>
    </row>
    <row r="17" spans="2:26" s="33" customFormat="1">
      <c r="B17" s="20" t="s">
        <v>1683</v>
      </c>
      <c r="C17" s="21">
        <v>1162577</v>
      </c>
      <c r="D17" s="20" t="s">
        <v>1679</v>
      </c>
      <c r="E17" s="20" t="s">
        <v>298</v>
      </c>
      <c r="F17" s="20" t="s">
        <v>332</v>
      </c>
      <c r="G17" s="20" t="s">
        <v>1681</v>
      </c>
      <c r="H17" s="33">
        <v>4.9000000000000004</v>
      </c>
      <c r="I17" s="20" t="s">
        <v>333</v>
      </c>
      <c r="J17" s="42">
        <v>5.0000000000000001E-4</v>
      </c>
      <c r="K17" s="33">
        <v>-5.4000000000000003E-3</v>
      </c>
      <c r="L17" s="22">
        <v>36530293.789999999</v>
      </c>
      <c r="M17" s="33">
        <v>106.02</v>
      </c>
      <c r="N17" s="22">
        <v>38729.42</v>
      </c>
      <c r="O17" s="34">
        <v>5.6000000000000001E-2</v>
      </c>
      <c r="P17" s="23">
        <v>4.0971571206800839E-2</v>
      </c>
      <c r="Q17" s="23">
        <v>6.9999999999999999E-4</v>
      </c>
      <c r="Z17" s="32"/>
    </row>
    <row r="18" spans="2:26">
      <c r="B18" s="13" t="s">
        <v>242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48"/>
    </row>
    <row r="19" spans="2:26">
      <c r="B19" s="13" t="s">
        <v>243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48"/>
    </row>
    <row r="20" spans="2:26">
      <c r="B20" s="13" t="s">
        <v>244</v>
      </c>
      <c r="C20" s="14"/>
      <c r="D20" s="13"/>
      <c r="E20" s="13"/>
      <c r="F20" s="13"/>
      <c r="G20" s="13"/>
      <c r="H20" s="26">
        <v>0</v>
      </c>
      <c r="I20" s="13"/>
      <c r="J20" s="43"/>
      <c r="K20" s="28">
        <v>0</v>
      </c>
      <c r="L20" s="15">
        <v>0</v>
      </c>
      <c r="N20" s="15">
        <v>0</v>
      </c>
      <c r="O20" s="18"/>
      <c r="P20" s="16">
        <v>0</v>
      </c>
      <c r="Q20" s="16">
        <v>0</v>
      </c>
      <c r="Z20" s="48"/>
    </row>
    <row r="21" spans="2:26">
      <c r="B21" s="13" t="s">
        <v>245</v>
      </c>
      <c r="C21" s="14"/>
      <c r="D21" s="13"/>
      <c r="E21" s="13"/>
      <c r="F21" s="13"/>
      <c r="G21" s="13"/>
      <c r="H21" s="26">
        <v>0</v>
      </c>
      <c r="I21" s="13"/>
      <c r="J21" s="43"/>
      <c r="K21" s="28">
        <v>0</v>
      </c>
      <c r="L21" s="15">
        <v>0</v>
      </c>
      <c r="N21" s="15">
        <v>0</v>
      </c>
      <c r="O21" s="18"/>
      <c r="P21" s="16">
        <v>0</v>
      </c>
      <c r="Q21" s="16">
        <v>0</v>
      </c>
      <c r="Z21" s="48"/>
    </row>
    <row r="22" spans="2:26">
      <c r="B22" s="13" t="s">
        <v>246</v>
      </c>
      <c r="C22" s="14"/>
      <c r="D22" s="13"/>
      <c r="E22" s="13"/>
      <c r="F22" s="13"/>
      <c r="G22" s="13"/>
      <c r="H22" s="26">
        <v>0</v>
      </c>
      <c r="I22" s="13"/>
      <c r="J22" s="43"/>
      <c r="K22" s="28">
        <v>0</v>
      </c>
      <c r="L22" s="15">
        <v>0</v>
      </c>
      <c r="N22" s="15">
        <v>0</v>
      </c>
      <c r="O22" s="18"/>
      <c r="P22" s="16">
        <v>0</v>
      </c>
      <c r="Q22" s="16">
        <v>0</v>
      </c>
      <c r="Z22" s="48"/>
    </row>
    <row r="23" spans="2:26">
      <c r="B23" s="13" t="s">
        <v>247</v>
      </c>
      <c r="C23" s="14"/>
      <c r="D23" s="13"/>
      <c r="E23" s="13"/>
      <c r="F23" s="13"/>
      <c r="G23" s="13"/>
      <c r="H23" s="26">
        <v>0</v>
      </c>
      <c r="I23" s="13"/>
      <c r="J23" s="43"/>
      <c r="K23" s="28">
        <v>0</v>
      </c>
      <c r="L23" s="15">
        <v>0</v>
      </c>
      <c r="N23" s="15">
        <v>0</v>
      </c>
      <c r="O23" s="18"/>
      <c r="P23" s="16">
        <v>0</v>
      </c>
      <c r="Q23" s="16">
        <v>0</v>
      </c>
      <c r="Z23" s="48"/>
    </row>
    <row r="24" spans="2:26" ht="13">
      <c r="B24" s="3" t="s">
        <v>271</v>
      </c>
      <c r="C24" s="12"/>
      <c r="D24" s="3"/>
      <c r="E24" s="3"/>
      <c r="F24" s="3"/>
      <c r="G24" s="3"/>
      <c r="H24" s="38">
        <v>0</v>
      </c>
      <c r="I24" s="3"/>
      <c r="J24" s="43"/>
      <c r="K24" s="40">
        <v>0</v>
      </c>
      <c r="L24" s="9">
        <v>1111597179.5599999</v>
      </c>
      <c r="N24" s="9">
        <v>111706.79</v>
      </c>
      <c r="O24" s="18"/>
      <c r="P24" s="10">
        <v>0.11817379916270751</v>
      </c>
      <c r="Q24" s="10">
        <v>2.0044758258075104E-3</v>
      </c>
      <c r="Z24" s="47"/>
    </row>
    <row r="25" spans="2:26">
      <c r="B25" s="13" t="s">
        <v>241</v>
      </c>
      <c r="C25" s="14"/>
      <c r="D25" s="13"/>
      <c r="E25" s="13"/>
      <c r="F25" s="13"/>
      <c r="G25" s="13"/>
      <c r="H25" s="26">
        <v>0</v>
      </c>
      <c r="I25" s="13"/>
      <c r="J25" s="43"/>
      <c r="K25" s="28">
        <v>0</v>
      </c>
      <c r="L25" s="15">
        <v>1111597179.5599999</v>
      </c>
      <c r="N25" s="15">
        <v>111706.79</v>
      </c>
      <c r="O25" s="18"/>
      <c r="P25" s="16">
        <v>0.11817379916270751</v>
      </c>
      <c r="Q25" s="16">
        <v>2.0044758258075104E-3</v>
      </c>
      <c r="Z25" s="48"/>
    </row>
    <row r="26" spans="2:26" s="33" customFormat="1">
      <c r="B26" s="20" t="s">
        <v>1685</v>
      </c>
      <c r="C26" s="21" t="s">
        <v>1684</v>
      </c>
      <c r="D26" s="20" t="s">
        <v>206</v>
      </c>
      <c r="E26" s="20" t="s">
        <v>312</v>
      </c>
      <c r="F26" s="20"/>
      <c r="G26" s="20"/>
      <c r="H26" s="33">
        <v>0</v>
      </c>
      <c r="I26" s="20" t="s">
        <v>39</v>
      </c>
      <c r="J26" s="42">
        <v>0</v>
      </c>
      <c r="K26" s="33">
        <v>0</v>
      </c>
      <c r="L26" s="22">
        <v>117288</v>
      </c>
      <c r="M26" s="33">
        <v>22024</v>
      </c>
      <c r="N26" s="22">
        <v>82040.87</v>
      </c>
      <c r="O26" s="34">
        <v>0</v>
      </c>
      <c r="P26" s="23">
        <v>8.6790438562542135E-2</v>
      </c>
      <c r="Q26" s="23">
        <v>1.5E-3</v>
      </c>
      <c r="Z26" s="32"/>
    </row>
    <row r="27" spans="2:26" s="33" customFormat="1">
      <c r="B27" s="20" t="s">
        <v>1687</v>
      </c>
      <c r="C27" s="21" t="s">
        <v>1686</v>
      </c>
      <c r="D27" s="20" t="s">
        <v>1688</v>
      </c>
      <c r="E27" s="20" t="s">
        <v>312</v>
      </c>
      <c r="F27" s="20"/>
      <c r="G27" s="20"/>
      <c r="H27" s="33">
        <v>0</v>
      </c>
      <c r="I27" s="20" t="s">
        <v>339</v>
      </c>
      <c r="J27" s="42">
        <v>0</v>
      </c>
      <c r="K27" s="33">
        <v>0</v>
      </c>
      <c r="L27" s="22">
        <v>1111479891.5599999</v>
      </c>
      <c r="M27" s="33">
        <v>102.38</v>
      </c>
      <c r="N27" s="22">
        <v>29665.919999999998</v>
      </c>
      <c r="O27" s="34">
        <v>0</v>
      </c>
      <c r="P27" s="23">
        <v>3.1383360600165382E-2</v>
      </c>
      <c r="Q27" s="23">
        <v>5.0000000000000001E-4</v>
      </c>
      <c r="Z27" s="32"/>
    </row>
    <row r="28" spans="2:26">
      <c r="B28" s="13" t="s">
        <v>242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48"/>
    </row>
    <row r="29" spans="2:26">
      <c r="B29" s="13" t="s">
        <v>243</v>
      </c>
      <c r="C29" s="14"/>
      <c r="D29" s="13"/>
      <c r="E29" s="13"/>
      <c r="F29" s="13"/>
      <c r="G29" s="13"/>
      <c r="H29" s="26">
        <v>0</v>
      </c>
      <c r="I29" s="13"/>
      <c r="J29" s="43"/>
      <c r="K29" s="28">
        <v>0</v>
      </c>
      <c r="L29" s="15">
        <v>0</v>
      </c>
      <c r="N29" s="15">
        <v>0</v>
      </c>
      <c r="O29" s="18"/>
      <c r="P29" s="16">
        <v>0</v>
      </c>
      <c r="Q29" s="16">
        <v>0</v>
      </c>
      <c r="Z29" s="48"/>
    </row>
    <row r="30" spans="2:26">
      <c r="B30" s="13" t="s">
        <v>244</v>
      </c>
      <c r="C30" s="14"/>
      <c r="D30" s="13"/>
      <c r="E30" s="13"/>
      <c r="F30" s="13"/>
      <c r="G30" s="13"/>
      <c r="H30" s="26">
        <v>0</v>
      </c>
      <c r="I30" s="13"/>
      <c r="J30" s="43"/>
      <c r="K30" s="28">
        <v>0</v>
      </c>
      <c r="L30" s="15">
        <v>0</v>
      </c>
      <c r="N30" s="15">
        <v>0</v>
      </c>
      <c r="O30" s="18"/>
      <c r="P30" s="16">
        <v>0</v>
      </c>
      <c r="Q30" s="16">
        <v>0</v>
      </c>
      <c r="Z30" s="48"/>
    </row>
    <row r="31" spans="2:26">
      <c r="B31" s="13" t="s">
        <v>245</v>
      </c>
      <c r="C31" s="14"/>
      <c r="D31" s="13"/>
      <c r="E31" s="13"/>
      <c r="F31" s="13"/>
      <c r="G31" s="13"/>
      <c r="H31" s="26">
        <v>0</v>
      </c>
      <c r="I31" s="13"/>
      <c r="J31" s="43"/>
      <c r="K31" s="28">
        <v>0</v>
      </c>
      <c r="L31" s="15">
        <v>0</v>
      </c>
      <c r="N31" s="15">
        <v>0</v>
      </c>
      <c r="O31" s="18"/>
      <c r="P31" s="16">
        <v>0</v>
      </c>
      <c r="Q31" s="16">
        <v>0</v>
      </c>
      <c r="Z31" s="48"/>
    </row>
    <row r="32" spans="2:26">
      <c r="B32" s="13" t="s">
        <v>246</v>
      </c>
      <c r="C32" s="14"/>
      <c r="D32" s="13"/>
      <c r="E32" s="13"/>
      <c r="F32" s="13"/>
      <c r="G32" s="13"/>
      <c r="H32" s="26">
        <v>0</v>
      </c>
      <c r="I32" s="13"/>
      <c r="J32" s="43"/>
      <c r="K32" s="28">
        <v>0</v>
      </c>
      <c r="L32" s="15">
        <v>0</v>
      </c>
      <c r="N32" s="15">
        <v>0</v>
      </c>
      <c r="O32" s="18"/>
      <c r="P32" s="16">
        <v>0</v>
      </c>
      <c r="Q32" s="16">
        <v>0</v>
      </c>
      <c r="Z32" s="48"/>
    </row>
    <row r="33" spans="2:26">
      <c r="B33" s="13" t="s">
        <v>247</v>
      </c>
      <c r="C33" s="14"/>
      <c r="D33" s="13"/>
      <c r="E33" s="13"/>
      <c r="F33" s="13"/>
      <c r="G33" s="13"/>
      <c r="H33" s="26">
        <v>0</v>
      </c>
      <c r="I33" s="13"/>
      <c r="J33" s="43"/>
      <c r="K33" s="28">
        <v>0</v>
      </c>
      <c r="L33" s="15">
        <v>0</v>
      </c>
      <c r="N33" s="15">
        <v>0</v>
      </c>
      <c r="O33" s="18"/>
      <c r="P33" s="16">
        <v>0</v>
      </c>
      <c r="Q33" s="16">
        <v>0</v>
      </c>
      <c r="Z33" s="48"/>
    </row>
    <row r="34" spans="2:26">
      <c r="B34" s="6" t="s">
        <v>80</v>
      </c>
      <c r="C34" s="17"/>
      <c r="D34" s="6"/>
      <c r="E34" s="6"/>
      <c r="F34" s="6"/>
      <c r="G34" s="6"/>
      <c r="I34" s="6"/>
    </row>
    <row r="38" spans="2:26" ht="13">
      <c r="B38" s="5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Z27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82</v>
      </c>
    </row>
    <row r="8" spans="2:26" ht="13">
      <c r="B8" s="3" t="s">
        <v>67</v>
      </c>
      <c r="C8" s="3" t="s">
        <v>68</v>
      </c>
      <c r="D8" s="3" t="s">
        <v>70</v>
      </c>
      <c r="E8" s="3" t="s">
        <v>71</v>
      </c>
      <c r="F8" s="3" t="s">
        <v>84</v>
      </c>
      <c r="G8" s="3" t="s">
        <v>85</v>
      </c>
      <c r="H8" s="3" t="s">
        <v>72</v>
      </c>
      <c r="I8" s="3" t="s">
        <v>73</v>
      </c>
      <c r="J8" s="3" t="s">
        <v>74</v>
      </c>
      <c r="K8" s="3" t="s">
        <v>86</v>
      </c>
      <c r="L8" s="3" t="s">
        <v>38</v>
      </c>
      <c r="M8" s="3" t="s">
        <v>119</v>
      </c>
      <c r="N8" s="3" t="s">
        <v>87</v>
      </c>
      <c r="O8" s="3" t="s">
        <v>329</v>
      </c>
      <c r="P8" s="3" t="s">
        <v>330</v>
      </c>
    </row>
    <row r="9" spans="2:26" ht="13.5" thickBot="1">
      <c r="B9" s="4"/>
      <c r="C9" s="4"/>
      <c r="D9" s="4"/>
      <c r="E9" s="4"/>
      <c r="F9" s="4" t="s">
        <v>89</v>
      </c>
      <c r="G9" s="4" t="s">
        <v>90</v>
      </c>
      <c r="H9" s="4"/>
      <c r="I9" s="4" t="s">
        <v>77</v>
      </c>
      <c r="J9" s="4" t="s">
        <v>77</v>
      </c>
      <c r="K9" s="4" t="s">
        <v>91</v>
      </c>
      <c r="L9" s="4" t="s">
        <v>92</v>
      </c>
      <c r="M9" s="4" t="s">
        <v>78</v>
      </c>
      <c r="N9" s="4" t="s">
        <v>77</v>
      </c>
      <c r="O9" s="4" t="s">
        <v>77</v>
      </c>
      <c r="P9" s="4" t="s">
        <v>77</v>
      </c>
    </row>
    <row r="11" spans="2:26" ht="13">
      <c r="B11" s="3" t="s">
        <v>93</v>
      </c>
      <c r="C11" s="12"/>
      <c r="D11" s="3"/>
      <c r="E11" s="3"/>
      <c r="F11" s="3"/>
      <c r="G11" s="12">
        <v>0</v>
      </c>
      <c r="H11" s="3"/>
      <c r="J11" s="10">
        <v>4.9391383159387861E-2</v>
      </c>
      <c r="K11" s="9">
        <v>9313317.2300000004</v>
      </c>
      <c r="M11" s="9">
        <v>83639.240000000005</v>
      </c>
      <c r="O11" s="10">
        <v>1</v>
      </c>
      <c r="P11" s="10">
        <v>1.5008294005128299E-3</v>
      </c>
      <c r="Z11" s="47"/>
    </row>
    <row r="12" spans="2:26" ht="13">
      <c r="B12" s="3" t="s">
        <v>270</v>
      </c>
      <c r="C12" s="12"/>
      <c r="D12" s="3"/>
      <c r="E12" s="3"/>
      <c r="F12" s="3"/>
      <c r="G12" s="12">
        <v>0</v>
      </c>
      <c r="H12" s="3"/>
      <c r="J12" s="10">
        <v>4.9391383159387861E-2</v>
      </c>
      <c r="K12" s="9">
        <v>9313317.2300000004</v>
      </c>
      <c r="M12" s="9">
        <v>83639.240000000005</v>
      </c>
      <c r="O12" s="10">
        <v>1</v>
      </c>
      <c r="P12" s="10">
        <v>1.5008294005128299E-3</v>
      </c>
      <c r="Z12" s="47"/>
    </row>
    <row r="13" spans="2:26">
      <c r="B13" s="13" t="s">
        <v>248</v>
      </c>
      <c r="C13" s="14"/>
      <c r="D13" s="13"/>
      <c r="E13" s="13"/>
      <c r="F13" s="13"/>
      <c r="G13" s="26">
        <v>0</v>
      </c>
      <c r="H13" s="13"/>
      <c r="J13" s="28">
        <v>0</v>
      </c>
      <c r="K13" s="15">
        <v>0</v>
      </c>
      <c r="M13" s="15">
        <v>0</v>
      </c>
      <c r="O13" s="16">
        <v>0</v>
      </c>
      <c r="P13" s="16">
        <v>0</v>
      </c>
      <c r="Z13" s="48"/>
    </row>
    <row r="14" spans="2:26">
      <c r="B14" s="13" t="s">
        <v>249</v>
      </c>
      <c r="C14" s="14"/>
      <c r="D14" s="13"/>
      <c r="E14" s="13"/>
      <c r="F14" s="13"/>
      <c r="G14" s="26">
        <v>0</v>
      </c>
      <c r="H14" s="13"/>
      <c r="I14" s="43"/>
      <c r="J14" s="28">
        <v>0</v>
      </c>
      <c r="K14" s="15">
        <v>0</v>
      </c>
      <c r="M14" s="15">
        <v>0</v>
      </c>
      <c r="N14" s="18"/>
      <c r="O14" s="16">
        <v>0</v>
      </c>
      <c r="P14" s="16">
        <v>0</v>
      </c>
      <c r="Z14" s="48"/>
    </row>
    <row r="15" spans="2:26">
      <c r="B15" s="13" t="s">
        <v>250</v>
      </c>
      <c r="C15" s="14"/>
      <c r="D15" s="13"/>
      <c r="E15" s="13"/>
      <c r="F15" s="13"/>
      <c r="G15" s="26">
        <v>0</v>
      </c>
      <c r="H15" s="13"/>
      <c r="I15" s="43"/>
      <c r="J15" s="28">
        <v>0</v>
      </c>
      <c r="K15" s="15">
        <v>0</v>
      </c>
      <c r="M15" s="15">
        <v>0</v>
      </c>
      <c r="N15" s="18"/>
      <c r="O15" s="16">
        <v>0</v>
      </c>
      <c r="P15" s="16">
        <v>0</v>
      </c>
      <c r="Z15" s="48"/>
    </row>
    <row r="16" spans="2:26">
      <c r="B16" s="13" t="s">
        <v>251</v>
      </c>
      <c r="C16" s="14"/>
      <c r="D16" s="13"/>
      <c r="E16" s="13"/>
      <c r="F16" s="13"/>
      <c r="G16" s="14">
        <v>0</v>
      </c>
      <c r="H16" s="13"/>
      <c r="I16" s="43"/>
      <c r="J16" s="16">
        <v>4.9391383159387861E-2</v>
      </c>
      <c r="K16" s="15">
        <v>9313317.2300000004</v>
      </c>
      <c r="M16" s="15">
        <v>83639.240000000005</v>
      </c>
      <c r="N16" s="18"/>
      <c r="O16" s="16">
        <v>1</v>
      </c>
      <c r="P16" s="16">
        <v>1.5008294005128299E-3</v>
      </c>
      <c r="Z16" s="48"/>
    </row>
    <row r="17" spans="2:26" s="33" customFormat="1">
      <c r="B17" s="20" t="s">
        <v>1689</v>
      </c>
      <c r="C17" s="21">
        <v>999000250</v>
      </c>
      <c r="D17" s="20" t="s">
        <v>312</v>
      </c>
      <c r="E17" s="20"/>
      <c r="F17" s="20" t="s">
        <v>1690</v>
      </c>
      <c r="G17" s="21">
        <v>0</v>
      </c>
      <c r="H17" s="20" t="s">
        <v>333</v>
      </c>
      <c r="I17" s="42">
        <v>4.9500000000000002E-2</v>
      </c>
      <c r="J17" s="23">
        <v>4.9500000000000002E-2</v>
      </c>
      <c r="K17" s="22">
        <v>8313317.2300000004</v>
      </c>
      <c r="L17" s="33">
        <v>787.53</v>
      </c>
      <c r="M17" s="22">
        <v>65469.98</v>
      </c>
      <c r="N17" s="34">
        <v>0</v>
      </c>
      <c r="O17" s="23">
        <v>0.78276631877573255</v>
      </c>
      <c r="P17" s="23">
        <v>1.1999999999999999E-3</v>
      </c>
      <c r="Z17" s="32"/>
    </row>
    <row r="18" spans="2:26" s="33" customFormat="1">
      <c r="B18" s="20" t="s">
        <v>1691</v>
      </c>
      <c r="C18" s="21">
        <v>999000268</v>
      </c>
      <c r="D18" s="20" t="s">
        <v>312</v>
      </c>
      <c r="E18" s="20"/>
      <c r="F18" s="44">
        <v>39083</v>
      </c>
      <c r="G18" s="21">
        <v>0</v>
      </c>
      <c r="H18" s="20" t="s">
        <v>333</v>
      </c>
      <c r="I18" s="42">
        <v>4.9000000000000002E-2</v>
      </c>
      <c r="J18" s="23">
        <v>4.9000000000000002E-2</v>
      </c>
      <c r="K18" s="22">
        <v>1000000</v>
      </c>
      <c r="L18" s="33">
        <v>1816.93</v>
      </c>
      <c r="M18" s="22">
        <v>18169.259999999998</v>
      </c>
      <c r="N18" s="34">
        <v>0</v>
      </c>
      <c r="O18" s="23">
        <v>0.21723368122426742</v>
      </c>
      <c r="P18" s="23">
        <v>2.9999999999999997E-4</v>
      </c>
      <c r="Z18" s="32"/>
    </row>
    <row r="19" spans="2:26">
      <c r="B19" s="13" t="s">
        <v>206</v>
      </c>
      <c r="C19" s="14"/>
      <c r="D19" s="13"/>
      <c r="E19" s="13"/>
      <c r="F19" s="13"/>
      <c r="G19" s="26">
        <v>0</v>
      </c>
      <c r="H19" s="13"/>
      <c r="I19" s="43"/>
      <c r="J19" s="28">
        <v>0</v>
      </c>
      <c r="K19" s="15">
        <v>0</v>
      </c>
      <c r="M19" s="15">
        <v>0</v>
      </c>
      <c r="N19" s="18"/>
      <c r="O19" s="16">
        <v>0</v>
      </c>
      <c r="P19" s="16">
        <v>0</v>
      </c>
      <c r="Z19" s="48"/>
    </row>
    <row r="20" spans="2:26" ht="13">
      <c r="B20" s="3" t="s">
        <v>271</v>
      </c>
      <c r="C20" s="12"/>
      <c r="D20" s="3"/>
      <c r="E20" s="3"/>
      <c r="F20" s="3"/>
      <c r="G20" s="12">
        <v>0</v>
      </c>
      <c r="H20" s="3"/>
      <c r="I20" s="43"/>
      <c r="J20" s="10">
        <v>0</v>
      </c>
      <c r="K20" s="9">
        <v>0</v>
      </c>
      <c r="M20" s="9">
        <v>0</v>
      </c>
      <c r="N20" s="18"/>
      <c r="O20" s="10">
        <v>0</v>
      </c>
      <c r="P20" s="10">
        <v>0</v>
      </c>
      <c r="Z20" s="47"/>
    </row>
    <row r="21" spans="2:26">
      <c r="B21" s="13" t="s">
        <v>94</v>
      </c>
      <c r="C21" s="14"/>
      <c r="D21" s="13"/>
      <c r="E21" s="13"/>
      <c r="F21" s="13"/>
      <c r="G21" s="26">
        <v>0</v>
      </c>
      <c r="H21" s="13"/>
      <c r="I21" s="43"/>
      <c r="J21" s="28">
        <v>0</v>
      </c>
      <c r="K21" s="15">
        <v>0</v>
      </c>
      <c r="M21" s="15">
        <v>0</v>
      </c>
      <c r="N21" s="18"/>
      <c r="O21" s="16">
        <v>0</v>
      </c>
      <c r="P21" s="16">
        <v>0</v>
      </c>
      <c r="Z21" s="48"/>
    </row>
    <row r="22" spans="2:26">
      <c r="B22" s="13" t="s">
        <v>252</v>
      </c>
      <c r="C22" s="14"/>
      <c r="D22" s="13"/>
      <c r="E22" s="13"/>
      <c r="F22" s="13"/>
      <c r="G22" s="26">
        <v>0</v>
      </c>
      <c r="H22" s="13"/>
      <c r="I22" s="43"/>
      <c r="J22" s="28">
        <v>0</v>
      </c>
      <c r="K22" s="15">
        <v>0</v>
      </c>
      <c r="M22" s="15">
        <v>0</v>
      </c>
      <c r="N22" s="18"/>
      <c r="O22" s="16">
        <v>0</v>
      </c>
      <c r="P22" s="16">
        <v>0</v>
      </c>
      <c r="Z22" s="48"/>
    </row>
    <row r="23" spans="2:26">
      <c r="B23" s="6" t="s">
        <v>80</v>
      </c>
      <c r="C23" s="17"/>
      <c r="D23" s="6"/>
      <c r="E23" s="6"/>
      <c r="F23" s="6"/>
      <c r="H23" s="6"/>
    </row>
    <row r="27" spans="2:26" ht="13">
      <c r="B27" s="5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Z24"/>
  <sheetViews>
    <sheetView rightToLeft="1" workbookViewId="0">
      <selection activeCell="B1" sqref="B1:C4"/>
    </sheetView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96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84</v>
      </c>
      <c r="J8" s="3" t="s">
        <v>85</v>
      </c>
      <c r="K8" s="3" t="s">
        <v>72</v>
      </c>
      <c r="L8" s="3" t="s">
        <v>73</v>
      </c>
      <c r="M8" s="3" t="s">
        <v>74</v>
      </c>
      <c r="N8" s="3" t="s">
        <v>86</v>
      </c>
      <c r="O8" s="3" t="s">
        <v>38</v>
      </c>
      <c r="P8" s="3" t="s">
        <v>119</v>
      </c>
      <c r="Q8" s="3" t="s">
        <v>87</v>
      </c>
      <c r="R8" s="3" t="s">
        <v>329</v>
      </c>
      <c r="S8" s="3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89</v>
      </c>
      <c r="J9" s="4" t="s">
        <v>90</v>
      </c>
      <c r="K9" s="4"/>
      <c r="L9" s="4" t="s">
        <v>77</v>
      </c>
      <c r="M9" s="4" t="s">
        <v>77</v>
      </c>
      <c r="N9" s="4" t="s">
        <v>91</v>
      </c>
      <c r="O9" s="4" t="s">
        <v>92</v>
      </c>
      <c r="P9" s="4" t="s">
        <v>78</v>
      </c>
      <c r="Q9" s="4" t="s">
        <v>77</v>
      </c>
      <c r="R9" s="4" t="s">
        <v>77</v>
      </c>
      <c r="S9" s="4" t="s">
        <v>77</v>
      </c>
    </row>
    <row r="11" spans="2:26" ht="13">
      <c r="B11" s="3" t="s">
        <v>99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3"/>
      <c r="J12" s="12">
        <v>0</v>
      </c>
      <c r="K12" s="3"/>
      <c r="M12" s="10">
        <v>0</v>
      </c>
      <c r="N12" s="9">
        <v>0</v>
      </c>
      <c r="P12" s="9">
        <v>0</v>
      </c>
      <c r="R12" s="10">
        <v>0</v>
      </c>
      <c r="S12" s="10">
        <v>0</v>
      </c>
      <c r="Z12" s="47"/>
    </row>
    <row r="13" spans="2:26">
      <c r="B13" s="13" t="s">
        <v>253</v>
      </c>
      <c r="C13" s="14"/>
      <c r="D13" s="13"/>
      <c r="E13" s="13"/>
      <c r="F13" s="13"/>
      <c r="G13" s="13"/>
      <c r="H13" s="13"/>
      <c r="I13" s="13"/>
      <c r="J13" s="26">
        <v>0</v>
      </c>
      <c r="K13" s="13"/>
      <c r="M13" s="28">
        <v>0</v>
      </c>
      <c r="N13" s="15">
        <v>0</v>
      </c>
      <c r="P13" s="15">
        <v>0</v>
      </c>
      <c r="R13" s="16">
        <v>0</v>
      </c>
      <c r="S13" s="16">
        <v>0</v>
      </c>
      <c r="Z13" s="48"/>
    </row>
    <row r="14" spans="2:26">
      <c r="B14" s="13" t="s">
        <v>254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L14" s="43"/>
      <c r="M14" s="16">
        <v>0</v>
      </c>
      <c r="N14" s="15">
        <v>0</v>
      </c>
      <c r="P14" s="15">
        <v>0</v>
      </c>
      <c r="Q14" s="18"/>
      <c r="R14" s="16">
        <v>0</v>
      </c>
      <c r="S14" s="16">
        <v>0</v>
      </c>
      <c r="Z14" s="48"/>
    </row>
    <row r="15" spans="2:26">
      <c r="B15" s="13" t="s">
        <v>218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L15" s="43"/>
      <c r="M15" s="16">
        <v>0</v>
      </c>
      <c r="N15" s="15">
        <v>0</v>
      </c>
      <c r="P15" s="15">
        <v>0</v>
      </c>
      <c r="Q15" s="18"/>
      <c r="R15" s="16">
        <v>0</v>
      </c>
      <c r="S15" s="16">
        <v>0</v>
      </c>
      <c r="Z15" s="48"/>
    </row>
    <row r="16" spans="2:26">
      <c r="B16" s="13" t="s">
        <v>197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L16" s="43"/>
      <c r="M16" s="16">
        <v>0</v>
      </c>
      <c r="N16" s="15">
        <v>0</v>
      </c>
      <c r="P16" s="15">
        <v>0</v>
      </c>
      <c r="Q16" s="18"/>
      <c r="R16" s="16">
        <v>0</v>
      </c>
      <c r="S16" s="16">
        <v>0</v>
      </c>
      <c r="Z16" s="48"/>
    </row>
    <row r="17" spans="2:26" ht="13">
      <c r="B17" s="3" t="s">
        <v>274</v>
      </c>
      <c r="C17" s="12"/>
      <c r="D17" s="3"/>
      <c r="E17" s="3"/>
      <c r="F17" s="3"/>
      <c r="G17" s="3"/>
      <c r="H17" s="3"/>
      <c r="I17" s="3"/>
      <c r="J17" s="12">
        <v>0</v>
      </c>
      <c r="K17" s="3"/>
      <c r="L17" s="43"/>
      <c r="M17" s="10">
        <v>0</v>
      </c>
      <c r="N17" s="9">
        <v>0</v>
      </c>
      <c r="P17" s="9">
        <v>0</v>
      </c>
      <c r="Q17" s="18"/>
      <c r="R17" s="10">
        <v>0</v>
      </c>
      <c r="S17" s="10">
        <v>0</v>
      </c>
      <c r="Z17" s="47"/>
    </row>
    <row r="18" spans="2:26">
      <c r="B18" s="13" t="s">
        <v>120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L18" s="43"/>
      <c r="M18" s="16">
        <v>0</v>
      </c>
      <c r="N18" s="15">
        <v>0</v>
      </c>
      <c r="P18" s="15">
        <v>0</v>
      </c>
      <c r="Q18" s="18"/>
      <c r="R18" s="16">
        <v>0</v>
      </c>
      <c r="S18" s="16">
        <v>0</v>
      </c>
      <c r="Z18" s="48"/>
    </row>
    <row r="19" spans="2:26">
      <c r="B19" s="13" t="s">
        <v>121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L19" s="43"/>
      <c r="M19" s="16">
        <v>0</v>
      </c>
      <c r="N19" s="15">
        <v>0</v>
      </c>
      <c r="P19" s="15">
        <v>0</v>
      </c>
      <c r="Q19" s="18"/>
      <c r="R19" s="16">
        <v>0</v>
      </c>
      <c r="S19" s="16">
        <v>0</v>
      </c>
      <c r="Z19" s="48"/>
    </row>
    <row r="20" spans="2:26">
      <c r="B20" s="6" t="s">
        <v>80</v>
      </c>
      <c r="C20" s="17"/>
      <c r="D20" s="6"/>
      <c r="E20" s="6"/>
      <c r="F20" s="6"/>
      <c r="G20" s="6"/>
      <c r="H20" s="6"/>
      <c r="I20" s="6"/>
      <c r="K20" s="6"/>
    </row>
    <row r="24" spans="2:26" ht="13">
      <c r="B24" s="5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Z139"/>
  <sheetViews>
    <sheetView rightToLeft="1" workbookViewId="0">
      <selection activeCell="B1" sqref="B1:C4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100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84</v>
      </c>
      <c r="J8" s="3" t="s">
        <v>85</v>
      </c>
      <c r="K8" s="3" t="s">
        <v>72</v>
      </c>
      <c r="L8" s="3" t="s">
        <v>73</v>
      </c>
      <c r="M8" s="3" t="s">
        <v>74</v>
      </c>
      <c r="N8" s="3" t="s">
        <v>86</v>
      </c>
      <c r="O8" s="3" t="s">
        <v>38</v>
      </c>
      <c r="P8" s="3" t="s">
        <v>119</v>
      </c>
      <c r="Q8" s="3" t="s">
        <v>87</v>
      </c>
      <c r="R8" s="3" t="s">
        <v>329</v>
      </c>
      <c r="S8" s="3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89</v>
      </c>
      <c r="J9" s="4" t="s">
        <v>90</v>
      </c>
      <c r="K9" s="4"/>
      <c r="L9" s="4" t="s">
        <v>77</v>
      </c>
      <c r="M9" s="4" t="s">
        <v>77</v>
      </c>
      <c r="N9" s="4" t="s">
        <v>91</v>
      </c>
      <c r="O9" s="4" t="s">
        <v>92</v>
      </c>
      <c r="P9" s="4" t="s">
        <v>78</v>
      </c>
      <c r="Q9" s="4" t="s">
        <v>77</v>
      </c>
      <c r="R9" s="4" t="s">
        <v>77</v>
      </c>
      <c r="S9" s="4" t="s">
        <v>77</v>
      </c>
    </row>
    <row r="11" spans="2:26" ht="13">
      <c r="B11" s="3" t="s">
        <v>101</v>
      </c>
      <c r="C11" s="12"/>
      <c r="D11" s="3"/>
      <c r="E11" s="3"/>
      <c r="F11" s="3"/>
      <c r="G11" s="3"/>
      <c r="H11" s="3"/>
      <c r="I11" s="3"/>
      <c r="J11" s="12">
        <v>3.8502268183557322</v>
      </c>
      <c r="K11" s="3"/>
      <c r="M11" s="10">
        <v>2.1217256359599979E-2</v>
      </c>
      <c r="N11" s="9">
        <v>840600456.33999991</v>
      </c>
      <c r="P11" s="9">
        <v>1061176.0200000003</v>
      </c>
      <c r="R11" s="10">
        <v>1</v>
      </c>
      <c r="S11" s="10">
        <v>1.9041829767166597E-2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3"/>
      <c r="J12" s="12">
        <v>3.8502268183557322</v>
      </c>
      <c r="K12" s="3"/>
      <c r="M12" s="10">
        <v>2.1217256359599979E-2</v>
      </c>
      <c r="N12" s="9">
        <v>840600456.33999991</v>
      </c>
      <c r="P12" s="9">
        <v>1061176.0200000003</v>
      </c>
      <c r="R12" s="10">
        <v>1</v>
      </c>
      <c r="S12" s="10">
        <v>1.9041829767166597E-2</v>
      </c>
      <c r="Z12" s="47"/>
    </row>
    <row r="13" spans="2:26">
      <c r="B13" s="13" t="s">
        <v>253</v>
      </c>
      <c r="C13" s="14"/>
      <c r="D13" s="13"/>
      <c r="E13" s="13"/>
      <c r="F13" s="13"/>
      <c r="G13" s="13"/>
      <c r="H13" s="13"/>
      <c r="I13" s="13"/>
      <c r="J13" s="14">
        <v>4.2962772749469877</v>
      </c>
      <c r="K13" s="13"/>
      <c r="M13" s="16">
        <v>1.6407462505810093E-2</v>
      </c>
      <c r="N13" s="15">
        <v>565235071.88</v>
      </c>
      <c r="P13" s="15">
        <v>754785.6100000001</v>
      </c>
      <c r="R13" s="16">
        <v>0.71127277263577815</v>
      </c>
      <c r="S13" s="16">
        <v>1.3543935054551079E-2</v>
      </c>
      <c r="Z13" s="48"/>
    </row>
    <row r="14" spans="2:26" s="33" customFormat="1">
      <c r="B14" s="20" t="s">
        <v>1692</v>
      </c>
      <c r="C14" s="21">
        <v>415018</v>
      </c>
      <c r="D14" s="20"/>
      <c r="E14" s="20">
        <v>520039017</v>
      </c>
      <c r="F14" s="20" t="s">
        <v>1693</v>
      </c>
      <c r="G14" s="20" t="s">
        <v>312</v>
      </c>
      <c r="H14" s="20"/>
      <c r="I14" s="20"/>
      <c r="J14" s="21">
        <v>0</v>
      </c>
      <c r="K14" s="20" t="s">
        <v>333</v>
      </c>
      <c r="L14" s="42">
        <v>0</v>
      </c>
      <c r="M14" s="23">
        <v>0</v>
      </c>
      <c r="N14" s="22">
        <v>29925</v>
      </c>
      <c r="O14" s="33">
        <v>0</v>
      </c>
      <c r="P14" s="22">
        <v>0</v>
      </c>
      <c r="Q14" s="34">
        <v>6.9999999999999999E-4</v>
      </c>
      <c r="R14" s="23">
        <v>0</v>
      </c>
      <c r="S14" s="23">
        <v>0</v>
      </c>
      <c r="Z14" s="32"/>
    </row>
    <row r="15" spans="2:26" s="33" customFormat="1">
      <c r="B15" s="20" t="s">
        <v>1694</v>
      </c>
      <c r="C15" s="21">
        <v>1084946</v>
      </c>
      <c r="D15" s="20"/>
      <c r="E15" s="20">
        <v>512287558</v>
      </c>
      <c r="F15" s="20" t="s">
        <v>1695</v>
      </c>
      <c r="G15" s="20" t="s">
        <v>312</v>
      </c>
      <c r="H15" s="20"/>
      <c r="I15" s="20" t="s">
        <v>1696</v>
      </c>
      <c r="J15" s="21">
        <v>0</v>
      </c>
      <c r="K15" s="20" t="s">
        <v>333</v>
      </c>
      <c r="L15" s="42">
        <v>0</v>
      </c>
      <c r="M15" s="23">
        <v>0</v>
      </c>
      <c r="N15" s="22">
        <v>705500</v>
      </c>
      <c r="O15" s="33">
        <v>0</v>
      </c>
      <c r="P15" s="22">
        <v>0</v>
      </c>
      <c r="Q15" s="34">
        <v>2.1549999999999999E-5</v>
      </c>
      <c r="R15" s="23">
        <v>0</v>
      </c>
      <c r="S15" s="23">
        <v>0</v>
      </c>
      <c r="Z15" s="32"/>
    </row>
    <row r="16" spans="2:26" s="33" customFormat="1">
      <c r="B16" s="20" t="s">
        <v>1697</v>
      </c>
      <c r="C16" s="21">
        <v>1085117</v>
      </c>
      <c r="D16" s="20"/>
      <c r="E16" s="20">
        <v>512559824</v>
      </c>
      <c r="F16" s="20" t="s">
        <v>727</v>
      </c>
      <c r="G16" s="20" t="s">
        <v>312</v>
      </c>
      <c r="H16" s="20"/>
      <c r="I16" s="44">
        <v>36651</v>
      </c>
      <c r="J16" s="21">
        <v>0</v>
      </c>
      <c r="K16" s="20" t="s">
        <v>333</v>
      </c>
      <c r="L16" s="42">
        <v>6.5000000000000002E-2</v>
      </c>
      <c r="M16" s="23">
        <v>0</v>
      </c>
      <c r="N16" s="22">
        <v>10333.33</v>
      </c>
      <c r="O16" s="33">
        <v>0</v>
      </c>
      <c r="P16" s="22">
        <v>0</v>
      </c>
      <c r="Q16" s="34">
        <v>3.9999999999999998E-7</v>
      </c>
      <c r="R16" s="23">
        <v>0</v>
      </c>
      <c r="S16" s="23">
        <v>0</v>
      </c>
      <c r="Z16" s="32"/>
    </row>
    <row r="17" spans="2:26" s="33" customFormat="1">
      <c r="B17" s="20" t="s">
        <v>1698</v>
      </c>
      <c r="C17" s="21">
        <v>1087683</v>
      </c>
      <c r="D17" s="20"/>
      <c r="E17" s="20">
        <v>1148</v>
      </c>
      <c r="F17" s="20" t="s">
        <v>731</v>
      </c>
      <c r="G17" s="20" t="s">
        <v>299</v>
      </c>
      <c r="H17" s="20" t="s">
        <v>332</v>
      </c>
      <c r="I17" s="20" t="s">
        <v>1699</v>
      </c>
      <c r="J17" s="21">
        <v>1.75</v>
      </c>
      <c r="K17" s="20" t="s">
        <v>333</v>
      </c>
      <c r="L17" s="42">
        <v>7.7499999999999999E-2</v>
      </c>
      <c r="M17" s="23">
        <v>-1.6299999999999999E-2</v>
      </c>
      <c r="N17" s="22">
        <v>1618681.48</v>
      </c>
      <c r="O17" s="33">
        <v>151.1</v>
      </c>
      <c r="P17" s="22">
        <v>2445.83</v>
      </c>
      <c r="Q17" s="34">
        <v>0</v>
      </c>
      <c r="R17" s="23">
        <v>2.3048296926272416E-3</v>
      </c>
      <c r="S17" s="23">
        <v>0</v>
      </c>
      <c r="Z17" s="32"/>
    </row>
    <row r="18" spans="2:26" s="33" customFormat="1">
      <c r="B18" s="20" t="s">
        <v>1700</v>
      </c>
      <c r="C18" s="21">
        <v>1088202</v>
      </c>
      <c r="D18" s="20"/>
      <c r="E18" s="20">
        <v>513406835</v>
      </c>
      <c r="F18" s="20" t="s">
        <v>731</v>
      </c>
      <c r="G18" s="20" t="s">
        <v>297</v>
      </c>
      <c r="H18" s="20" t="s">
        <v>1701</v>
      </c>
      <c r="I18" s="44">
        <v>37902</v>
      </c>
      <c r="J18" s="21">
        <v>0</v>
      </c>
      <c r="K18" s="20" t="s">
        <v>333</v>
      </c>
      <c r="L18" s="42">
        <v>0</v>
      </c>
      <c r="M18" s="23">
        <v>0</v>
      </c>
      <c r="N18" s="22">
        <v>471159.22</v>
      </c>
      <c r="O18" s="33">
        <v>0</v>
      </c>
      <c r="P18" s="22">
        <v>0</v>
      </c>
      <c r="Q18" s="34">
        <v>0</v>
      </c>
      <c r="R18" s="23">
        <v>0</v>
      </c>
      <c r="S18" s="23">
        <v>0</v>
      </c>
      <c r="Z18" s="32"/>
    </row>
    <row r="19" spans="2:26" s="33" customFormat="1">
      <c r="B19" s="20" t="s">
        <v>1702</v>
      </c>
      <c r="C19" s="21">
        <v>1091032</v>
      </c>
      <c r="D19" s="20"/>
      <c r="E19" s="20">
        <v>520042441</v>
      </c>
      <c r="F19" s="20" t="s">
        <v>1695</v>
      </c>
      <c r="G19" s="20" t="s">
        <v>312</v>
      </c>
      <c r="H19" s="20"/>
      <c r="I19" s="44">
        <v>38115</v>
      </c>
      <c r="J19" s="21">
        <v>0</v>
      </c>
      <c r="K19" s="20" t="s">
        <v>333</v>
      </c>
      <c r="L19" s="42">
        <v>5.1999999999999998E-2</v>
      </c>
      <c r="M19" s="23">
        <v>0</v>
      </c>
      <c r="N19" s="22">
        <v>299675.88</v>
      </c>
      <c r="O19" s="33">
        <v>0</v>
      </c>
      <c r="P19" s="22">
        <v>0</v>
      </c>
      <c r="Q19" s="34">
        <v>8.8999999999999999E-3</v>
      </c>
      <c r="R19" s="23">
        <v>0</v>
      </c>
      <c r="S19" s="23">
        <v>0</v>
      </c>
      <c r="Z19" s="32"/>
    </row>
    <row r="20" spans="2:26" s="33" customFormat="1">
      <c r="B20" s="20" t="s">
        <v>1703</v>
      </c>
      <c r="C20" s="21">
        <v>1095025</v>
      </c>
      <c r="D20" s="20"/>
      <c r="E20" s="20">
        <v>513734566</v>
      </c>
      <c r="F20" s="20" t="s">
        <v>731</v>
      </c>
      <c r="G20" s="20" t="s">
        <v>312</v>
      </c>
      <c r="H20" s="20"/>
      <c r="I20" s="44">
        <v>38668</v>
      </c>
      <c r="J20" s="21">
        <v>0</v>
      </c>
      <c r="K20" s="20" t="s">
        <v>333</v>
      </c>
      <c r="L20" s="42">
        <v>0</v>
      </c>
      <c r="M20" s="23">
        <v>0</v>
      </c>
      <c r="N20" s="22">
        <v>1800374.25</v>
      </c>
      <c r="O20" s="33">
        <v>0</v>
      </c>
      <c r="P20" s="22">
        <v>0</v>
      </c>
      <c r="Q20" s="34">
        <v>4.9299999999999997E-2</v>
      </c>
      <c r="R20" s="23">
        <v>0</v>
      </c>
      <c r="S20" s="23">
        <v>0</v>
      </c>
      <c r="Z20" s="32"/>
    </row>
    <row r="21" spans="2:26" s="33" customFormat="1">
      <c r="B21" s="20" t="s">
        <v>1704</v>
      </c>
      <c r="C21" s="21">
        <v>1095942</v>
      </c>
      <c r="D21" s="20"/>
      <c r="E21" s="20">
        <v>513718734</v>
      </c>
      <c r="F21" s="20" t="s">
        <v>1693</v>
      </c>
      <c r="G21" s="20" t="s">
        <v>312</v>
      </c>
      <c r="H21" s="20"/>
      <c r="I21" s="20" t="s">
        <v>1705</v>
      </c>
      <c r="J21" s="21">
        <v>0</v>
      </c>
      <c r="K21" s="20" t="s">
        <v>333</v>
      </c>
      <c r="L21" s="42">
        <v>0</v>
      </c>
      <c r="M21" s="23">
        <v>0</v>
      </c>
      <c r="N21" s="22">
        <v>335796.81</v>
      </c>
      <c r="O21" s="33">
        <v>0</v>
      </c>
      <c r="P21" s="22">
        <v>0</v>
      </c>
      <c r="Q21" s="34">
        <v>2E-3</v>
      </c>
      <c r="R21" s="23">
        <v>0</v>
      </c>
      <c r="S21" s="23">
        <v>0</v>
      </c>
      <c r="Z21" s="32"/>
    </row>
    <row r="22" spans="2:26" s="33" customFormat="1">
      <c r="B22" s="20" t="s">
        <v>1706</v>
      </c>
      <c r="C22" s="21">
        <v>1097997</v>
      </c>
      <c r="D22" s="20"/>
      <c r="E22" s="20">
        <v>1148</v>
      </c>
      <c r="F22" s="20" t="s">
        <v>727</v>
      </c>
      <c r="G22" s="20" t="s">
        <v>299</v>
      </c>
      <c r="H22" s="20" t="s">
        <v>332</v>
      </c>
      <c r="I22" s="44">
        <v>38875</v>
      </c>
      <c r="J22" s="21">
        <v>1.75</v>
      </c>
      <c r="K22" s="20" t="s">
        <v>333</v>
      </c>
      <c r="L22" s="42">
        <v>7.7499999999999999E-2</v>
      </c>
      <c r="M22" s="23">
        <v>-1.6500000000000001E-2</v>
      </c>
      <c r="N22" s="22">
        <v>12639356.27</v>
      </c>
      <c r="O22" s="33">
        <v>152.19</v>
      </c>
      <c r="P22" s="22">
        <v>19235.830000000002</v>
      </c>
      <c r="Q22" s="34">
        <v>0.2482</v>
      </c>
      <c r="R22" s="23">
        <v>1.8126898495124302E-2</v>
      </c>
      <c r="S22" s="23">
        <v>2.9999999999999997E-4</v>
      </c>
      <c r="Z22" s="32"/>
    </row>
    <row r="23" spans="2:26" s="33" customFormat="1">
      <c r="B23" s="20" t="s">
        <v>1707</v>
      </c>
      <c r="C23" s="21">
        <v>1099746</v>
      </c>
      <c r="D23" s="20"/>
      <c r="E23" s="20">
        <v>511624447</v>
      </c>
      <c r="F23" s="20" t="s">
        <v>1693</v>
      </c>
      <c r="G23" s="20" t="s">
        <v>312</v>
      </c>
      <c r="H23" s="20"/>
      <c r="I23" s="44">
        <v>38941</v>
      </c>
      <c r="J23" s="21">
        <v>0</v>
      </c>
      <c r="K23" s="20" t="s">
        <v>333</v>
      </c>
      <c r="L23" s="42">
        <v>6.6000000000000003E-2</v>
      </c>
      <c r="M23" s="23">
        <v>0</v>
      </c>
      <c r="N23" s="22">
        <v>465848.47</v>
      </c>
      <c r="O23" s="33">
        <v>0</v>
      </c>
      <c r="P23" s="22">
        <v>0</v>
      </c>
      <c r="Q23" s="34">
        <v>1.0500000000000001E-2</v>
      </c>
      <c r="R23" s="23">
        <v>0</v>
      </c>
      <c r="S23" s="23">
        <v>0</v>
      </c>
      <c r="Z23" s="32"/>
    </row>
    <row r="24" spans="2:26" s="33" customFormat="1">
      <c r="B24" s="20" t="s">
        <v>1708</v>
      </c>
      <c r="C24" s="21">
        <v>1100833</v>
      </c>
      <c r="D24" s="20"/>
      <c r="E24" s="20">
        <v>2023</v>
      </c>
      <c r="F24" s="20" t="s">
        <v>1695</v>
      </c>
      <c r="G24" s="20" t="s">
        <v>312</v>
      </c>
      <c r="H24" s="20"/>
      <c r="I24" s="20" t="s">
        <v>1709</v>
      </c>
      <c r="J24" s="21">
        <v>0</v>
      </c>
      <c r="K24" s="20" t="s">
        <v>333</v>
      </c>
      <c r="L24" s="42">
        <v>5.7500000000000002E-2</v>
      </c>
      <c r="M24" s="23">
        <v>0</v>
      </c>
      <c r="N24" s="22">
        <v>103456.8</v>
      </c>
      <c r="O24" s="33">
        <v>0</v>
      </c>
      <c r="P24" s="22">
        <v>0</v>
      </c>
      <c r="Q24" s="34">
        <v>0</v>
      </c>
      <c r="R24" s="23">
        <v>0</v>
      </c>
      <c r="S24" s="23">
        <v>0</v>
      </c>
      <c r="Z24" s="32"/>
    </row>
    <row r="25" spans="2:26" s="33" customFormat="1">
      <c r="B25" s="20" t="s">
        <v>1710</v>
      </c>
      <c r="C25" s="21">
        <v>1100908</v>
      </c>
      <c r="D25" s="20"/>
      <c r="E25" s="20">
        <v>520010869</v>
      </c>
      <c r="F25" s="20" t="s">
        <v>520</v>
      </c>
      <c r="G25" s="20" t="s">
        <v>298</v>
      </c>
      <c r="H25" s="20" t="s">
        <v>332</v>
      </c>
      <c r="I25" s="20" t="s">
        <v>1711</v>
      </c>
      <c r="J25" s="21">
        <v>7.03</v>
      </c>
      <c r="K25" s="20" t="s">
        <v>333</v>
      </c>
      <c r="L25" s="42">
        <v>4.9000000000000002E-2</v>
      </c>
      <c r="M25" s="23">
        <v>3.0999999999999999E-3</v>
      </c>
      <c r="N25" s="22">
        <v>74583054.560000002</v>
      </c>
      <c r="O25" s="33">
        <v>170.44</v>
      </c>
      <c r="P25" s="22">
        <v>127119.34999999999</v>
      </c>
      <c r="Q25" s="34">
        <v>4.3099999999999999E-2</v>
      </c>
      <c r="R25" s="23">
        <v>0.1197910126163612</v>
      </c>
      <c r="S25" s="23">
        <v>2.3E-3</v>
      </c>
      <c r="Z25" s="32"/>
    </row>
    <row r="26" spans="2:26" s="33" customFormat="1">
      <c r="B26" s="20" t="s">
        <v>1712</v>
      </c>
      <c r="C26" s="21">
        <v>1101567</v>
      </c>
      <c r="D26" s="20"/>
      <c r="E26" s="20">
        <v>520043563</v>
      </c>
      <c r="F26" s="20" t="s">
        <v>1695</v>
      </c>
      <c r="G26" s="20" t="s">
        <v>312</v>
      </c>
      <c r="H26" s="20"/>
      <c r="I26" s="20" t="s">
        <v>1713</v>
      </c>
      <c r="J26" s="21">
        <v>0.8</v>
      </c>
      <c r="K26" s="20" t="s">
        <v>333</v>
      </c>
      <c r="L26" s="42">
        <v>5.6000000000000001E-2</v>
      </c>
      <c r="M26" s="23">
        <v>0.72460000000000002</v>
      </c>
      <c r="N26" s="22">
        <v>22065217.43</v>
      </c>
      <c r="O26" s="33">
        <v>85.53</v>
      </c>
      <c r="P26" s="22">
        <v>18871.5</v>
      </c>
      <c r="Q26" s="34">
        <v>0.31430000000000002</v>
      </c>
      <c r="R26" s="23">
        <v>1.7783571852669641E-2</v>
      </c>
      <c r="S26" s="23">
        <v>0</v>
      </c>
      <c r="Z26" s="32"/>
    </row>
    <row r="27" spans="2:26" s="33" customFormat="1">
      <c r="B27" s="20" t="s">
        <v>1714</v>
      </c>
      <c r="C27" s="21">
        <v>1103084</v>
      </c>
      <c r="D27" s="20"/>
      <c r="E27" s="20">
        <v>513436394</v>
      </c>
      <c r="F27" s="20" t="s">
        <v>520</v>
      </c>
      <c r="G27" s="20" t="s">
        <v>299</v>
      </c>
      <c r="H27" s="20" t="s">
        <v>332</v>
      </c>
      <c r="I27" s="20" t="s">
        <v>1715</v>
      </c>
      <c r="J27" s="21">
        <v>2.5099999999999998</v>
      </c>
      <c r="K27" s="20" t="s">
        <v>333</v>
      </c>
      <c r="L27" s="42">
        <v>5.6000000000000001E-2</v>
      </c>
      <c r="M27" s="23">
        <v>-1.0699999999999999E-2</v>
      </c>
      <c r="N27" s="22">
        <v>6986709.5999999996</v>
      </c>
      <c r="O27" s="33">
        <v>149.21</v>
      </c>
      <c r="P27" s="22">
        <v>10424.870000000001</v>
      </c>
      <c r="Q27" s="34">
        <v>1.8800000000000001E-2</v>
      </c>
      <c r="R27" s="23">
        <v>9.8238838830903841E-3</v>
      </c>
      <c r="S27" s="23">
        <v>2.0000000000000001E-4</v>
      </c>
      <c r="Z27" s="32"/>
    </row>
    <row r="28" spans="2:26" s="33" customFormat="1">
      <c r="B28" s="20" t="s">
        <v>1716</v>
      </c>
      <c r="C28" s="21">
        <v>1104835</v>
      </c>
      <c r="D28" s="20"/>
      <c r="E28" s="20">
        <v>513959098</v>
      </c>
      <c r="F28" s="20" t="s">
        <v>1693</v>
      </c>
      <c r="G28" s="20" t="s">
        <v>312</v>
      </c>
      <c r="H28" s="20"/>
      <c r="I28" s="44">
        <v>39269</v>
      </c>
      <c r="J28" s="21">
        <v>0</v>
      </c>
      <c r="K28" s="20" t="s">
        <v>333</v>
      </c>
      <c r="L28" s="42">
        <v>0.08</v>
      </c>
      <c r="M28" s="23">
        <v>0</v>
      </c>
      <c r="N28" s="22">
        <v>922712.55</v>
      </c>
      <c r="O28" s="33">
        <v>0</v>
      </c>
      <c r="P28" s="22">
        <v>0</v>
      </c>
      <c r="Q28" s="34">
        <v>8.2000000000000007E-3</v>
      </c>
      <c r="R28" s="23">
        <v>0</v>
      </c>
      <c r="S28" s="23">
        <v>0</v>
      </c>
      <c r="Z28" s="32"/>
    </row>
    <row r="29" spans="2:26" s="33" customFormat="1">
      <c r="B29" s="20" t="s">
        <v>1717</v>
      </c>
      <c r="C29" s="21">
        <v>1105246</v>
      </c>
      <c r="D29" s="20"/>
      <c r="E29" s="20">
        <v>1469</v>
      </c>
      <c r="F29" s="20" t="s">
        <v>1693</v>
      </c>
      <c r="G29" s="20" t="s">
        <v>312</v>
      </c>
      <c r="H29" s="20"/>
      <c r="I29" s="20" t="s">
        <v>1718</v>
      </c>
      <c r="J29" s="21">
        <v>0</v>
      </c>
      <c r="K29" s="20" t="s">
        <v>333</v>
      </c>
      <c r="L29" s="42">
        <v>7.0000000000000007E-2</v>
      </c>
      <c r="M29" s="23">
        <v>0</v>
      </c>
      <c r="N29" s="22">
        <v>157935</v>
      </c>
      <c r="O29" s="33">
        <v>0</v>
      </c>
      <c r="P29" s="22">
        <v>0</v>
      </c>
      <c r="Q29" s="34">
        <v>1.6000000000000001E-3</v>
      </c>
      <c r="R29" s="23">
        <v>0</v>
      </c>
      <c r="S29" s="23">
        <v>0</v>
      </c>
      <c r="Z29" s="32"/>
    </row>
    <row r="30" spans="2:26" s="33" customFormat="1">
      <c r="B30" s="20" t="s">
        <v>1719</v>
      </c>
      <c r="C30" s="21">
        <v>1109180</v>
      </c>
      <c r="D30" s="20"/>
      <c r="E30" s="20">
        <v>510155625</v>
      </c>
      <c r="F30" s="20" t="s">
        <v>1693</v>
      </c>
      <c r="G30" s="20" t="s">
        <v>312</v>
      </c>
      <c r="H30" s="20"/>
      <c r="I30" s="20" t="s">
        <v>1720</v>
      </c>
      <c r="J30" s="21">
        <v>0</v>
      </c>
      <c r="K30" s="20" t="s">
        <v>333</v>
      </c>
      <c r="L30" s="42">
        <v>6.1499999999999999E-2</v>
      </c>
      <c r="M30" s="23">
        <v>6.1499999999999999E-2</v>
      </c>
      <c r="N30" s="22">
        <v>1094500.25</v>
      </c>
      <c r="O30" s="33">
        <v>0</v>
      </c>
      <c r="P30" s="22">
        <v>0</v>
      </c>
      <c r="Q30" s="34">
        <v>0</v>
      </c>
      <c r="R30" s="23">
        <v>0</v>
      </c>
      <c r="S30" s="23">
        <v>0</v>
      </c>
      <c r="Z30" s="32"/>
    </row>
    <row r="31" spans="2:26" s="33" customFormat="1">
      <c r="B31" s="20" t="s">
        <v>1721</v>
      </c>
      <c r="C31" s="21">
        <v>1110378</v>
      </c>
      <c r="D31" s="20"/>
      <c r="E31" s="20">
        <v>2023</v>
      </c>
      <c r="F31" s="20" t="s">
        <v>1695</v>
      </c>
      <c r="G31" s="20" t="s">
        <v>312</v>
      </c>
      <c r="H31" s="20"/>
      <c r="I31" s="20"/>
      <c r="J31" s="21">
        <v>0</v>
      </c>
      <c r="K31" s="20" t="s">
        <v>333</v>
      </c>
      <c r="L31" s="42">
        <v>0</v>
      </c>
      <c r="M31" s="23">
        <v>0</v>
      </c>
      <c r="N31" s="22">
        <v>740732.15</v>
      </c>
      <c r="O31" s="33">
        <v>0</v>
      </c>
      <c r="P31" s="22">
        <v>0</v>
      </c>
      <c r="Q31" s="34">
        <v>0</v>
      </c>
      <c r="R31" s="23">
        <v>0</v>
      </c>
      <c r="S31" s="23">
        <v>0</v>
      </c>
      <c r="Z31" s="32"/>
    </row>
    <row r="32" spans="2:26" s="33" customFormat="1">
      <c r="B32" s="20" t="s">
        <v>1722</v>
      </c>
      <c r="C32" s="21">
        <v>1116755</v>
      </c>
      <c r="D32" s="20"/>
      <c r="E32" s="20">
        <v>520018136</v>
      </c>
      <c r="F32" s="20" t="s">
        <v>1693</v>
      </c>
      <c r="G32" s="20" t="s">
        <v>312</v>
      </c>
      <c r="H32" s="20"/>
      <c r="I32" s="20" t="s">
        <v>1723</v>
      </c>
      <c r="J32" s="21">
        <v>0</v>
      </c>
      <c r="K32" s="20" t="s">
        <v>333</v>
      </c>
      <c r="L32" s="42">
        <v>0</v>
      </c>
      <c r="M32" s="23">
        <v>0</v>
      </c>
      <c r="N32" s="22">
        <v>5657210.8099999996</v>
      </c>
      <c r="O32" s="33">
        <v>22.8</v>
      </c>
      <c r="P32" s="22">
        <v>1289.8399999999999</v>
      </c>
      <c r="Q32" s="34">
        <v>0.08</v>
      </c>
      <c r="R32" s="23">
        <v>1.215481669101418E-3</v>
      </c>
      <c r="S32" s="23">
        <v>0</v>
      </c>
      <c r="Z32" s="32"/>
    </row>
    <row r="33" spans="2:26" s="33" customFormat="1">
      <c r="B33" s="20" t="s">
        <v>1724</v>
      </c>
      <c r="C33" s="21">
        <v>1120740</v>
      </c>
      <c r="D33" s="20"/>
      <c r="E33" s="20">
        <v>2023</v>
      </c>
      <c r="F33" s="20" t="s">
        <v>1695</v>
      </c>
      <c r="G33" s="20" t="s">
        <v>312</v>
      </c>
      <c r="H33" s="20"/>
      <c r="I33" s="20" t="s">
        <v>1725</v>
      </c>
      <c r="J33" s="21">
        <v>0</v>
      </c>
      <c r="K33" s="20" t="s">
        <v>333</v>
      </c>
      <c r="L33" s="42">
        <v>0</v>
      </c>
      <c r="M33" s="23">
        <v>0</v>
      </c>
      <c r="N33" s="22">
        <v>316592.34000000003</v>
      </c>
      <c r="O33" s="33">
        <v>0</v>
      </c>
      <c r="P33" s="22">
        <v>0</v>
      </c>
      <c r="Q33" s="34">
        <v>1.9E-3</v>
      </c>
      <c r="R33" s="23">
        <v>0</v>
      </c>
      <c r="S33" s="23">
        <v>0</v>
      </c>
      <c r="Z33" s="32"/>
    </row>
    <row r="34" spans="2:26" s="33" customFormat="1">
      <c r="B34" s="20" t="s">
        <v>1726</v>
      </c>
      <c r="C34" s="21">
        <v>1124346</v>
      </c>
      <c r="D34" s="20"/>
      <c r="E34" s="20">
        <v>520010869</v>
      </c>
      <c r="F34" s="20" t="s">
        <v>520</v>
      </c>
      <c r="G34" s="20" t="s">
        <v>298</v>
      </c>
      <c r="H34" s="20" t="s">
        <v>332</v>
      </c>
      <c r="I34" s="20" t="s">
        <v>1727</v>
      </c>
      <c r="J34" s="21">
        <v>11.15</v>
      </c>
      <c r="K34" s="20" t="s">
        <v>333</v>
      </c>
      <c r="L34" s="42">
        <v>4.1000000000000002E-2</v>
      </c>
      <c r="M34" s="23">
        <v>9.7999999999999997E-3</v>
      </c>
      <c r="N34" s="22">
        <v>64083939.759999998</v>
      </c>
      <c r="O34" s="33">
        <v>151.19</v>
      </c>
      <c r="P34" s="22">
        <v>96888.51</v>
      </c>
      <c r="Q34" s="34">
        <v>8.77E-2</v>
      </c>
      <c r="R34" s="23">
        <v>9.1302958391389175E-2</v>
      </c>
      <c r="S34" s="23">
        <v>1.8E-3</v>
      </c>
      <c r="Z34" s="32"/>
    </row>
    <row r="35" spans="2:26" s="33" customFormat="1">
      <c r="B35" s="20" t="s">
        <v>1728</v>
      </c>
      <c r="C35" s="21">
        <v>1134659</v>
      </c>
      <c r="D35" s="20"/>
      <c r="E35" s="20">
        <v>520031808</v>
      </c>
      <c r="F35" s="20" t="s">
        <v>685</v>
      </c>
      <c r="G35" s="20" t="s">
        <v>312</v>
      </c>
      <c r="H35" s="20"/>
      <c r="I35" s="20" t="s">
        <v>1729</v>
      </c>
      <c r="J35" s="21">
        <v>0</v>
      </c>
      <c r="K35" s="20" t="s">
        <v>333</v>
      </c>
      <c r="L35" s="42">
        <v>0</v>
      </c>
      <c r="M35" s="23">
        <v>0</v>
      </c>
      <c r="N35" s="22">
        <v>85917.55</v>
      </c>
      <c r="O35" s="33">
        <v>72.849999999999994</v>
      </c>
      <c r="P35" s="22">
        <v>62.59</v>
      </c>
      <c r="Q35" s="34">
        <v>0</v>
      </c>
      <c r="R35" s="23">
        <v>5.8981732361422933E-5</v>
      </c>
      <c r="S35" s="23">
        <v>0</v>
      </c>
      <c r="Z35" s="32"/>
    </row>
    <row r="36" spans="2:26" s="33" customFormat="1">
      <c r="B36" s="20" t="s">
        <v>1730</v>
      </c>
      <c r="C36" s="21">
        <v>1134709</v>
      </c>
      <c r="D36" s="20"/>
      <c r="E36" s="20">
        <v>520031808</v>
      </c>
      <c r="F36" s="20" t="s">
        <v>685</v>
      </c>
      <c r="G36" s="20" t="s">
        <v>312</v>
      </c>
      <c r="H36" s="20"/>
      <c r="I36" s="44">
        <v>42066</v>
      </c>
      <c r="J36" s="21">
        <v>0</v>
      </c>
      <c r="K36" s="20" t="s">
        <v>333</v>
      </c>
      <c r="L36" s="42">
        <v>0</v>
      </c>
      <c r="M36" s="23">
        <v>0</v>
      </c>
      <c r="N36" s="22">
        <v>630665.55999999994</v>
      </c>
      <c r="O36" s="33">
        <v>0</v>
      </c>
      <c r="P36" s="22">
        <v>0</v>
      </c>
      <c r="Q36" s="34">
        <v>0</v>
      </c>
      <c r="R36" s="23">
        <v>0</v>
      </c>
      <c r="S36" s="23">
        <v>0</v>
      </c>
      <c r="Z36" s="32"/>
    </row>
    <row r="37" spans="2:26" s="33" customFormat="1">
      <c r="B37" s="20" t="s">
        <v>1731</v>
      </c>
      <c r="C37" s="21">
        <v>1139740</v>
      </c>
      <c r="D37" s="20"/>
      <c r="E37" s="20">
        <v>513893123</v>
      </c>
      <c r="F37" s="20" t="s">
        <v>731</v>
      </c>
      <c r="G37" s="20" t="s">
        <v>314</v>
      </c>
      <c r="H37" s="20" t="s">
        <v>464</v>
      </c>
      <c r="I37" s="20" t="s">
        <v>1732</v>
      </c>
      <c r="J37" s="21">
        <v>0.75</v>
      </c>
      <c r="K37" s="20" t="s">
        <v>333</v>
      </c>
      <c r="L37" s="42">
        <v>3.15E-2</v>
      </c>
      <c r="M37" s="23">
        <v>-9.7999999999999997E-3</v>
      </c>
      <c r="N37" s="22">
        <v>4935429.93</v>
      </c>
      <c r="O37" s="33">
        <v>108.93</v>
      </c>
      <c r="P37" s="22">
        <v>5376.16</v>
      </c>
      <c r="Q37" s="34">
        <v>7.1499999999999994E-2</v>
      </c>
      <c r="R37" s="23">
        <v>5.0662283152610238E-3</v>
      </c>
      <c r="S37" s="23">
        <v>1E-4</v>
      </c>
      <c r="Z37" s="32"/>
    </row>
    <row r="38" spans="2:26" s="33" customFormat="1">
      <c r="B38" s="20" t="s">
        <v>1733</v>
      </c>
      <c r="C38" s="21">
        <v>1153071</v>
      </c>
      <c r="D38" s="20"/>
      <c r="E38" s="20">
        <v>515828820</v>
      </c>
      <c r="F38" s="20" t="s">
        <v>731</v>
      </c>
      <c r="G38" s="20" t="s">
        <v>298</v>
      </c>
      <c r="H38" s="20" t="s">
        <v>332</v>
      </c>
      <c r="I38" s="44">
        <v>43442</v>
      </c>
      <c r="J38" s="21">
        <v>1.1299999999999999</v>
      </c>
      <c r="K38" s="20" t="s">
        <v>333</v>
      </c>
      <c r="L38" s="42">
        <v>2.9500999999999999E-2</v>
      </c>
      <c r="M38" s="23">
        <v>-1.2500000000000001E-2</v>
      </c>
      <c r="N38" s="22">
        <v>2728482.38</v>
      </c>
      <c r="O38" s="33">
        <v>108.57</v>
      </c>
      <c r="P38" s="22">
        <v>2962.31</v>
      </c>
      <c r="Q38" s="34">
        <v>0</v>
      </c>
      <c r="R38" s="23">
        <v>2.7915349990664125E-3</v>
      </c>
      <c r="S38" s="23">
        <v>1E-4</v>
      </c>
      <c r="Z38" s="32"/>
    </row>
    <row r="39" spans="2:26" s="33" customFormat="1">
      <c r="B39" s="20" t="s">
        <v>1734</v>
      </c>
      <c r="C39" s="21">
        <v>1154798</v>
      </c>
      <c r="D39" s="20"/>
      <c r="E39" s="20">
        <v>515832442</v>
      </c>
      <c r="F39" s="20" t="s">
        <v>731</v>
      </c>
      <c r="G39" s="20" t="s">
        <v>295</v>
      </c>
      <c r="H39" s="20" t="s">
        <v>464</v>
      </c>
      <c r="I39" s="20" t="s">
        <v>1735</v>
      </c>
      <c r="J39" s="21">
        <v>1.86</v>
      </c>
      <c r="K39" s="20" t="s">
        <v>333</v>
      </c>
      <c r="L39" s="42">
        <v>2.5000999999999999E-2</v>
      </c>
      <c r="M39" s="23">
        <v>-3.5000000000000001E-3</v>
      </c>
      <c r="N39" s="22">
        <v>3847633.76</v>
      </c>
      <c r="O39" s="33">
        <v>109.2</v>
      </c>
      <c r="P39" s="22">
        <v>4201.62</v>
      </c>
      <c r="Q39" s="34">
        <v>0</v>
      </c>
      <c r="R39" s="23">
        <v>3.9593996856431028E-3</v>
      </c>
      <c r="S39" s="23">
        <v>1E-4</v>
      </c>
      <c r="Z39" s="32"/>
    </row>
    <row r="40" spans="2:26" s="33" customFormat="1">
      <c r="B40" s="20" t="s">
        <v>1736</v>
      </c>
      <c r="C40" s="21">
        <v>1179225</v>
      </c>
      <c r="D40" s="20"/>
      <c r="E40" s="20">
        <v>514290345</v>
      </c>
      <c r="F40" s="20" t="s">
        <v>463</v>
      </c>
      <c r="G40" s="20" t="s">
        <v>303</v>
      </c>
      <c r="H40" s="20" t="s">
        <v>332</v>
      </c>
      <c r="I40" s="20" t="s">
        <v>1737</v>
      </c>
      <c r="J40" s="21">
        <v>8.8699999999999992</v>
      </c>
      <c r="K40" s="20" t="s">
        <v>333</v>
      </c>
      <c r="L40" s="42">
        <v>2.29E-2</v>
      </c>
      <c r="M40" s="23">
        <v>1.9E-2</v>
      </c>
      <c r="N40" s="22">
        <v>543</v>
      </c>
      <c r="O40" s="33">
        <v>5302.71</v>
      </c>
      <c r="P40" s="22">
        <v>28793.710000000003</v>
      </c>
      <c r="Q40" s="34">
        <v>0</v>
      </c>
      <c r="R40" s="23">
        <v>2.7133773716447152E-2</v>
      </c>
      <c r="S40" s="23">
        <v>5.0000000000000001E-4</v>
      </c>
      <c r="Z40" s="32"/>
    </row>
    <row r="41" spans="2:26" s="33" customFormat="1">
      <c r="B41" s="20" t="s">
        <v>1738</v>
      </c>
      <c r="C41" s="21">
        <v>1760016</v>
      </c>
      <c r="D41" s="20"/>
      <c r="E41" s="20">
        <v>520025024</v>
      </c>
      <c r="F41" s="20" t="s">
        <v>794</v>
      </c>
      <c r="G41" s="20" t="s">
        <v>312</v>
      </c>
      <c r="H41" s="20"/>
      <c r="I41" s="44">
        <v>40909</v>
      </c>
      <c r="J41" s="21">
        <v>0</v>
      </c>
      <c r="K41" s="20" t="s">
        <v>333</v>
      </c>
      <c r="L41" s="42">
        <v>0.04</v>
      </c>
      <c r="M41" s="23">
        <v>0</v>
      </c>
      <c r="N41" s="22">
        <v>55457.74</v>
      </c>
      <c r="O41" s="33">
        <v>0</v>
      </c>
      <c r="P41" s="22">
        <v>0</v>
      </c>
      <c r="Q41" s="34">
        <v>2.1899999999999999E-2</v>
      </c>
      <c r="R41" s="23">
        <v>0</v>
      </c>
      <c r="S41" s="23">
        <v>0</v>
      </c>
      <c r="Z41" s="32"/>
    </row>
    <row r="42" spans="2:26" s="33" customFormat="1">
      <c r="B42" s="20" t="s">
        <v>1739</v>
      </c>
      <c r="C42" s="21">
        <v>1790054</v>
      </c>
      <c r="D42" s="20"/>
      <c r="E42" s="20">
        <v>520035155</v>
      </c>
      <c r="F42" s="20" t="s">
        <v>1693</v>
      </c>
      <c r="G42" s="20" t="s">
        <v>312</v>
      </c>
      <c r="H42" s="20"/>
      <c r="I42" s="44">
        <v>42563</v>
      </c>
      <c r="J42" s="21">
        <v>0</v>
      </c>
      <c r="K42" s="20" t="s">
        <v>333</v>
      </c>
      <c r="L42" s="42">
        <v>5.7000000000000002E-2</v>
      </c>
      <c r="M42" s="23">
        <v>0</v>
      </c>
      <c r="N42" s="22">
        <v>14187.56</v>
      </c>
      <c r="O42" s="33">
        <v>0</v>
      </c>
      <c r="P42" s="22">
        <v>0</v>
      </c>
      <c r="Q42" s="34">
        <v>2.0000000000000001E-4</v>
      </c>
      <c r="R42" s="23">
        <v>0</v>
      </c>
      <c r="S42" s="23">
        <v>0</v>
      </c>
      <c r="Z42" s="32"/>
    </row>
    <row r="43" spans="2:26" s="33" customFormat="1">
      <c r="B43" s="20" t="s">
        <v>1740</v>
      </c>
      <c r="C43" s="21">
        <v>1790062</v>
      </c>
      <c r="D43" s="20"/>
      <c r="E43" s="20">
        <v>520035155</v>
      </c>
      <c r="F43" s="20" t="s">
        <v>1693</v>
      </c>
      <c r="G43" s="20" t="s">
        <v>312</v>
      </c>
      <c r="H43" s="20"/>
      <c r="I43" s="20" t="s">
        <v>1741</v>
      </c>
      <c r="J43" s="21">
        <v>0</v>
      </c>
      <c r="K43" s="20" t="s">
        <v>333</v>
      </c>
      <c r="L43" s="42">
        <v>5.8999999999999997E-2</v>
      </c>
      <c r="M43" s="23">
        <v>0</v>
      </c>
      <c r="N43" s="22">
        <v>38691.99</v>
      </c>
      <c r="O43" s="33">
        <v>0</v>
      </c>
      <c r="P43" s="22">
        <v>0</v>
      </c>
      <c r="Q43" s="34">
        <v>2.9999999999999997E-4</v>
      </c>
      <c r="R43" s="23">
        <v>0</v>
      </c>
      <c r="S43" s="23">
        <v>0</v>
      </c>
      <c r="Z43" s="32"/>
    </row>
    <row r="44" spans="2:26" s="33" customFormat="1">
      <c r="B44" s="20" t="s">
        <v>1742</v>
      </c>
      <c r="C44" s="21">
        <v>3480019</v>
      </c>
      <c r="D44" s="20"/>
      <c r="E44" s="20">
        <v>520038001</v>
      </c>
      <c r="F44" s="20" t="s">
        <v>794</v>
      </c>
      <c r="G44" s="20" t="s">
        <v>312</v>
      </c>
      <c r="H44" s="20"/>
      <c r="I44" s="20" t="s">
        <v>1743</v>
      </c>
      <c r="J44" s="21">
        <v>0</v>
      </c>
      <c r="K44" s="20" t="s">
        <v>333</v>
      </c>
      <c r="L44" s="42">
        <v>3.5000000000000003E-2</v>
      </c>
      <c r="M44" s="23">
        <v>0</v>
      </c>
      <c r="N44" s="22">
        <v>3168.59</v>
      </c>
      <c r="O44" s="33">
        <v>0</v>
      </c>
      <c r="P44" s="22">
        <v>0</v>
      </c>
      <c r="Q44" s="34">
        <v>2.8999999999999998E-3</v>
      </c>
      <c r="R44" s="23">
        <v>0</v>
      </c>
      <c r="S44" s="23">
        <v>0</v>
      </c>
      <c r="Z44" s="32"/>
    </row>
    <row r="45" spans="2:26" s="33" customFormat="1">
      <c r="B45" s="20" t="s">
        <v>1744</v>
      </c>
      <c r="C45" s="21">
        <v>3480035</v>
      </c>
      <c r="D45" s="20"/>
      <c r="E45" s="20">
        <v>520038001</v>
      </c>
      <c r="F45" s="20" t="s">
        <v>794</v>
      </c>
      <c r="G45" s="20" t="s">
        <v>312</v>
      </c>
      <c r="H45" s="20"/>
      <c r="I45" s="20" t="s">
        <v>1743</v>
      </c>
      <c r="J45" s="21">
        <v>0</v>
      </c>
      <c r="K45" s="20" t="s">
        <v>333</v>
      </c>
      <c r="L45" s="42">
        <v>0</v>
      </c>
      <c r="M45" s="23">
        <v>0</v>
      </c>
      <c r="N45" s="22">
        <v>1584.29</v>
      </c>
      <c r="O45" s="33">
        <v>0</v>
      </c>
      <c r="P45" s="22">
        <v>0</v>
      </c>
      <c r="Q45" s="34">
        <v>1.4E-3</v>
      </c>
      <c r="R45" s="23">
        <v>0</v>
      </c>
      <c r="S45" s="23">
        <v>0</v>
      </c>
      <c r="Z45" s="32"/>
    </row>
    <row r="46" spans="2:26" s="33" customFormat="1">
      <c r="B46" s="20" t="s">
        <v>1745</v>
      </c>
      <c r="C46" s="21">
        <v>3520046</v>
      </c>
      <c r="D46" s="20"/>
      <c r="E46" s="20">
        <v>520036799</v>
      </c>
      <c r="F46" s="20" t="s">
        <v>466</v>
      </c>
      <c r="G46" s="20" t="s">
        <v>1746</v>
      </c>
      <c r="H46" s="20" t="s">
        <v>332</v>
      </c>
      <c r="I46" s="44">
        <v>38812</v>
      </c>
      <c r="J46" s="21">
        <v>0</v>
      </c>
      <c r="K46" s="20" t="s">
        <v>333</v>
      </c>
      <c r="L46" s="42">
        <v>6.4000000000000001E-2</v>
      </c>
      <c r="M46" s="23">
        <v>6.4000000000000001E-2</v>
      </c>
      <c r="N46" s="22">
        <v>41827747</v>
      </c>
      <c r="O46" s="33">
        <v>1</v>
      </c>
      <c r="P46" s="22">
        <v>418.28</v>
      </c>
      <c r="Q46" s="34">
        <v>0</v>
      </c>
      <c r="R46" s="23">
        <v>3.9416646448531685E-4</v>
      </c>
      <c r="S46" s="23">
        <v>0</v>
      </c>
      <c r="Z46" s="32"/>
    </row>
    <row r="47" spans="2:26" s="33" customFormat="1">
      <c r="B47" s="20" t="s">
        <v>1747</v>
      </c>
      <c r="C47" s="21">
        <v>3590015</v>
      </c>
      <c r="D47" s="20"/>
      <c r="E47" s="20">
        <v>520038167</v>
      </c>
      <c r="F47" s="20" t="s">
        <v>1693</v>
      </c>
      <c r="G47" s="20" t="s">
        <v>312</v>
      </c>
      <c r="H47" s="20"/>
      <c r="I47" s="44">
        <v>40909</v>
      </c>
      <c r="J47" s="21">
        <v>0</v>
      </c>
      <c r="K47" s="20" t="s">
        <v>333</v>
      </c>
      <c r="L47" s="42">
        <v>0.03</v>
      </c>
      <c r="M47" s="23">
        <v>0</v>
      </c>
      <c r="N47" s="22">
        <v>10888.01</v>
      </c>
      <c r="O47" s="33">
        <v>0</v>
      </c>
      <c r="P47" s="22">
        <v>0</v>
      </c>
      <c r="Q47" s="34">
        <v>2.8E-3</v>
      </c>
      <c r="R47" s="23">
        <v>0</v>
      </c>
      <c r="S47" s="23">
        <v>0</v>
      </c>
      <c r="Z47" s="32"/>
    </row>
    <row r="48" spans="2:26" s="33" customFormat="1">
      <c r="B48" s="20" t="s">
        <v>1748</v>
      </c>
      <c r="C48" s="21">
        <v>3720075</v>
      </c>
      <c r="D48" s="20"/>
      <c r="E48" s="20">
        <v>520038282</v>
      </c>
      <c r="F48" s="20" t="s">
        <v>1693</v>
      </c>
      <c r="G48" s="20" t="s">
        <v>312</v>
      </c>
      <c r="H48" s="20"/>
      <c r="I48" s="20" t="s">
        <v>1749</v>
      </c>
      <c r="J48" s="21">
        <v>0</v>
      </c>
      <c r="K48" s="20" t="s">
        <v>333</v>
      </c>
      <c r="L48" s="42">
        <v>4.9000000000000002E-2</v>
      </c>
      <c r="M48" s="23">
        <v>0</v>
      </c>
      <c r="N48" s="22">
        <v>140746.28</v>
      </c>
      <c r="O48" s="33">
        <v>6.4</v>
      </c>
      <c r="P48" s="22">
        <v>9.01</v>
      </c>
      <c r="Q48" s="34">
        <v>2.0999999999999999E-3</v>
      </c>
      <c r="R48" s="23">
        <v>8.4905801018760271E-6</v>
      </c>
      <c r="S48" s="23">
        <v>0</v>
      </c>
      <c r="Z48" s="32"/>
    </row>
    <row r="49" spans="2:26" s="33" customFormat="1">
      <c r="B49" s="20" t="s">
        <v>1750</v>
      </c>
      <c r="C49" s="21">
        <v>3980018</v>
      </c>
      <c r="D49" s="20"/>
      <c r="E49" s="20">
        <v>520022492</v>
      </c>
      <c r="F49" s="20" t="s">
        <v>984</v>
      </c>
      <c r="G49" s="20" t="s">
        <v>312</v>
      </c>
      <c r="H49" s="20"/>
      <c r="I49" s="20"/>
      <c r="J49" s="21">
        <v>0</v>
      </c>
      <c r="K49" s="20" t="s">
        <v>333</v>
      </c>
      <c r="L49" s="42">
        <v>0</v>
      </c>
      <c r="M49" s="23">
        <v>0</v>
      </c>
      <c r="N49" s="22">
        <v>398977.95</v>
      </c>
      <c r="O49" s="33">
        <v>0</v>
      </c>
      <c r="P49" s="22">
        <v>0</v>
      </c>
      <c r="Q49" s="34">
        <v>3.8600000000000002E-2</v>
      </c>
      <c r="R49" s="23">
        <v>0</v>
      </c>
      <c r="S49" s="23">
        <v>0</v>
      </c>
      <c r="Z49" s="32"/>
    </row>
    <row r="50" spans="2:26" s="33" customFormat="1">
      <c r="B50" s="20" t="s">
        <v>1751</v>
      </c>
      <c r="C50" s="21">
        <v>3980042</v>
      </c>
      <c r="D50" s="20"/>
      <c r="E50" s="20">
        <v>520022492</v>
      </c>
      <c r="F50" s="20" t="s">
        <v>984</v>
      </c>
      <c r="G50" s="20" t="s">
        <v>312</v>
      </c>
      <c r="H50" s="20"/>
      <c r="I50" s="20"/>
      <c r="J50" s="21">
        <v>0</v>
      </c>
      <c r="K50" s="20" t="s">
        <v>333</v>
      </c>
      <c r="L50" s="42">
        <v>0</v>
      </c>
      <c r="M50" s="23">
        <v>0</v>
      </c>
      <c r="N50" s="22">
        <v>400074.39</v>
      </c>
      <c r="O50" s="33">
        <v>0</v>
      </c>
      <c r="P50" s="22">
        <v>0</v>
      </c>
      <c r="Q50" s="34">
        <v>0</v>
      </c>
      <c r="R50" s="23">
        <v>0</v>
      </c>
      <c r="S50" s="23">
        <v>0</v>
      </c>
      <c r="Z50" s="32"/>
    </row>
    <row r="51" spans="2:26" s="33" customFormat="1">
      <c r="B51" s="20" t="s">
        <v>1752</v>
      </c>
      <c r="C51" s="21">
        <v>4740130</v>
      </c>
      <c r="D51" s="20"/>
      <c r="E51" s="20">
        <v>520039645</v>
      </c>
      <c r="F51" s="20" t="s">
        <v>1046</v>
      </c>
      <c r="G51" s="20" t="s">
        <v>312</v>
      </c>
      <c r="H51" s="20"/>
      <c r="I51" s="20" t="s">
        <v>1753</v>
      </c>
      <c r="J51" s="21">
        <v>0</v>
      </c>
      <c r="K51" s="20" t="s">
        <v>333</v>
      </c>
      <c r="L51" s="42">
        <v>7.4999999999999997E-2</v>
      </c>
      <c r="M51" s="23">
        <v>0</v>
      </c>
      <c r="N51" s="22">
        <v>373481.63</v>
      </c>
      <c r="O51" s="33">
        <v>0</v>
      </c>
      <c r="P51" s="22">
        <v>0</v>
      </c>
      <c r="Q51" s="34">
        <v>6.4999999999999997E-3</v>
      </c>
      <c r="R51" s="23">
        <v>0</v>
      </c>
      <c r="S51" s="23">
        <v>0</v>
      </c>
      <c r="Z51" s="32"/>
    </row>
    <row r="52" spans="2:26" s="33" customFormat="1">
      <c r="B52" s="20" t="s">
        <v>1754</v>
      </c>
      <c r="C52" s="21">
        <v>4790010</v>
      </c>
      <c r="D52" s="20"/>
      <c r="E52" s="20">
        <v>479</v>
      </c>
      <c r="F52" s="20" t="s">
        <v>1693</v>
      </c>
      <c r="G52" s="20" t="s">
        <v>312</v>
      </c>
      <c r="H52" s="20"/>
      <c r="I52" s="44">
        <v>34456</v>
      </c>
      <c r="J52" s="21">
        <v>0</v>
      </c>
      <c r="K52" s="20" t="s">
        <v>333</v>
      </c>
      <c r="L52" s="42">
        <v>3.5000000000000003E-2</v>
      </c>
      <c r="M52" s="23">
        <v>0</v>
      </c>
      <c r="N52" s="22">
        <v>19000</v>
      </c>
      <c r="O52" s="33">
        <v>0</v>
      </c>
      <c r="P52" s="22">
        <v>0</v>
      </c>
      <c r="Q52" s="34">
        <v>5.3E-3</v>
      </c>
      <c r="R52" s="23">
        <v>0</v>
      </c>
      <c r="S52" s="23">
        <v>0</v>
      </c>
      <c r="Z52" s="32"/>
    </row>
    <row r="53" spans="2:26" s="33" customFormat="1">
      <c r="B53" s="20" t="s">
        <v>1755</v>
      </c>
      <c r="C53" s="21">
        <v>6000129</v>
      </c>
      <c r="D53" s="20"/>
      <c r="E53" s="20">
        <v>520000472</v>
      </c>
      <c r="F53" s="20" t="s">
        <v>505</v>
      </c>
      <c r="G53" s="20" t="s">
        <v>299</v>
      </c>
      <c r="H53" s="20" t="s">
        <v>332</v>
      </c>
      <c r="I53" s="20" t="s">
        <v>1756</v>
      </c>
      <c r="J53" s="21">
        <v>0.54</v>
      </c>
      <c r="K53" s="20" t="s">
        <v>333</v>
      </c>
      <c r="L53" s="42">
        <v>0.06</v>
      </c>
      <c r="M53" s="23">
        <v>6.0900000000000003E-2</v>
      </c>
      <c r="N53" s="22">
        <v>34030549.870000005</v>
      </c>
      <c r="O53" s="33">
        <v>110.62</v>
      </c>
      <c r="P53" s="22">
        <v>39134.81</v>
      </c>
      <c r="Q53" s="34">
        <v>3.3100000000000004E-2</v>
      </c>
      <c r="R53" s="23">
        <v>3.6878716878656931E-2</v>
      </c>
      <c r="S53" s="23">
        <v>0</v>
      </c>
      <c r="Z53" s="32"/>
    </row>
    <row r="54" spans="2:26" s="33" customFormat="1">
      <c r="B54" s="20" t="s">
        <v>1757</v>
      </c>
      <c r="C54" s="21">
        <v>6000186</v>
      </c>
      <c r="D54" s="20"/>
      <c r="E54" s="20">
        <v>520000472</v>
      </c>
      <c r="F54" s="20" t="s">
        <v>505</v>
      </c>
      <c r="G54" s="20" t="s">
        <v>299</v>
      </c>
      <c r="H54" s="20" t="s">
        <v>332</v>
      </c>
      <c r="I54" s="44">
        <v>41825</v>
      </c>
      <c r="J54" s="21">
        <v>4.16</v>
      </c>
      <c r="K54" s="20" t="s">
        <v>333</v>
      </c>
      <c r="L54" s="42">
        <v>0.06</v>
      </c>
      <c r="M54" s="23">
        <v>-5.9999999999999995E-4</v>
      </c>
      <c r="N54" s="22">
        <v>488169</v>
      </c>
      <c r="O54" s="33">
        <v>135.38999999999999</v>
      </c>
      <c r="P54" s="22">
        <v>617.39</v>
      </c>
      <c r="Q54" s="34">
        <v>4.0000000000000002E-4</v>
      </c>
      <c r="R54" s="23">
        <v>5.8179791887871704E-4</v>
      </c>
      <c r="S54" s="23">
        <v>0</v>
      </c>
      <c r="Z54" s="32"/>
    </row>
    <row r="55" spans="2:26" s="33" customFormat="1">
      <c r="B55" s="20" t="s">
        <v>1758</v>
      </c>
      <c r="C55" s="21">
        <v>6620280</v>
      </c>
      <c r="D55" s="20"/>
      <c r="E55" s="20">
        <v>520000118</v>
      </c>
      <c r="F55" s="20" t="s">
        <v>461</v>
      </c>
      <c r="G55" s="20" t="s">
        <v>302</v>
      </c>
      <c r="H55" s="20" t="s">
        <v>332</v>
      </c>
      <c r="I55" s="20" t="s">
        <v>1759</v>
      </c>
      <c r="J55" s="21">
        <v>0.57999999999999996</v>
      </c>
      <c r="K55" s="20" t="s">
        <v>333</v>
      </c>
      <c r="L55" s="42">
        <v>5.7500000000000002E-2</v>
      </c>
      <c r="M55" s="23">
        <v>-2.7799999999999998E-2</v>
      </c>
      <c r="N55" s="22">
        <v>7300000</v>
      </c>
      <c r="O55" s="33">
        <v>129.74</v>
      </c>
      <c r="P55" s="22">
        <v>9471.02</v>
      </c>
      <c r="Q55" s="34">
        <v>5.5999999999999999E-3</v>
      </c>
      <c r="R55" s="23">
        <v>8.9250226366781246E-3</v>
      </c>
      <c r="S55" s="23">
        <v>2.0000000000000001E-4</v>
      </c>
      <c r="Z55" s="32"/>
    </row>
    <row r="56" spans="2:26" s="33" customFormat="1">
      <c r="B56" s="20" t="s">
        <v>1760</v>
      </c>
      <c r="C56" s="21">
        <v>7509953</v>
      </c>
      <c r="D56" s="20"/>
      <c r="E56" s="20">
        <v>520019423</v>
      </c>
      <c r="F56" s="20" t="s">
        <v>468</v>
      </c>
      <c r="G56" s="20" t="s">
        <v>312</v>
      </c>
      <c r="H56" s="20"/>
      <c r="I56" s="20" t="s">
        <v>1761</v>
      </c>
      <c r="J56" s="21">
        <v>0</v>
      </c>
      <c r="K56" s="20" t="s">
        <v>333</v>
      </c>
      <c r="L56" s="42">
        <v>7.0000000000000001E-3</v>
      </c>
      <c r="M56" s="23">
        <v>0</v>
      </c>
      <c r="N56" s="22">
        <v>86576.88</v>
      </c>
      <c r="O56" s="33">
        <v>0</v>
      </c>
      <c r="P56" s="22">
        <v>0</v>
      </c>
      <c r="Q56" s="34">
        <v>3.78E-2</v>
      </c>
      <c r="R56" s="23">
        <v>0</v>
      </c>
      <c r="S56" s="23">
        <v>0</v>
      </c>
      <c r="Z56" s="32"/>
    </row>
    <row r="57" spans="2:26" s="33" customFormat="1">
      <c r="B57" s="20" t="s">
        <v>1762</v>
      </c>
      <c r="C57" s="21">
        <v>7710098</v>
      </c>
      <c r="D57" s="20"/>
      <c r="E57" s="20">
        <v>520032178</v>
      </c>
      <c r="F57" s="20" t="s">
        <v>1693</v>
      </c>
      <c r="G57" s="20" t="s">
        <v>312</v>
      </c>
      <c r="H57" s="20"/>
      <c r="I57" s="44">
        <v>38108</v>
      </c>
      <c r="J57" s="21">
        <v>0</v>
      </c>
      <c r="K57" s="20" t="s">
        <v>333</v>
      </c>
      <c r="L57" s="42">
        <v>5.5E-2</v>
      </c>
      <c r="M57" s="23">
        <v>0</v>
      </c>
      <c r="N57" s="22">
        <v>2.6</v>
      </c>
      <c r="O57" s="33">
        <v>0</v>
      </c>
      <c r="P57" s="22">
        <v>0</v>
      </c>
      <c r="Q57" s="34">
        <v>7.9799999999999998E-6</v>
      </c>
      <c r="R57" s="23">
        <v>0</v>
      </c>
      <c r="S57" s="23">
        <v>0</v>
      </c>
      <c r="Z57" s="32"/>
    </row>
    <row r="58" spans="2:26" s="33" customFormat="1">
      <c r="B58" s="20" t="s">
        <v>1763</v>
      </c>
      <c r="C58" s="21">
        <v>7749997</v>
      </c>
      <c r="D58" s="20"/>
      <c r="E58" s="20">
        <v>513330191</v>
      </c>
      <c r="F58" s="20" t="s">
        <v>463</v>
      </c>
      <c r="G58" s="20" t="s">
        <v>312</v>
      </c>
      <c r="H58" s="20"/>
      <c r="I58" s="44">
        <v>41284</v>
      </c>
      <c r="J58" s="21">
        <v>0</v>
      </c>
      <c r="K58" s="20" t="s">
        <v>333</v>
      </c>
      <c r="L58" s="42">
        <v>0</v>
      </c>
      <c r="M58" s="23">
        <v>0</v>
      </c>
      <c r="N58" s="22">
        <v>78467</v>
      </c>
      <c r="O58" s="33">
        <v>0</v>
      </c>
      <c r="P58" s="22">
        <v>0</v>
      </c>
      <c r="Q58" s="34">
        <v>0</v>
      </c>
      <c r="R58" s="23">
        <v>0</v>
      </c>
      <c r="S58" s="23">
        <v>0</v>
      </c>
      <c r="Z58" s="32"/>
    </row>
    <row r="59" spans="2:26" s="33" customFormat="1">
      <c r="B59" s="20" t="s">
        <v>1764</v>
      </c>
      <c r="C59" s="21">
        <v>7980154</v>
      </c>
      <c r="D59" s="20"/>
      <c r="E59" s="20">
        <v>520032285</v>
      </c>
      <c r="F59" s="20" t="s">
        <v>1695</v>
      </c>
      <c r="G59" s="20" t="s">
        <v>312</v>
      </c>
      <c r="H59" s="20"/>
      <c r="I59" s="20" t="s">
        <v>1765</v>
      </c>
      <c r="J59" s="21">
        <v>0</v>
      </c>
      <c r="K59" s="20" t="s">
        <v>333</v>
      </c>
      <c r="L59" s="42">
        <v>0</v>
      </c>
      <c r="M59" s="23">
        <v>0</v>
      </c>
      <c r="N59" s="22">
        <v>176432.72</v>
      </c>
      <c r="O59" s="33">
        <v>50</v>
      </c>
      <c r="P59" s="22">
        <v>88.22</v>
      </c>
      <c r="Q59" s="34">
        <v>2.0000000000000001E-4</v>
      </c>
      <c r="R59" s="23">
        <v>8.3134181641232322E-5</v>
      </c>
      <c r="S59" s="23">
        <v>0</v>
      </c>
      <c r="Z59" s="32"/>
    </row>
    <row r="60" spans="2:26" s="33" customFormat="1">
      <c r="B60" s="20" t="s">
        <v>1766</v>
      </c>
      <c r="C60" s="21">
        <v>11103788</v>
      </c>
      <c r="D60" s="20"/>
      <c r="E60" s="20" t="s">
        <v>1767</v>
      </c>
      <c r="F60" s="20" t="s">
        <v>1695</v>
      </c>
      <c r="G60" s="20" t="s">
        <v>312</v>
      </c>
      <c r="H60" s="20"/>
      <c r="I60" s="20"/>
      <c r="J60" s="21">
        <v>0</v>
      </c>
      <c r="K60" s="20" t="s">
        <v>333</v>
      </c>
      <c r="L60" s="42">
        <v>0</v>
      </c>
      <c r="M60" s="23">
        <v>0</v>
      </c>
      <c r="N60" s="22">
        <v>2396.58</v>
      </c>
      <c r="O60" s="33">
        <v>0</v>
      </c>
      <c r="P60" s="22">
        <v>0</v>
      </c>
      <c r="Q60" s="34">
        <v>1.296E-5</v>
      </c>
      <c r="R60" s="23">
        <v>0</v>
      </c>
      <c r="S60" s="23">
        <v>0</v>
      </c>
      <c r="Z60" s="32"/>
    </row>
    <row r="61" spans="2:26" s="33" customFormat="1">
      <c r="B61" s="20" t="s">
        <v>1768</v>
      </c>
      <c r="C61" s="21">
        <v>11256245</v>
      </c>
      <c r="D61" s="20"/>
      <c r="E61" s="20" t="s">
        <v>1767</v>
      </c>
      <c r="F61" s="20" t="s">
        <v>1695</v>
      </c>
      <c r="G61" s="20" t="s">
        <v>312</v>
      </c>
      <c r="H61" s="20"/>
      <c r="I61" s="20"/>
      <c r="J61" s="21">
        <v>0</v>
      </c>
      <c r="K61" s="20" t="s">
        <v>333</v>
      </c>
      <c r="L61" s="42">
        <v>0</v>
      </c>
      <c r="M61" s="23">
        <v>0</v>
      </c>
      <c r="N61" s="22">
        <v>2396.58</v>
      </c>
      <c r="O61" s="33">
        <v>0</v>
      </c>
      <c r="P61" s="22">
        <v>0</v>
      </c>
      <c r="Q61" s="34">
        <v>0</v>
      </c>
      <c r="R61" s="23">
        <v>0</v>
      </c>
      <c r="S61" s="23">
        <v>0</v>
      </c>
      <c r="Z61" s="32"/>
    </row>
    <row r="62" spans="2:26" s="33" customFormat="1">
      <c r="B62" s="20" t="s">
        <v>1769</v>
      </c>
      <c r="C62" s="21">
        <v>11276797</v>
      </c>
      <c r="D62" s="20"/>
      <c r="E62" s="20" t="s">
        <v>1767</v>
      </c>
      <c r="F62" s="20" t="s">
        <v>1695</v>
      </c>
      <c r="G62" s="20" t="s">
        <v>312</v>
      </c>
      <c r="H62" s="20"/>
      <c r="I62" s="44">
        <v>41366</v>
      </c>
      <c r="J62" s="21">
        <v>0</v>
      </c>
      <c r="K62" s="20" t="s">
        <v>333</v>
      </c>
      <c r="L62" s="42">
        <v>0</v>
      </c>
      <c r="M62" s="23">
        <v>0</v>
      </c>
      <c r="N62" s="22">
        <v>2396.58</v>
      </c>
      <c r="O62" s="33">
        <v>0</v>
      </c>
      <c r="P62" s="22">
        <v>0</v>
      </c>
      <c r="Q62" s="34">
        <v>0</v>
      </c>
      <c r="R62" s="23">
        <v>0</v>
      </c>
      <c r="S62" s="23">
        <v>0</v>
      </c>
      <c r="Z62" s="32"/>
    </row>
    <row r="63" spans="2:26" s="33" customFormat="1">
      <c r="B63" s="20" t="s">
        <v>1770</v>
      </c>
      <c r="C63" s="21">
        <v>11283967</v>
      </c>
      <c r="D63" s="20"/>
      <c r="E63" s="20"/>
      <c r="F63" s="20" t="s">
        <v>206</v>
      </c>
      <c r="G63" s="20" t="s">
        <v>312</v>
      </c>
      <c r="H63" s="20"/>
      <c r="I63" s="20"/>
      <c r="J63" s="21">
        <v>0</v>
      </c>
      <c r="K63" s="20" t="s">
        <v>333</v>
      </c>
      <c r="L63" s="42">
        <v>0</v>
      </c>
      <c r="M63" s="23">
        <v>0</v>
      </c>
      <c r="N63" s="22">
        <v>48960</v>
      </c>
      <c r="O63" s="33">
        <v>0</v>
      </c>
      <c r="P63" s="22">
        <v>0</v>
      </c>
      <c r="Q63" s="34">
        <v>2.9999999999999997E-4</v>
      </c>
      <c r="R63" s="23">
        <v>0</v>
      </c>
      <c r="S63" s="23">
        <v>0</v>
      </c>
      <c r="Z63" s="32"/>
    </row>
    <row r="64" spans="2:26" s="33" customFormat="1">
      <c r="B64" s="20" t="s">
        <v>1771</v>
      </c>
      <c r="C64" s="21">
        <v>11311842</v>
      </c>
      <c r="D64" s="20"/>
      <c r="E64" s="20" t="s">
        <v>1767</v>
      </c>
      <c r="F64" s="20" t="s">
        <v>1695</v>
      </c>
      <c r="G64" s="20" t="s">
        <v>312</v>
      </c>
      <c r="H64" s="20"/>
      <c r="I64" s="44">
        <v>41761</v>
      </c>
      <c r="J64" s="21">
        <v>0</v>
      </c>
      <c r="K64" s="20" t="s">
        <v>333</v>
      </c>
      <c r="L64" s="42">
        <v>0</v>
      </c>
      <c r="M64" s="23">
        <v>0</v>
      </c>
      <c r="N64" s="22">
        <v>2396.58</v>
      </c>
      <c r="O64" s="33">
        <v>0</v>
      </c>
      <c r="P64" s="22">
        <v>0</v>
      </c>
      <c r="Q64" s="34">
        <v>0</v>
      </c>
      <c r="R64" s="23">
        <v>0</v>
      </c>
      <c r="S64" s="23">
        <v>0</v>
      </c>
      <c r="Z64" s="32"/>
    </row>
    <row r="65" spans="2:26" s="33" customFormat="1">
      <c r="B65" s="20" t="s">
        <v>1772</v>
      </c>
      <c r="C65" s="21">
        <v>11343944</v>
      </c>
      <c r="D65" s="20"/>
      <c r="E65" s="20" t="s">
        <v>1767</v>
      </c>
      <c r="F65" s="20" t="s">
        <v>1695</v>
      </c>
      <c r="G65" s="20" t="s">
        <v>312</v>
      </c>
      <c r="H65" s="20"/>
      <c r="I65" s="20" t="s">
        <v>1773</v>
      </c>
      <c r="J65" s="21">
        <v>0</v>
      </c>
      <c r="K65" s="20" t="s">
        <v>333</v>
      </c>
      <c r="L65" s="42">
        <v>0</v>
      </c>
      <c r="M65" s="23">
        <v>0</v>
      </c>
      <c r="N65" s="22">
        <v>2396.58</v>
      </c>
      <c r="O65" s="33">
        <v>0</v>
      </c>
      <c r="P65" s="22">
        <v>0</v>
      </c>
      <c r="Q65" s="34">
        <v>1.296E-5</v>
      </c>
      <c r="R65" s="23">
        <v>0</v>
      </c>
      <c r="S65" s="23">
        <v>0</v>
      </c>
      <c r="Z65" s="32"/>
    </row>
    <row r="66" spans="2:26" s="33" customFormat="1">
      <c r="B66" s="20" t="s">
        <v>1774</v>
      </c>
      <c r="C66" s="21">
        <v>70010067</v>
      </c>
      <c r="D66" s="20"/>
      <c r="E66" s="20">
        <v>512475203</v>
      </c>
      <c r="F66" s="20" t="s">
        <v>1693</v>
      </c>
      <c r="G66" s="20" t="s">
        <v>294</v>
      </c>
      <c r="H66" s="20" t="s">
        <v>464</v>
      </c>
      <c r="I66" s="20" t="s">
        <v>1775</v>
      </c>
      <c r="J66" s="21">
        <v>2.75</v>
      </c>
      <c r="K66" s="20" t="s">
        <v>333</v>
      </c>
      <c r="L66" s="42">
        <v>4.7039999999999998E-2</v>
      </c>
      <c r="M66" s="23">
        <v>-1.01E-2</v>
      </c>
      <c r="N66" s="22">
        <v>22780090.100000001</v>
      </c>
      <c r="O66" s="33">
        <v>146.91999999999999</v>
      </c>
      <c r="P66" s="22">
        <v>33468.51</v>
      </c>
      <c r="Q66" s="34">
        <v>0</v>
      </c>
      <c r="R66" s="23">
        <v>3.1539074921802315E-2</v>
      </c>
      <c r="S66" s="23">
        <v>5.9999999999999995E-4</v>
      </c>
      <c r="Z66" s="32"/>
    </row>
    <row r="67" spans="2:26" s="33" customFormat="1">
      <c r="B67" s="20" t="s">
        <v>1726</v>
      </c>
      <c r="C67" s="21">
        <v>81124346</v>
      </c>
      <c r="D67" s="20"/>
      <c r="E67" s="20">
        <v>520010869</v>
      </c>
      <c r="F67" s="20" t="s">
        <v>520</v>
      </c>
      <c r="G67" s="20" t="s">
        <v>298</v>
      </c>
      <c r="H67" s="20" t="s">
        <v>332</v>
      </c>
      <c r="I67" s="20" t="s">
        <v>1727</v>
      </c>
      <c r="J67" s="21">
        <v>9.5</v>
      </c>
      <c r="K67" s="20" t="s">
        <v>333</v>
      </c>
      <c r="L67" s="42">
        <v>4.1000000000000002E-2</v>
      </c>
      <c r="M67" s="23">
        <v>4.0899999999999999E-2</v>
      </c>
      <c r="N67" s="22">
        <v>54000</v>
      </c>
      <c r="O67" s="33">
        <v>110.58</v>
      </c>
      <c r="P67" s="22">
        <v>59.71</v>
      </c>
      <c r="Q67" s="34">
        <v>1E-4</v>
      </c>
      <c r="R67" s="23">
        <v>5.6267762251167332E-5</v>
      </c>
      <c r="S67" s="23">
        <v>0</v>
      </c>
      <c r="Z67" s="32"/>
    </row>
    <row r="68" spans="2:26" s="33" customFormat="1">
      <c r="B68" s="20" t="s">
        <v>1736</v>
      </c>
      <c r="C68" s="21">
        <v>81179225</v>
      </c>
      <c r="D68" s="20"/>
      <c r="E68" s="20">
        <v>514290345</v>
      </c>
      <c r="F68" s="20" t="s">
        <v>463</v>
      </c>
      <c r="G68" s="20" t="s">
        <v>303</v>
      </c>
      <c r="H68" s="20" t="s">
        <v>332</v>
      </c>
      <c r="I68" s="44">
        <v>44416</v>
      </c>
      <c r="J68" s="21">
        <v>9.83</v>
      </c>
      <c r="K68" s="20" t="s">
        <v>333</v>
      </c>
      <c r="L68" s="42">
        <v>2.29E-2</v>
      </c>
      <c r="M68" s="23">
        <v>-0.66579999999999995</v>
      </c>
      <c r="N68" s="22">
        <v>2</v>
      </c>
      <c r="O68" s="33">
        <v>102.41</v>
      </c>
      <c r="P68" s="22">
        <v>102.41</v>
      </c>
      <c r="Q68" s="34">
        <v>0</v>
      </c>
      <c r="R68" s="23">
        <v>9.6506138538637512E-5</v>
      </c>
      <c r="S68" s="23">
        <v>0</v>
      </c>
      <c r="Z68" s="32"/>
    </row>
    <row r="69" spans="2:26" s="33" customFormat="1">
      <c r="B69" s="20" t="s">
        <v>1776</v>
      </c>
      <c r="C69" s="21">
        <v>90150520</v>
      </c>
      <c r="D69" s="20"/>
      <c r="E69" s="20">
        <v>512475203</v>
      </c>
      <c r="F69" s="20" t="s">
        <v>1693</v>
      </c>
      <c r="G69" s="20" t="s">
        <v>310</v>
      </c>
      <c r="H69" s="20" t="s">
        <v>464</v>
      </c>
      <c r="I69" s="20" t="s">
        <v>1777</v>
      </c>
      <c r="J69" s="21">
        <v>2.69</v>
      </c>
      <c r="K69" s="20" t="s">
        <v>333</v>
      </c>
      <c r="L69" s="42">
        <v>3.8845999999999999E-2</v>
      </c>
      <c r="M69" s="23">
        <v>-9.9000000000000008E-3</v>
      </c>
      <c r="N69" s="22">
        <v>69241.36</v>
      </c>
      <c r="O69" s="33">
        <v>152.02000000000001</v>
      </c>
      <c r="P69" s="22">
        <v>105.26</v>
      </c>
      <c r="Q69" s="34">
        <v>0</v>
      </c>
      <c r="R69" s="23">
        <v>9.9191838126911291E-5</v>
      </c>
      <c r="S69" s="23">
        <v>0</v>
      </c>
      <c r="Z69" s="32"/>
    </row>
    <row r="70" spans="2:26" s="33" customFormat="1">
      <c r="B70" s="20" t="s">
        <v>1778</v>
      </c>
      <c r="C70" s="21">
        <v>90150601</v>
      </c>
      <c r="D70" s="20"/>
      <c r="E70" s="20">
        <v>512475203</v>
      </c>
      <c r="F70" s="20" t="s">
        <v>1693</v>
      </c>
      <c r="G70" s="20" t="s">
        <v>310</v>
      </c>
      <c r="H70" s="20" t="s">
        <v>464</v>
      </c>
      <c r="I70" s="20" t="s">
        <v>1779</v>
      </c>
      <c r="J70" s="21">
        <v>2.65</v>
      </c>
      <c r="K70" s="20" t="s">
        <v>333</v>
      </c>
      <c r="L70" s="42">
        <v>0.12975200000000001</v>
      </c>
      <c r="M70" s="23">
        <v>-1.0699999999999999E-2</v>
      </c>
      <c r="N70" s="22">
        <v>351015.2</v>
      </c>
      <c r="O70" s="33">
        <v>169.12</v>
      </c>
      <c r="P70" s="22">
        <v>593.64</v>
      </c>
      <c r="Q70" s="34">
        <v>0</v>
      </c>
      <c r="R70" s="23">
        <v>5.5941708897643569E-4</v>
      </c>
      <c r="S70" s="23">
        <v>0</v>
      </c>
      <c r="Z70" s="32"/>
    </row>
    <row r="71" spans="2:26" s="33" customFormat="1">
      <c r="B71" s="20" t="s">
        <v>1780</v>
      </c>
      <c r="C71" s="21">
        <v>90150602</v>
      </c>
      <c r="D71" s="20"/>
      <c r="E71" s="20">
        <v>512475203</v>
      </c>
      <c r="F71" s="20" t="s">
        <v>1693</v>
      </c>
      <c r="G71" s="20" t="s">
        <v>310</v>
      </c>
      <c r="H71" s="20" t="s">
        <v>464</v>
      </c>
      <c r="I71" s="20" t="s">
        <v>1779</v>
      </c>
      <c r="J71" s="21">
        <v>2.65</v>
      </c>
      <c r="K71" s="20" t="s">
        <v>333</v>
      </c>
      <c r="L71" s="42">
        <v>0.12975200000000001</v>
      </c>
      <c r="M71" s="23">
        <v>-1.0699999999999999E-2</v>
      </c>
      <c r="N71" s="22">
        <v>13588.73</v>
      </c>
      <c r="O71" s="33">
        <v>168.33</v>
      </c>
      <c r="P71" s="22">
        <v>22.87</v>
      </c>
      <c r="Q71" s="34">
        <v>0</v>
      </c>
      <c r="R71" s="23">
        <v>2.1551561257481108E-5</v>
      </c>
      <c r="S71" s="23">
        <v>0</v>
      </c>
      <c r="Z71" s="32"/>
    </row>
    <row r="72" spans="2:26" s="33" customFormat="1">
      <c r="B72" s="20" t="s">
        <v>1781</v>
      </c>
      <c r="C72" s="21">
        <v>90150603</v>
      </c>
      <c r="D72" s="20"/>
      <c r="E72" s="20">
        <v>512475203</v>
      </c>
      <c r="F72" s="20" t="s">
        <v>1693</v>
      </c>
      <c r="G72" s="20" t="s">
        <v>310</v>
      </c>
      <c r="H72" s="20" t="s">
        <v>464</v>
      </c>
      <c r="I72" s="20" t="s">
        <v>1779</v>
      </c>
      <c r="J72" s="21">
        <v>2.65</v>
      </c>
      <c r="K72" s="20" t="s">
        <v>333</v>
      </c>
      <c r="L72" s="42">
        <v>0.12975200000000001</v>
      </c>
      <c r="M72" s="23">
        <v>-1.0699999999999999E-2</v>
      </c>
      <c r="N72" s="22">
        <v>152640.35999999999</v>
      </c>
      <c r="O72" s="33">
        <v>169.92</v>
      </c>
      <c r="P72" s="22">
        <v>259.37</v>
      </c>
      <c r="Q72" s="34">
        <v>0</v>
      </c>
      <c r="R72" s="23">
        <v>2.4441750954756774E-4</v>
      </c>
      <c r="S72" s="23">
        <v>0</v>
      </c>
      <c r="Z72" s="32"/>
    </row>
    <row r="73" spans="2:26" s="33" customFormat="1">
      <c r="B73" s="20" t="s">
        <v>1782</v>
      </c>
      <c r="C73" s="21">
        <v>90150604</v>
      </c>
      <c r="D73" s="20"/>
      <c r="E73" s="20">
        <v>512475203</v>
      </c>
      <c r="F73" s="20" t="s">
        <v>1693</v>
      </c>
      <c r="G73" s="20" t="s">
        <v>310</v>
      </c>
      <c r="H73" s="20" t="s">
        <v>464</v>
      </c>
      <c r="I73" s="20" t="s">
        <v>1779</v>
      </c>
      <c r="J73" s="21">
        <v>2.65</v>
      </c>
      <c r="K73" s="20" t="s">
        <v>333</v>
      </c>
      <c r="L73" s="42">
        <v>0.12975200000000001</v>
      </c>
      <c r="M73" s="23">
        <v>-1.0699999999999999E-2</v>
      </c>
      <c r="N73" s="22">
        <v>173736.71</v>
      </c>
      <c r="O73" s="33">
        <v>168.17</v>
      </c>
      <c r="P73" s="22">
        <v>292.17</v>
      </c>
      <c r="Q73" s="34">
        <v>0</v>
      </c>
      <c r="R73" s="23">
        <v>2.7532661358103434E-4</v>
      </c>
      <c r="S73" s="23">
        <v>0</v>
      </c>
      <c r="Z73" s="32"/>
    </row>
    <row r="74" spans="2:26" s="33" customFormat="1">
      <c r="B74" s="20" t="s">
        <v>1783</v>
      </c>
      <c r="C74" s="21">
        <v>90150605</v>
      </c>
      <c r="D74" s="20"/>
      <c r="E74" s="20">
        <v>512475203</v>
      </c>
      <c r="F74" s="20" t="s">
        <v>1693</v>
      </c>
      <c r="G74" s="20" t="s">
        <v>310</v>
      </c>
      <c r="H74" s="20" t="s">
        <v>464</v>
      </c>
      <c r="I74" s="20" t="s">
        <v>1779</v>
      </c>
      <c r="J74" s="21">
        <v>2.65</v>
      </c>
      <c r="K74" s="20" t="s">
        <v>333</v>
      </c>
      <c r="L74" s="42">
        <v>0.12975200000000001</v>
      </c>
      <c r="M74" s="23">
        <v>-1.0699999999999999E-2</v>
      </c>
      <c r="N74" s="22">
        <v>200509.58</v>
      </c>
      <c r="O74" s="33">
        <v>168.17</v>
      </c>
      <c r="P74" s="22">
        <v>337.2</v>
      </c>
      <c r="Q74" s="34">
        <v>0</v>
      </c>
      <c r="R74" s="23">
        <v>3.1776066707575986E-4</v>
      </c>
      <c r="S74" s="23">
        <v>0</v>
      </c>
      <c r="Z74" s="32"/>
    </row>
    <row r="75" spans="2:26" s="33" customFormat="1">
      <c r="B75" s="20" t="s">
        <v>1784</v>
      </c>
      <c r="C75" s="21">
        <v>90150606</v>
      </c>
      <c r="D75" s="20"/>
      <c r="E75" s="20">
        <v>512475203</v>
      </c>
      <c r="F75" s="20" t="s">
        <v>1693</v>
      </c>
      <c r="G75" s="20" t="s">
        <v>310</v>
      </c>
      <c r="H75" s="20" t="s">
        <v>464</v>
      </c>
      <c r="I75" s="20" t="s">
        <v>1779</v>
      </c>
      <c r="J75" s="21">
        <v>2.65</v>
      </c>
      <c r="K75" s="20" t="s">
        <v>333</v>
      </c>
      <c r="L75" s="42">
        <v>0.12975200000000001</v>
      </c>
      <c r="M75" s="23">
        <v>-1.0699999999999999E-2</v>
      </c>
      <c r="N75" s="22">
        <v>203027.03</v>
      </c>
      <c r="O75" s="33">
        <v>168.17</v>
      </c>
      <c r="P75" s="22">
        <v>341.43</v>
      </c>
      <c r="Q75" s="34">
        <v>0</v>
      </c>
      <c r="R75" s="23">
        <v>3.2174681067519779E-4</v>
      </c>
      <c r="S75" s="23">
        <v>0</v>
      </c>
      <c r="Z75" s="32"/>
    </row>
    <row r="76" spans="2:26" s="33" customFormat="1">
      <c r="B76" s="20" t="s">
        <v>1785</v>
      </c>
      <c r="C76" s="21">
        <v>90150607</v>
      </c>
      <c r="D76" s="20"/>
      <c r="E76" s="20">
        <v>512475203</v>
      </c>
      <c r="F76" s="20" t="s">
        <v>1693</v>
      </c>
      <c r="G76" s="20" t="s">
        <v>310</v>
      </c>
      <c r="H76" s="20" t="s">
        <v>464</v>
      </c>
      <c r="I76" s="20" t="s">
        <v>1779</v>
      </c>
      <c r="J76" s="21">
        <v>2.65</v>
      </c>
      <c r="K76" s="20" t="s">
        <v>333</v>
      </c>
      <c r="L76" s="42">
        <v>0.12975200000000001</v>
      </c>
      <c r="M76" s="23">
        <v>-1.0699999999999999E-2</v>
      </c>
      <c r="N76" s="22">
        <v>194711.04000000001</v>
      </c>
      <c r="O76" s="33">
        <v>169.49</v>
      </c>
      <c r="P76" s="22">
        <v>330.02</v>
      </c>
      <c r="Q76" s="34">
        <v>0</v>
      </c>
      <c r="R76" s="23">
        <v>3.109945888147754E-4</v>
      </c>
      <c r="S76" s="23">
        <v>0</v>
      </c>
      <c r="Z76" s="32"/>
    </row>
    <row r="77" spans="2:26" s="33" customFormat="1">
      <c r="B77" s="20" t="s">
        <v>1786</v>
      </c>
      <c r="C77" s="21">
        <v>90150608</v>
      </c>
      <c r="D77" s="20"/>
      <c r="E77" s="20">
        <v>512475203</v>
      </c>
      <c r="F77" s="20" t="s">
        <v>1693</v>
      </c>
      <c r="G77" s="20" t="s">
        <v>310</v>
      </c>
      <c r="H77" s="20" t="s">
        <v>464</v>
      </c>
      <c r="I77" s="20" t="s">
        <v>1779</v>
      </c>
      <c r="J77" s="21">
        <v>2.65</v>
      </c>
      <c r="K77" s="20" t="s">
        <v>333</v>
      </c>
      <c r="L77" s="42">
        <v>0.12975200000000001</v>
      </c>
      <c r="M77" s="23">
        <v>-1.0699999999999999E-2</v>
      </c>
      <c r="N77" s="22">
        <v>50415.57</v>
      </c>
      <c r="O77" s="33">
        <v>166.97</v>
      </c>
      <c r="P77" s="22">
        <v>84.18</v>
      </c>
      <c r="Q77" s="34">
        <v>0</v>
      </c>
      <c r="R77" s="23">
        <v>7.9327084681012658E-5</v>
      </c>
      <c r="S77" s="23">
        <v>0</v>
      </c>
      <c r="Z77" s="32"/>
    </row>
    <row r="78" spans="2:26" s="33" customFormat="1">
      <c r="B78" s="20" t="s">
        <v>1787</v>
      </c>
      <c r="C78" s="21">
        <v>90150609</v>
      </c>
      <c r="D78" s="20"/>
      <c r="E78" s="20">
        <v>512475203</v>
      </c>
      <c r="F78" s="20" t="s">
        <v>1693</v>
      </c>
      <c r="G78" s="20" t="s">
        <v>310</v>
      </c>
      <c r="H78" s="20" t="s">
        <v>464</v>
      </c>
      <c r="I78" s="20" t="s">
        <v>1779</v>
      </c>
      <c r="J78" s="21">
        <v>2.65</v>
      </c>
      <c r="K78" s="20" t="s">
        <v>333</v>
      </c>
      <c r="L78" s="42">
        <v>0.12975200000000001</v>
      </c>
      <c r="M78" s="23">
        <v>-1.0699999999999999E-2</v>
      </c>
      <c r="N78" s="22">
        <v>649725.53</v>
      </c>
      <c r="O78" s="33">
        <v>165.33</v>
      </c>
      <c r="P78" s="22">
        <v>1074.19</v>
      </c>
      <c r="Q78" s="34">
        <v>0</v>
      </c>
      <c r="R78" s="23">
        <v>1.0122637335887026E-3</v>
      </c>
      <c r="S78" s="23">
        <v>0</v>
      </c>
      <c r="Z78" s="32"/>
    </row>
    <row r="79" spans="2:26" s="33" customFormat="1">
      <c r="B79" s="20" t="s">
        <v>1788</v>
      </c>
      <c r="C79" s="21">
        <v>90150610</v>
      </c>
      <c r="D79" s="20"/>
      <c r="E79" s="20">
        <v>512475203</v>
      </c>
      <c r="F79" s="20" t="s">
        <v>1693</v>
      </c>
      <c r="G79" s="20" t="s">
        <v>310</v>
      </c>
      <c r="H79" s="20" t="s">
        <v>464</v>
      </c>
      <c r="I79" s="20" t="s">
        <v>1779</v>
      </c>
      <c r="J79" s="21">
        <v>2.65</v>
      </c>
      <c r="K79" s="20" t="s">
        <v>333</v>
      </c>
      <c r="L79" s="42">
        <v>0.12975200000000001</v>
      </c>
      <c r="M79" s="23">
        <v>-1.0699999999999999E-2</v>
      </c>
      <c r="N79" s="22">
        <v>436879.05</v>
      </c>
      <c r="O79" s="33">
        <v>165.82</v>
      </c>
      <c r="P79" s="22">
        <v>724.43</v>
      </c>
      <c r="Q79" s="34">
        <v>0</v>
      </c>
      <c r="R79" s="23">
        <v>6.8266714130988347E-4</v>
      </c>
      <c r="S79" s="23">
        <v>0</v>
      </c>
      <c r="Z79" s="32"/>
    </row>
    <row r="80" spans="2:26" s="33" customFormat="1">
      <c r="B80" s="20" t="s">
        <v>1789</v>
      </c>
      <c r="C80" s="21">
        <v>90150611</v>
      </c>
      <c r="D80" s="20"/>
      <c r="E80" s="20">
        <v>512475203</v>
      </c>
      <c r="F80" s="20" t="s">
        <v>1693</v>
      </c>
      <c r="G80" s="20" t="s">
        <v>310</v>
      </c>
      <c r="H80" s="20" t="s">
        <v>464</v>
      </c>
      <c r="I80" s="20" t="s">
        <v>1779</v>
      </c>
      <c r="J80" s="21">
        <v>2.65</v>
      </c>
      <c r="K80" s="20" t="s">
        <v>333</v>
      </c>
      <c r="L80" s="42">
        <v>0.12975200000000001</v>
      </c>
      <c r="M80" s="23">
        <v>-1.0699999999999999E-2</v>
      </c>
      <c r="N80" s="22">
        <v>320694.84999999998</v>
      </c>
      <c r="O80" s="33">
        <v>162.93</v>
      </c>
      <c r="P80" s="22">
        <v>522.51</v>
      </c>
      <c r="Q80" s="34">
        <v>0</v>
      </c>
      <c r="R80" s="23">
        <v>4.9238768135751864E-4</v>
      </c>
      <c r="S80" s="23">
        <v>0</v>
      </c>
      <c r="Z80" s="32"/>
    </row>
    <row r="81" spans="2:26" s="33" customFormat="1">
      <c r="B81" s="20" t="s">
        <v>1790</v>
      </c>
      <c r="C81" s="21">
        <v>90150612</v>
      </c>
      <c r="D81" s="20"/>
      <c r="E81" s="20">
        <v>512475203</v>
      </c>
      <c r="F81" s="20" t="s">
        <v>1693</v>
      </c>
      <c r="G81" s="20" t="s">
        <v>310</v>
      </c>
      <c r="H81" s="20" t="s">
        <v>464</v>
      </c>
      <c r="I81" s="20" t="s">
        <v>1779</v>
      </c>
      <c r="J81" s="21">
        <v>2.65</v>
      </c>
      <c r="K81" s="20" t="s">
        <v>333</v>
      </c>
      <c r="L81" s="42">
        <v>0.12975200000000001</v>
      </c>
      <c r="M81" s="23">
        <v>-1.0699999999999999E-2</v>
      </c>
      <c r="N81" s="22">
        <v>244517.95</v>
      </c>
      <c r="O81" s="33">
        <v>158.18</v>
      </c>
      <c r="P81" s="22">
        <v>386.78</v>
      </c>
      <c r="Q81" s="34">
        <v>0</v>
      </c>
      <c r="R81" s="23">
        <v>3.6448241640439622E-4</v>
      </c>
      <c r="S81" s="23">
        <v>0</v>
      </c>
      <c r="Z81" s="32"/>
    </row>
    <row r="82" spans="2:26" s="33" customFormat="1">
      <c r="B82" s="20" t="s">
        <v>1791</v>
      </c>
      <c r="C82" s="21">
        <v>90150613</v>
      </c>
      <c r="D82" s="20"/>
      <c r="E82" s="20">
        <v>512475203</v>
      </c>
      <c r="F82" s="20" t="s">
        <v>1693</v>
      </c>
      <c r="G82" s="20" t="s">
        <v>310</v>
      </c>
      <c r="H82" s="20" t="s">
        <v>464</v>
      </c>
      <c r="I82" s="20" t="s">
        <v>1779</v>
      </c>
      <c r="J82" s="21">
        <v>2.65</v>
      </c>
      <c r="K82" s="20" t="s">
        <v>333</v>
      </c>
      <c r="L82" s="42">
        <v>0.12975200000000001</v>
      </c>
      <c r="M82" s="23">
        <v>-1.0699999999999999E-2</v>
      </c>
      <c r="N82" s="22">
        <v>184239.19</v>
      </c>
      <c r="O82" s="33">
        <v>155.69999999999999</v>
      </c>
      <c r="P82" s="22">
        <v>286.86</v>
      </c>
      <c r="Q82" s="34">
        <v>0</v>
      </c>
      <c r="R82" s="23">
        <v>2.7032273119025058E-4</v>
      </c>
      <c r="S82" s="23">
        <v>0</v>
      </c>
      <c r="Z82" s="32"/>
    </row>
    <row r="83" spans="2:26" s="33" customFormat="1">
      <c r="B83" s="20" t="s">
        <v>1792</v>
      </c>
      <c r="C83" s="21">
        <v>90150701</v>
      </c>
      <c r="D83" s="20"/>
      <c r="E83" s="20">
        <v>512475203</v>
      </c>
      <c r="F83" s="20" t="s">
        <v>1693</v>
      </c>
      <c r="G83" s="20" t="s">
        <v>310</v>
      </c>
      <c r="H83" s="20" t="s">
        <v>464</v>
      </c>
      <c r="I83" s="20" t="s">
        <v>1779</v>
      </c>
      <c r="J83" s="21">
        <v>2.67</v>
      </c>
      <c r="K83" s="20" t="s">
        <v>333</v>
      </c>
      <c r="L83" s="42">
        <v>5.1721999999999997E-2</v>
      </c>
      <c r="M83" s="23">
        <v>-0.01</v>
      </c>
      <c r="N83" s="22">
        <v>2140474.7000000002</v>
      </c>
      <c r="O83" s="33">
        <v>163.61000000000001</v>
      </c>
      <c r="P83" s="22">
        <v>3502.03</v>
      </c>
      <c r="Q83" s="34">
        <v>0</v>
      </c>
      <c r="R83" s="23">
        <v>3.3001405365341739E-3</v>
      </c>
      <c r="S83" s="23">
        <v>1E-4</v>
      </c>
      <c r="Z83" s="32"/>
    </row>
    <row r="84" spans="2:26" s="33" customFormat="1">
      <c r="B84" s="20" t="s">
        <v>1793</v>
      </c>
      <c r="C84" s="21">
        <v>90150702</v>
      </c>
      <c r="D84" s="20"/>
      <c r="E84" s="20">
        <v>512475203</v>
      </c>
      <c r="F84" s="20" t="s">
        <v>1693</v>
      </c>
      <c r="G84" s="20" t="s">
        <v>310</v>
      </c>
      <c r="H84" s="20" t="s">
        <v>464</v>
      </c>
      <c r="I84" s="20" t="s">
        <v>1779</v>
      </c>
      <c r="J84" s="21">
        <v>2.67</v>
      </c>
      <c r="K84" s="20" t="s">
        <v>333</v>
      </c>
      <c r="L84" s="42">
        <v>5.1721999999999997E-2</v>
      </c>
      <c r="M84" s="23">
        <v>-0.01</v>
      </c>
      <c r="N84" s="22">
        <v>82368.240000000005</v>
      </c>
      <c r="O84" s="33">
        <v>162.85</v>
      </c>
      <c r="P84" s="22">
        <v>134.13999999999999</v>
      </c>
      <c r="Q84" s="34">
        <v>0</v>
      </c>
      <c r="R84" s="23">
        <v>1.2640692728808548E-4</v>
      </c>
      <c r="S84" s="23">
        <v>0</v>
      </c>
      <c r="Z84" s="32"/>
    </row>
    <row r="85" spans="2:26" s="33" customFormat="1">
      <c r="B85" s="20" t="s">
        <v>1794</v>
      </c>
      <c r="C85" s="21">
        <v>90150703</v>
      </c>
      <c r="D85" s="20"/>
      <c r="E85" s="20">
        <v>512475203</v>
      </c>
      <c r="F85" s="20" t="s">
        <v>1693</v>
      </c>
      <c r="G85" s="20" t="s">
        <v>310</v>
      </c>
      <c r="H85" s="20" t="s">
        <v>464</v>
      </c>
      <c r="I85" s="20" t="s">
        <v>1779</v>
      </c>
      <c r="J85" s="21">
        <v>2.67</v>
      </c>
      <c r="K85" s="20" t="s">
        <v>333</v>
      </c>
      <c r="L85" s="42">
        <v>5.1721999999999997E-2</v>
      </c>
      <c r="M85" s="23">
        <v>-0.01</v>
      </c>
      <c r="N85" s="22">
        <v>926692.67</v>
      </c>
      <c r="O85" s="33">
        <v>164.39</v>
      </c>
      <c r="P85" s="22">
        <v>1523.39</v>
      </c>
      <c r="Q85" s="34">
        <v>0</v>
      </c>
      <c r="R85" s="23">
        <v>1.4355676827299581E-3</v>
      </c>
      <c r="S85" s="23">
        <v>0</v>
      </c>
      <c r="Z85" s="32"/>
    </row>
    <row r="86" spans="2:26" s="33" customFormat="1">
      <c r="B86" s="20" t="s">
        <v>1795</v>
      </c>
      <c r="C86" s="21">
        <v>90150704</v>
      </c>
      <c r="D86" s="20"/>
      <c r="E86" s="20">
        <v>512475203</v>
      </c>
      <c r="F86" s="20" t="s">
        <v>1693</v>
      </c>
      <c r="G86" s="20" t="s">
        <v>310</v>
      </c>
      <c r="H86" s="20" t="s">
        <v>464</v>
      </c>
      <c r="I86" s="20" t="s">
        <v>1779</v>
      </c>
      <c r="J86" s="21">
        <v>2.67</v>
      </c>
      <c r="K86" s="20" t="s">
        <v>333</v>
      </c>
      <c r="L86" s="42">
        <v>5.1721999999999997E-2</v>
      </c>
      <c r="M86" s="23">
        <v>-0.01</v>
      </c>
      <c r="N86" s="22">
        <v>1061973.44</v>
      </c>
      <c r="O86" s="33">
        <v>162.69</v>
      </c>
      <c r="P86" s="22">
        <v>1727.72</v>
      </c>
      <c r="Q86" s="34">
        <v>0</v>
      </c>
      <c r="R86" s="23">
        <v>1.6281182079481967E-3</v>
      </c>
      <c r="S86" s="23">
        <v>0</v>
      </c>
      <c r="Z86" s="32"/>
    </row>
    <row r="87" spans="2:26" s="33" customFormat="1">
      <c r="B87" s="20" t="s">
        <v>1796</v>
      </c>
      <c r="C87" s="21">
        <v>90150705</v>
      </c>
      <c r="D87" s="20"/>
      <c r="E87" s="20">
        <v>512475203</v>
      </c>
      <c r="F87" s="20" t="s">
        <v>1693</v>
      </c>
      <c r="G87" s="20" t="s">
        <v>310</v>
      </c>
      <c r="H87" s="20" t="s">
        <v>464</v>
      </c>
      <c r="I87" s="20" t="s">
        <v>1779</v>
      </c>
      <c r="J87" s="21">
        <v>2.67</v>
      </c>
      <c r="K87" s="20" t="s">
        <v>333</v>
      </c>
      <c r="L87" s="42">
        <v>5.1721999999999997E-2</v>
      </c>
      <c r="M87" s="23">
        <v>-0.01</v>
      </c>
      <c r="N87" s="22">
        <v>1239312.01</v>
      </c>
      <c r="O87" s="33">
        <v>162.69</v>
      </c>
      <c r="P87" s="22">
        <v>2016.24</v>
      </c>
      <c r="Q87" s="34">
        <v>0</v>
      </c>
      <c r="R87" s="23">
        <v>1.9000052413547749E-3</v>
      </c>
      <c r="S87" s="23">
        <v>0</v>
      </c>
      <c r="Z87" s="32"/>
    </row>
    <row r="88" spans="2:26" s="33" customFormat="1">
      <c r="B88" s="20" t="s">
        <v>1797</v>
      </c>
      <c r="C88" s="21">
        <v>90150706</v>
      </c>
      <c r="D88" s="20"/>
      <c r="E88" s="20">
        <v>512475203</v>
      </c>
      <c r="F88" s="20" t="s">
        <v>1693</v>
      </c>
      <c r="G88" s="20" t="s">
        <v>310</v>
      </c>
      <c r="H88" s="20" t="s">
        <v>464</v>
      </c>
      <c r="I88" s="20" t="s">
        <v>1779</v>
      </c>
      <c r="J88" s="21">
        <v>2.67</v>
      </c>
      <c r="K88" s="20" t="s">
        <v>333</v>
      </c>
      <c r="L88" s="42">
        <v>5.1721999999999997E-2</v>
      </c>
      <c r="M88" s="23">
        <v>-0.01</v>
      </c>
      <c r="N88" s="22">
        <v>1256422.3899999999</v>
      </c>
      <c r="O88" s="33">
        <v>162.69</v>
      </c>
      <c r="P88" s="22">
        <v>2044.07</v>
      </c>
      <c r="Q88" s="34">
        <v>0</v>
      </c>
      <c r="R88" s="23">
        <v>1.926230862246585E-3</v>
      </c>
      <c r="S88" s="23">
        <v>0</v>
      </c>
      <c r="Z88" s="32"/>
    </row>
    <row r="89" spans="2:26" s="33" customFormat="1">
      <c r="B89" s="20" t="s">
        <v>1798</v>
      </c>
      <c r="C89" s="21">
        <v>90150707</v>
      </c>
      <c r="D89" s="20"/>
      <c r="E89" s="20">
        <v>512475203</v>
      </c>
      <c r="F89" s="20" t="s">
        <v>1693</v>
      </c>
      <c r="G89" s="20" t="s">
        <v>310</v>
      </c>
      <c r="H89" s="20" t="s">
        <v>464</v>
      </c>
      <c r="I89" s="20" t="s">
        <v>1779</v>
      </c>
      <c r="J89" s="21">
        <v>2.67</v>
      </c>
      <c r="K89" s="20" t="s">
        <v>333</v>
      </c>
      <c r="L89" s="42">
        <v>5.1721999999999997E-2</v>
      </c>
      <c r="M89" s="23">
        <v>-0.01</v>
      </c>
      <c r="N89" s="22">
        <v>1180068.81</v>
      </c>
      <c r="O89" s="33">
        <v>163.97</v>
      </c>
      <c r="P89" s="22">
        <v>1934.96</v>
      </c>
      <c r="Q89" s="34">
        <v>0</v>
      </c>
      <c r="R89" s="23">
        <v>1.8234109737986725E-3</v>
      </c>
      <c r="S89" s="23">
        <v>0</v>
      </c>
      <c r="Z89" s="32"/>
    </row>
    <row r="90" spans="2:26" s="33" customFormat="1">
      <c r="B90" s="20" t="s">
        <v>1799</v>
      </c>
      <c r="C90" s="21">
        <v>90150708</v>
      </c>
      <c r="D90" s="20"/>
      <c r="E90" s="20">
        <v>512475203</v>
      </c>
      <c r="F90" s="20" t="s">
        <v>1693</v>
      </c>
      <c r="G90" s="20" t="s">
        <v>310</v>
      </c>
      <c r="H90" s="20" t="s">
        <v>464</v>
      </c>
      <c r="I90" s="20" t="s">
        <v>1779</v>
      </c>
      <c r="J90" s="21">
        <v>2.67</v>
      </c>
      <c r="K90" s="20" t="s">
        <v>333</v>
      </c>
      <c r="L90" s="42">
        <v>5.1721999999999997E-2</v>
      </c>
      <c r="M90" s="23">
        <v>-0.01</v>
      </c>
      <c r="N90" s="22">
        <v>299709.09000000003</v>
      </c>
      <c r="O90" s="33">
        <v>161.53</v>
      </c>
      <c r="P90" s="22">
        <v>484.12</v>
      </c>
      <c r="Q90" s="34">
        <v>0</v>
      </c>
      <c r="R90" s="23">
        <v>4.5621083672810463E-4</v>
      </c>
      <c r="S90" s="23">
        <v>0</v>
      </c>
      <c r="Z90" s="32"/>
    </row>
    <row r="91" spans="2:26" s="33" customFormat="1">
      <c r="B91" s="20" t="s">
        <v>1800</v>
      </c>
      <c r="C91" s="21">
        <v>90150709</v>
      </c>
      <c r="D91" s="20"/>
      <c r="E91" s="20">
        <v>512475203</v>
      </c>
      <c r="F91" s="20" t="s">
        <v>1693</v>
      </c>
      <c r="G91" s="20" t="s">
        <v>310</v>
      </c>
      <c r="H91" s="20" t="s">
        <v>464</v>
      </c>
      <c r="I91" s="20" t="s">
        <v>1779</v>
      </c>
      <c r="J91" s="21">
        <v>2.67</v>
      </c>
      <c r="K91" s="20" t="s">
        <v>333</v>
      </c>
      <c r="L91" s="42">
        <v>5.1721999999999997E-2</v>
      </c>
      <c r="M91" s="23">
        <v>-0.01</v>
      </c>
      <c r="N91" s="22">
        <v>3884316.23</v>
      </c>
      <c r="O91" s="33">
        <v>159.94999999999999</v>
      </c>
      <c r="P91" s="22">
        <v>6212.96</v>
      </c>
      <c r="Q91" s="34">
        <v>0</v>
      </c>
      <c r="R91" s="23">
        <v>5.854787408407512E-3</v>
      </c>
      <c r="S91" s="23">
        <v>1E-4</v>
      </c>
      <c r="Z91" s="32"/>
    </row>
    <row r="92" spans="2:26" s="33" customFormat="1">
      <c r="B92" s="20" t="s">
        <v>1801</v>
      </c>
      <c r="C92" s="21">
        <v>90150710</v>
      </c>
      <c r="D92" s="20"/>
      <c r="E92" s="20">
        <v>512475203</v>
      </c>
      <c r="F92" s="20" t="s">
        <v>1693</v>
      </c>
      <c r="G92" s="20" t="s">
        <v>310</v>
      </c>
      <c r="H92" s="20" t="s">
        <v>464</v>
      </c>
      <c r="I92" s="20" t="s">
        <v>1779</v>
      </c>
      <c r="J92" s="21">
        <v>2.67</v>
      </c>
      <c r="K92" s="20" t="s">
        <v>333</v>
      </c>
      <c r="L92" s="42">
        <v>5.1721999999999997E-2</v>
      </c>
      <c r="M92" s="23">
        <v>-0.01</v>
      </c>
      <c r="N92" s="22">
        <v>2579898.09</v>
      </c>
      <c r="O92" s="33">
        <v>160.41999999999999</v>
      </c>
      <c r="P92" s="22">
        <v>4138.67</v>
      </c>
      <c r="Q92" s="34">
        <v>0</v>
      </c>
      <c r="R92" s="23">
        <v>3.9000787070178982E-3</v>
      </c>
      <c r="S92" s="23">
        <v>1E-4</v>
      </c>
      <c r="Z92" s="32"/>
    </row>
    <row r="93" spans="2:26" s="33" customFormat="1">
      <c r="B93" s="20" t="s">
        <v>1802</v>
      </c>
      <c r="C93" s="21">
        <v>90150711</v>
      </c>
      <c r="D93" s="20"/>
      <c r="E93" s="20">
        <v>512475203</v>
      </c>
      <c r="F93" s="20" t="s">
        <v>1693</v>
      </c>
      <c r="G93" s="20" t="s">
        <v>310</v>
      </c>
      <c r="H93" s="20" t="s">
        <v>464</v>
      </c>
      <c r="I93" s="20" t="s">
        <v>1779</v>
      </c>
      <c r="J93" s="21">
        <v>2.67</v>
      </c>
      <c r="K93" s="20" t="s">
        <v>333</v>
      </c>
      <c r="L93" s="42">
        <v>5.1721999999999997E-2</v>
      </c>
      <c r="M93" s="23">
        <v>-0.01</v>
      </c>
      <c r="N93" s="22">
        <v>1912816.57</v>
      </c>
      <c r="O93" s="33">
        <v>157.63</v>
      </c>
      <c r="P93" s="22">
        <v>3015.17</v>
      </c>
      <c r="Q93" s="34">
        <v>0</v>
      </c>
      <c r="R93" s="23">
        <v>2.8413476587983953E-3</v>
      </c>
      <c r="S93" s="23">
        <v>1E-4</v>
      </c>
      <c r="Z93" s="32"/>
    </row>
    <row r="94" spans="2:26" s="33" customFormat="1">
      <c r="B94" s="20" t="s">
        <v>1803</v>
      </c>
      <c r="C94" s="21">
        <v>90150712</v>
      </c>
      <c r="D94" s="20"/>
      <c r="E94" s="20">
        <v>512475203</v>
      </c>
      <c r="F94" s="20" t="s">
        <v>1693</v>
      </c>
      <c r="G94" s="20" t="s">
        <v>310</v>
      </c>
      <c r="H94" s="20" t="s">
        <v>464</v>
      </c>
      <c r="I94" s="20" t="s">
        <v>1779</v>
      </c>
      <c r="J94" s="21">
        <v>2.67</v>
      </c>
      <c r="K94" s="20" t="s">
        <v>333</v>
      </c>
      <c r="L94" s="42">
        <v>5.1721999999999997E-2</v>
      </c>
      <c r="M94" s="23">
        <v>-0.01</v>
      </c>
      <c r="N94" s="22">
        <v>1488439.92</v>
      </c>
      <c r="O94" s="33">
        <v>153.04</v>
      </c>
      <c r="P94" s="22">
        <v>2277.91</v>
      </c>
      <c r="Q94" s="34">
        <v>0</v>
      </c>
      <c r="R94" s="23">
        <v>2.146590157587616E-3</v>
      </c>
      <c r="S94" s="23">
        <v>0</v>
      </c>
      <c r="Z94" s="32"/>
    </row>
    <row r="95" spans="2:26" s="33" customFormat="1">
      <c r="B95" s="20" t="s">
        <v>1804</v>
      </c>
      <c r="C95" s="21">
        <v>90150713</v>
      </c>
      <c r="D95" s="20"/>
      <c r="E95" s="20">
        <v>512475203</v>
      </c>
      <c r="F95" s="20" t="s">
        <v>1693</v>
      </c>
      <c r="G95" s="20" t="s">
        <v>310</v>
      </c>
      <c r="H95" s="20" t="s">
        <v>464</v>
      </c>
      <c r="I95" s="20" t="s">
        <v>1779</v>
      </c>
      <c r="J95" s="21">
        <v>2.67</v>
      </c>
      <c r="K95" s="20" t="s">
        <v>333</v>
      </c>
      <c r="L95" s="42">
        <v>4.7039999999999998E-2</v>
      </c>
      <c r="M95" s="23">
        <v>-9.9000000000000008E-3</v>
      </c>
      <c r="N95" s="22">
        <v>1851794.76</v>
      </c>
      <c r="O95" s="33">
        <v>150.63</v>
      </c>
      <c r="P95" s="22">
        <v>2789.36</v>
      </c>
      <c r="Q95" s="34">
        <v>0</v>
      </c>
      <c r="R95" s="23">
        <v>2.6285554398411673E-3</v>
      </c>
      <c r="S95" s="23">
        <v>1E-4</v>
      </c>
      <c r="Z95" s="32"/>
    </row>
    <row r="96" spans="2:26" s="33" customFormat="1">
      <c r="B96" s="20" t="s">
        <v>1805</v>
      </c>
      <c r="C96" s="21">
        <v>90150714</v>
      </c>
      <c r="D96" s="20"/>
      <c r="E96" s="20">
        <v>512475203</v>
      </c>
      <c r="F96" s="20" t="s">
        <v>1693</v>
      </c>
      <c r="G96" s="20" t="s">
        <v>310</v>
      </c>
      <c r="H96" s="20" t="s">
        <v>464</v>
      </c>
      <c r="I96" s="20" t="s">
        <v>1779</v>
      </c>
      <c r="J96" s="21">
        <v>2.67</v>
      </c>
      <c r="K96" s="20" t="s">
        <v>333</v>
      </c>
      <c r="L96" s="42">
        <v>5.1721999999999997E-2</v>
      </c>
      <c r="M96" s="23">
        <v>-9.9000000000000008E-3</v>
      </c>
      <c r="N96" s="22">
        <v>1783228.82</v>
      </c>
      <c r="O96" s="33">
        <v>150.35</v>
      </c>
      <c r="P96" s="22">
        <v>2681.08</v>
      </c>
      <c r="Q96" s="34">
        <v>0</v>
      </c>
      <c r="R96" s="23">
        <v>2.5265177025014184E-3</v>
      </c>
      <c r="S96" s="23">
        <v>0</v>
      </c>
      <c r="Z96" s="32"/>
    </row>
    <row r="97" spans="2:26" s="33" customFormat="1">
      <c r="B97" s="20" t="s">
        <v>1806</v>
      </c>
      <c r="C97" s="21">
        <v>90150715</v>
      </c>
      <c r="D97" s="20"/>
      <c r="E97" s="20">
        <v>512475203</v>
      </c>
      <c r="F97" s="20" t="s">
        <v>1693</v>
      </c>
      <c r="G97" s="20" t="s">
        <v>310</v>
      </c>
      <c r="H97" s="20" t="s">
        <v>464</v>
      </c>
      <c r="I97" s="20" t="s">
        <v>1779</v>
      </c>
      <c r="J97" s="21">
        <v>2.67</v>
      </c>
      <c r="K97" s="20" t="s">
        <v>333</v>
      </c>
      <c r="L97" s="42">
        <v>5.1721999999999997E-2</v>
      </c>
      <c r="M97" s="23">
        <v>-9.9000000000000008E-3</v>
      </c>
      <c r="N97" s="22">
        <v>1571164.73</v>
      </c>
      <c r="O97" s="33">
        <v>149.9</v>
      </c>
      <c r="P97" s="22">
        <v>2355.1799999999998</v>
      </c>
      <c r="Q97" s="34">
        <v>0</v>
      </c>
      <c r="R97" s="23">
        <v>2.2194055987054808E-3</v>
      </c>
      <c r="S97" s="23">
        <v>0</v>
      </c>
      <c r="Z97" s="32"/>
    </row>
    <row r="98" spans="2:26" s="33" customFormat="1">
      <c r="B98" s="20" t="s">
        <v>1807</v>
      </c>
      <c r="C98" s="21">
        <v>90150716</v>
      </c>
      <c r="D98" s="20"/>
      <c r="E98" s="20">
        <v>512475203</v>
      </c>
      <c r="F98" s="20" t="s">
        <v>1693</v>
      </c>
      <c r="G98" s="20" t="s">
        <v>310</v>
      </c>
      <c r="H98" s="20" t="s">
        <v>464</v>
      </c>
      <c r="I98" s="20" t="s">
        <v>1779</v>
      </c>
      <c r="J98" s="21">
        <v>2.67</v>
      </c>
      <c r="K98" s="20" t="s">
        <v>333</v>
      </c>
      <c r="L98" s="42">
        <v>5.1721999999999997E-2</v>
      </c>
      <c r="M98" s="23">
        <v>-9.9000000000000008E-3</v>
      </c>
      <c r="N98" s="22">
        <v>1628904.28</v>
      </c>
      <c r="O98" s="33">
        <v>150.63999999999999</v>
      </c>
      <c r="P98" s="22">
        <v>2453.7800000000002</v>
      </c>
      <c r="Q98" s="34">
        <v>0</v>
      </c>
      <c r="R98" s="23">
        <v>2.3123213809524263E-3</v>
      </c>
      <c r="S98" s="23">
        <v>0</v>
      </c>
      <c r="Z98" s="32"/>
    </row>
    <row r="99" spans="2:26" s="33" customFormat="1">
      <c r="B99" s="20" t="s">
        <v>1808</v>
      </c>
      <c r="C99" s="21">
        <v>90150717</v>
      </c>
      <c r="D99" s="20"/>
      <c r="E99" s="20">
        <v>512475203</v>
      </c>
      <c r="F99" s="20" t="s">
        <v>1693</v>
      </c>
      <c r="G99" s="20" t="s">
        <v>310</v>
      </c>
      <c r="H99" s="20" t="s">
        <v>464</v>
      </c>
      <c r="I99" s="20" t="s">
        <v>1779</v>
      </c>
      <c r="J99" s="21">
        <v>2.67</v>
      </c>
      <c r="K99" s="20" t="s">
        <v>333</v>
      </c>
      <c r="L99" s="42">
        <v>5.1721999999999997E-2</v>
      </c>
      <c r="M99" s="23">
        <v>-9.9000000000000008E-3</v>
      </c>
      <c r="N99" s="22">
        <v>1155483.97</v>
      </c>
      <c r="O99" s="33">
        <v>152.29</v>
      </c>
      <c r="P99" s="22">
        <v>1759.69</v>
      </c>
      <c r="Q99" s="34">
        <v>0</v>
      </c>
      <c r="R99" s="23">
        <v>1.6582451608734992E-3</v>
      </c>
      <c r="S99" s="23">
        <v>0</v>
      </c>
      <c r="Z99" s="32"/>
    </row>
    <row r="100" spans="2:26" s="33" customFormat="1">
      <c r="B100" s="20" t="s">
        <v>1809</v>
      </c>
      <c r="C100" s="21">
        <v>90150718</v>
      </c>
      <c r="D100" s="20"/>
      <c r="E100" s="20">
        <v>512475203</v>
      </c>
      <c r="F100" s="20" t="s">
        <v>1693</v>
      </c>
      <c r="G100" s="20" t="s">
        <v>310</v>
      </c>
      <c r="H100" s="20" t="s">
        <v>464</v>
      </c>
      <c r="I100" s="20" t="s">
        <v>1779</v>
      </c>
      <c r="J100" s="21">
        <v>2.67</v>
      </c>
      <c r="K100" s="20" t="s">
        <v>333</v>
      </c>
      <c r="L100" s="42">
        <v>5.1721999999999997E-2</v>
      </c>
      <c r="M100" s="23">
        <v>-9.9000000000000008E-3</v>
      </c>
      <c r="N100" s="22">
        <v>696378.38</v>
      </c>
      <c r="O100" s="33">
        <v>153.36000000000001</v>
      </c>
      <c r="P100" s="22">
        <v>1067.97</v>
      </c>
      <c r="Q100" s="34">
        <v>0</v>
      </c>
      <c r="R100" s="23">
        <v>1.0064023120311368E-3</v>
      </c>
      <c r="S100" s="23">
        <v>0</v>
      </c>
      <c r="Z100" s="32"/>
    </row>
    <row r="101" spans="2:26" s="33" customFormat="1">
      <c r="B101" s="20" t="s">
        <v>1793</v>
      </c>
      <c r="C101" s="21">
        <v>90150719</v>
      </c>
      <c r="D101" s="20"/>
      <c r="E101" s="20">
        <v>512475203</v>
      </c>
      <c r="F101" s="20" t="s">
        <v>1693</v>
      </c>
      <c r="G101" s="20" t="s">
        <v>310</v>
      </c>
      <c r="H101" s="20" t="s">
        <v>464</v>
      </c>
      <c r="I101" s="20" t="s">
        <v>1779</v>
      </c>
      <c r="J101" s="21">
        <v>2.67</v>
      </c>
      <c r="K101" s="20" t="s">
        <v>333</v>
      </c>
      <c r="L101" s="42">
        <v>5.1721999999999997E-2</v>
      </c>
      <c r="M101" s="23">
        <v>-0.01</v>
      </c>
      <c r="N101" s="22">
        <v>700235.04</v>
      </c>
      <c r="O101" s="33">
        <v>153.83000000000001</v>
      </c>
      <c r="P101" s="22">
        <v>1077.17</v>
      </c>
      <c r="Q101" s="34">
        <v>0</v>
      </c>
      <c r="R101" s="23">
        <v>1.0150719387722309E-3</v>
      </c>
      <c r="S101" s="23">
        <v>0</v>
      </c>
      <c r="Z101" s="32"/>
    </row>
    <row r="102" spans="2:26" s="33" customFormat="1">
      <c r="B102" s="20" t="s">
        <v>1810</v>
      </c>
      <c r="C102" s="21">
        <v>99101560</v>
      </c>
      <c r="D102" s="20"/>
      <c r="E102" s="20">
        <v>512475203</v>
      </c>
      <c r="F102" s="20" t="s">
        <v>1693</v>
      </c>
      <c r="G102" s="20" t="s">
        <v>314</v>
      </c>
      <c r="H102" s="20" t="s">
        <v>464</v>
      </c>
      <c r="I102" s="20" t="s">
        <v>1811</v>
      </c>
      <c r="J102" s="21">
        <v>1.8</v>
      </c>
      <c r="K102" s="20" t="s">
        <v>333</v>
      </c>
      <c r="L102" s="42">
        <v>7.1499999999999994E-2</v>
      </c>
      <c r="M102" s="23">
        <v>-1.47E-2</v>
      </c>
      <c r="N102" s="22">
        <v>133366326.84</v>
      </c>
      <c r="O102" s="33">
        <v>127.88</v>
      </c>
      <c r="P102" s="22">
        <v>170548.86</v>
      </c>
      <c r="Q102" s="34">
        <v>0</v>
      </c>
      <c r="R102" s="23">
        <v>0.16071684318686352</v>
      </c>
      <c r="S102" s="23">
        <v>3.0999999999999999E-3</v>
      </c>
      <c r="Z102" s="32"/>
    </row>
    <row r="103" spans="2:26" s="33" customFormat="1">
      <c r="B103" s="20" t="s">
        <v>1776</v>
      </c>
      <c r="C103" s="21">
        <v>200108504</v>
      </c>
      <c r="D103" s="20"/>
      <c r="E103" s="20">
        <v>512475203</v>
      </c>
      <c r="F103" s="20" t="s">
        <v>1693</v>
      </c>
      <c r="G103" s="20" t="s">
        <v>310</v>
      </c>
      <c r="H103" s="20" t="s">
        <v>464</v>
      </c>
      <c r="I103" s="20" t="s">
        <v>1777</v>
      </c>
      <c r="J103" s="21">
        <v>2.67</v>
      </c>
      <c r="K103" s="20" t="s">
        <v>333</v>
      </c>
      <c r="L103" s="42">
        <v>5.1270999999999997E-2</v>
      </c>
      <c r="M103" s="23">
        <v>-0.01</v>
      </c>
      <c r="N103" s="22">
        <v>83821498.109999999</v>
      </c>
      <c r="O103" s="33">
        <v>157.41999999999999</v>
      </c>
      <c r="P103" s="22">
        <v>131951.79999999999</v>
      </c>
      <c r="Q103" s="34">
        <v>0</v>
      </c>
      <c r="R103" s="23">
        <v>0.12434487541473087</v>
      </c>
      <c r="S103" s="23">
        <v>2.3999999999999998E-3</v>
      </c>
      <c r="Z103" s="32"/>
    </row>
    <row r="104" spans="2:26" s="33" customFormat="1">
      <c r="B104" s="20" t="s">
        <v>1812</v>
      </c>
      <c r="C104" s="21">
        <v>306040288</v>
      </c>
      <c r="D104" s="20"/>
      <c r="E104" s="20">
        <v>520018078</v>
      </c>
      <c r="F104" s="20" t="s">
        <v>461</v>
      </c>
      <c r="G104" s="20" t="s">
        <v>299</v>
      </c>
      <c r="H104" s="20" t="s">
        <v>332</v>
      </c>
      <c r="I104" s="20" t="s">
        <v>1813</v>
      </c>
      <c r="J104" s="21">
        <v>2.74</v>
      </c>
      <c r="K104" s="20" t="s">
        <v>333</v>
      </c>
      <c r="L104" s="42">
        <v>6.6000000000000003E-2</v>
      </c>
      <c r="M104" s="23">
        <v>-1.3299999999999999E-2</v>
      </c>
      <c r="N104" s="22">
        <v>1706000</v>
      </c>
      <c r="O104" s="33">
        <v>157.5</v>
      </c>
      <c r="P104" s="22">
        <v>2686.95</v>
      </c>
      <c r="Q104" s="34">
        <v>0</v>
      </c>
      <c r="R104" s="23">
        <v>2.5320493013025296E-3</v>
      </c>
      <c r="S104" s="23">
        <v>0</v>
      </c>
      <c r="Z104" s="32"/>
    </row>
    <row r="105" spans="2:26">
      <c r="B105" s="13" t="s">
        <v>254</v>
      </c>
      <c r="C105" s="14"/>
      <c r="D105" s="13"/>
      <c r="E105" s="13"/>
      <c r="F105" s="13"/>
      <c r="G105" s="13"/>
      <c r="H105" s="13"/>
      <c r="I105" s="13"/>
      <c r="J105" s="14">
        <v>3.0110581660807769</v>
      </c>
      <c r="K105" s="13"/>
      <c r="L105" s="43"/>
      <c r="M105" s="16">
        <v>3.2524703021207822E-2</v>
      </c>
      <c r="N105" s="15">
        <v>245793949.78</v>
      </c>
      <c r="P105" s="15">
        <v>250895.02000000005</v>
      </c>
      <c r="Q105" s="18"/>
      <c r="R105" s="16">
        <v>0.2364311059347157</v>
      </c>
      <c r="S105" s="16">
        <v>4.5020808708717882E-3</v>
      </c>
      <c r="Z105" s="48"/>
    </row>
    <row r="106" spans="2:26" s="33" customFormat="1">
      <c r="B106" s="20" t="s">
        <v>1814</v>
      </c>
      <c r="C106" s="21">
        <v>1138825</v>
      </c>
      <c r="D106" s="20"/>
      <c r="E106" s="20">
        <v>520044439</v>
      </c>
      <c r="F106" s="20" t="s">
        <v>470</v>
      </c>
      <c r="G106" s="20" t="s">
        <v>314</v>
      </c>
      <c r="H106" s="20" t="s">
        <v>464</v>
      </c>
      <c r="I106" s="20" t="s">
        <v>1815</v>
      </c>
      <c r="J106" s="33">
        <v>3.48</v>
      </c>
      <c r="K106" s="20" t="s">
        <v>333</v>
      </c>
      <c r="L106" s="42">
        <v>4.5999999999999999E-2</v>
      </c>
      <c r="M106" s="33">
        <v>3.8399999999999997E-2</v>
      </c>
      <c r="N106" s="22">
        <v>35043706.600000001</v>
      </c>
      <c r="O106" s="33">
        <v>103.9</v>
      </c>
      <c r="P106" s="22">
        <v>36410.410000000003</v>
      </c>
      <c r="Q106" s="34">
        <v>7.1499999999999994E-2</v>
      </c>
      <c r="R106" s="23">
        <v>3.4311376542413757E-2</v>
      </c>
      <c r="S106" s="23">
        <v>6.9999999999999999E-4</v>
      </c>
      <c r="Z106" s="32"/>
    </row>
    <row r="107" spans="2:26" s="33" customFormat="1">
      <c r="B107" s="20" t="s">
        <v>1816</v>
      </c>
      <c r="C107" s="21">
        <v>1138999</v>
      </c>
      <c r="D107" s="20"/>
      <c r="E107" s="20">
        <v>510687403</v>
      </c>
      <c r="F107" s="20" t="s">
        <v>478</v>
      </c>
      <c r="G107" s="20" t="s">
        <v>294</v>
      </c>
      <c r="H107" s="20" t="s">
        <v>464</v>
      </c>
      <c r="I107" s="20" t="s">
        <v>1817</v>
      </c>
      <c r="J107" s="33">
        <v>3.45</v>
      </c>
      <c r="K107" s="20" t="s">
        <v>333</v>
      </c>
      <c r="L107" s="42">
        <v>3.1E-2</v>
      </c>
      <c r="M107" s="33">
        <v>2.7699999999999999E-2</v>
      </c>
      <c r="N107" s="22">
        <v>459375</v>
      </c>
      <c r="O107" s="33">
        <v>101.22</v>
      </c>
      <c r="P107" s="22">
        <v>464.98</v>
      </c>
      <c r="Q107" s="34">
        <v>8.9999999999999998E-4</v>
      </c>
      <c r="R107" s="23">
        <v>4.3817424370369763E-4</v>
      </c>
      <c r="S107" s="23">
        <v>0</v>
      </c>
      <c r="Z107" s="32"/>
    </row>
    <row r="108" spans="2:26" s="33" customFormat="1">
      <c r="B108" s="20" t="s">
        <v>1818</v>
      </c>
      <c r="C108" s="21">
        <v>1139336</v>
      </c>
      <c r="D108" s="20"/>
      <c r="E108" s="20">
        <v>511446551</v>
      </c>
      <c r="F108" s="20" t="s">
        <v>731</v>
      </c>
      <c r="G108" s="20" t="s">
        <v>314</v>
      </c>
      <c r="H108" s="20" t="s">
        <v>464</v>
      </c>
      <c r="I108" s="44">
        <v>42651</v>
      </c>
      <c r="J108" s="33">
        <v>1.02</v>
      </c>
      <c r="K108" s="20" t="s">
        <v>333</v>
      </c>
      <c r="L108" s="42">
        <v>3.4200000000000001E-2</v>
      </c>
      <c r="M108" s="33">
        <v>2.6100000000000002E-2</v>
      </c>
      <c r="N108" s="22">
        <v>10076924.01</v>
      </c>
      <c r="O108" s="33">
        <v>102.41</v>
      </c>
      <c r="P108" s="22">
        <v>10319.780000000001</v>
      </c>
      <c r="Q108" s="34">
        <v>0.24660000000000001</v>
      </c>
      <c r="R108" s="23">
        <v>9.7248522445880364E-3</v>
      </c>
      <c r="S108" s="23">
        <v>2.0000000000000001E-4</v>
      </c>
      <c r="Z108" s="32"/>
    </row>
    <row r="109" spans="2:26" s="33" customFormat="1">
      <c r="B109" s="20" t="s">
        <v>1819</v>
      </c>
      <c r="C109" s="21">
        <v>1140284</v>
      </c>
      <c r="D109" s="20"/>
      <c r="E109" s="20">
        <v>520042185</v>
      </c>
      <c r="F109" s="20" t="s">
        <v>660</v>
      </c>
      <c r="G109" s="20" t="s">
        <v>293</v>
      </c>
      <c r="H109" s="20" t="s">
        <v>464</v>
      </c>
      <c r="I109" s="44">
        <v>42738</v>
      </c>
      <c r="J109" s="33">
        <v>5.72</v>
      </c>
      <c r="K109" s="20" t="s">
        <v>333</v>
      </c>
      <c r="L109" s="42">
        <v>3.7400000000000003E-2</v>
      </c>
      <c r="M109" s="33">
        <v>2.8000000000000001E-2</v>
      </c>
      <c r="N109" s="22">
        <v>33544415.07</v>
      </c>
      <c r="O109" s="33">
        <v>105.63</v>
      </c>
      <c r="P109" s="22">
        <v>35432.97</v>
      </c>
      <c r="Q109" s="34">
        <v>5.2600000000000001E-2</v>
      </c>
      <c r="R109" s="23">
        <v>3.3390285242216454E-2</v>
      </c>
      <c r="S109" s="23">
        <v>5.9999999999999995E-4</v>
      </c>
      <c r="Z109" s="32"/>
    </row>
    <row r="110" spans="2:26" s="33" customFormat="1">
      <c r="B110" s="20" t="s">
        <v>1820</v>
      </c>
      <c r="C110" s="21">
        <v>1140292</v>
      </c>
      <c r="D110" s="20"/>
      <c r="E110" s="20">
        <v>520042185</v>
      </c>
      <c r="F110" s="20" t="s">
        <v>660</v>
      </c>
      <c r="G110" s="20" t="s">
        <v>293</v>
      </c>
      <c r="H110" s="20" t="s">
        <v>464</v>
      </c>
      <c r="I110" s="44">
        <v>42738</v>
      </c>
      <c r="J110" s="33">
        <v>2.39</v>
      </c>
      <c r="K110" s="20" t="s">
        <v>333</v>
      </c>
      <c r="L110" s="42">
        <v>2.5000000000000001E-2</v>
      </c>
      <c r="M110" s="33">
        <v>2.23E-2</v>
      </c>
      <c r="N110" s="22">
        <v>26811901.629999999</v>
      </c>
      <c r="O110" s="33">
        <v>100.77</v>
      </c>
      <c r="P110" s="22">
        <v>27018.35</v>
      </c>
      <c r="Q110" s="34">
        <v>6.9000000000000006E-2</v>
      </c>
      <c r="R110" s="23">
        <v>2.5460761919591804E-2</v>
      </c>
      <c r="S110" s="23">
        <v>5.0000000000000001E-4</v>
      </c>
      <c r="Z110" s="32"/>
    </row>
    <row r="111" spans="2:26" s="33" customFormat="1">
      <c r="B111" s="20" t="s">
        <v>1821</v>
      </c>
      <c r="C111" s="21">
        <v>1142009</v>
      </c>
      <c r="D111" s="20"/>
      <c r="E111" s="20">
        <v>515703528</v>
      </c>
      <c r="F111" s="20" t="s">
        <v>463</v>
      </c>
      <c r="G111" s="20" t="s">
        <v>314</v>
      </c>
      <c r="H111" s="20" t="s">
        <v>464</v>
      </c>
      <c r="I111" s="20" t="s">
        <v>1822</v>
      </c>
      <c r="J111" s="33">
        <v>2.23</v>
      </c>
      <c r="K111" s="20" t="s">
        <v>333</v>
      </c>
      <c r="L111" s="42">
        <v>4.1000000000000002E-2</v>
      </c>
      <c r="M111" s="33">
        <v>3.9899999999999998E-2</v>
      </c>
      <c r="N111" s="22">
        <v>58711483.450000003</v>
      </c>
      <c r="O111" s="33">
        <v>100.48</v>
      </c>
      <c r="P111" s="22">
        <v>58993.29</v>
      </c>
      <c r="Q111" s="34">
        <v>6.7699999999999996E-2</v>
      </c>
      <c r="R111" s="23">
        <v>5.55923700575141E-2</v>
      </c>
      <c r="S111" s="23">
        <v>1.1000000000000001E-3</v>
      </c>
      <c r="Z111" s="32"/>
    </row>
    <row r="112" spans="2:26" s="33" customFormat="1">
      <c r="B112" s="20" t="s">
        <v>1823</v>
      </c>
      <c r="C112" s="21">
        <v>1151141</v>
      </c>
      <c r="D112" s="20"/>
      <c r="E112" s="20">
        <v>514189596</v>
      </c>
      <c r="F112" s="20" t="s">
        <v>478</v>
      </c>
      <c r="G112" s="20" t="s">
        <v>303</v>
      </c>
      <c r="H112" s="20" t="s">
        <v>332</v>
      </c>
      <c r="I112" s="20" t="s">
        <v>1824</v>
      </c>
      <c r="J112" s="33">
        <v>2.5</v>
      </c>
      <c r="K112" s="20" t="s">
        <v>333</v>
      </c>
      <c r="L112" s="42">
        <v>3.5499999999999997E-2</v>
      </c>
      <c r="M112" s="33">
        <v>2.9100000000000001E-2</v>
      </c>
      <c r="N112" s="22">
        <v>14534081.029999999</v>
      </c>
      <c r="O112" s="33">
        <v>102.53</v>
      </c>
      <c r="P112" s="22">
        <v>14901.789999999999</v>
      </c>
      <c r="Q112" s="34">
        <v>5.1700000000000003E-2</v>
      </c>
      <c r="R112" s="23">
        <v>1.4042712725453403E-2</v>
      </c>
      <c r="S112" s="23">
        <v>2.9999999999999997E-4</v>
      </c>
      <c r="Z112" s="32"/>
    </row>
    <row r="113" spans="2:26" s="33" customFormat="1">
      <c r="B113" s="20" t="s">
        <v>1825</v>
      </c>
      <c r="C113" s="21">
        <v>1155506</v>
      </c>
      <c r="D113" s="20"/>
      <c r="E113" s="20">
        <v>512905423</v>
      </c>
      <c r="F113" s="20" t="s">
        <v>731</v>
      </c>
      <c r="G113" s="20" t="s">
        <v>302</v>
      </c>
      <c r="H113" s="20" t="s">
        <v>332</v>
      </c>
      <c r="I113" s="20" t="s">
        <v>1826</v>
      </c>
      <c r="J113" s="33">
        <v>0</v>
      </c>
      <c r="K113" s="20" t="s">
        <v>333</v>
      </c>
      <c r="L113" s="42">
        <v>2.1899999999999999E-2</v>
      </c>
      <c r="M113" s="33">
        <v>2.1899999999999999E-2</v>
      </c>
      <c r="N113" s="22">
        <v>0.05</v>
      </c>
      <c r="O113" s="33">
        <v>102.35</v>
      </c>
      <c r="P113" s="22">
        <v>0</v>
      </c>
      <c r="Q113" s="34">
        <v>0</v>
      </c>
      <c r="R113" s="23">
        <v>0</v>
      </c>
      <c r="S113" s="23">
        <v>0</v>
      </c>
      <c r="Z113" s="32"/>
    </row>
    <row r="114" spans="2:26" s="33" customFormat="1">
      <c r="B114" s="20" t="s">
        <v>1827</v>
      </c>
      <c r="C114" s="21">
        <v>1158799</v>
      </c>
      <c r="D114" s="20"/>
      <c r="E114" s="20">
        <v>512905423</v>
      </c>
      <c r="F114" s="20" t="s">
        <v>731</v>
      </c>
      <c r="G114" s="20" t="s">
        <v>302</v>
      </c>
      <c r="H114" s="20" t="s">
        <v>332</v>
      </c>
      <c r="I114" s="44">
        <v>43684</v>
      </c>
      <c r="J114" s="33">
        <v>0.17</v>
      </c>
      <c r="K114" s="20" t="s">
        <v>333</v>
      </c>
      <c r="L114" s="42">
        <v>1.14E-2</v>
      </c>
      <c r="M114" s="33">
        <v>6.0000000000000001E-3</v>
      </c>
      <c r="N114" s="22">
        <v>142616.47</v>
      </c>
      <c r="O114" s="33">
        <v>100.28</v>
      </c>
      <c r="P114" s="22">
        <v>143.02000000000001</v>
      </c>
      <c r="Q114" s="34">
        <v>2E-3</v>
      </c>
      <c r="R114" s="23">
        <v>1.3477500179470694E-4</v>
      </c>
      <c r="S114" s="23">
        <v>0</v>
      </c>
      <c r="Z114" s="32"/>
    </row>
    <row r="115" spans="2:26" s="33" customFormat="1">
      <c r="B115" s="20" t="s">
        <v>1828</v>
      </c>
      <c r="C115" s="21">
        <v>1162320</v>
      </c>
      <c r="D115" s="20"/>
      <c r="E115" s="20">
        <v>520040775</v>
      </c>
      <c r="F115" s="20" t="s">
        <v>685</v>
      </c>
      <c r="G115" s="20" t="s">
        <v>317</v>
      </c>
      <c r="H115" s="20" t="s">
        <v>464</v>
      </c>
      <c r="I115" s="20" t="s">
        <v>1829</v>
      </c>
      <c r="J115" s="33">
        <v>3.12</v>
      </c>
      <c r="K115" s="20" t="s">
        <v>333</v>
      </c>
      <c r="L115" s="42">
        <v>4.2999999999999997E-2</v>
      </c>
      <c r="M115" s="33">
        <v>3.6799999999999999E-2</v>
      </c>
      <c r="N115" s="22">
        <v>24243810.300000001</v>
      </c>
      <c r="O115" s="33">
        <v>103.09</v>
      </c>
      <c r="P115" s="22">
        <v>24992.94</v>
      </c>
      <c r="Q115" s="34">
        <v>0</v>
      </c>
      <c r="R115" s="23">
        <v>2.3552115322017918E-2</v>
      </c>
      <c r="S115" s="23">
        <v>5.0000000000000001E-4</v>
      </c>
      <c r="Z115" s="32"/>
    </row>
    <row r="116" spans="2:26" s="33" customFormat="1">
      <c r="B116" s="20" t="s">
        <v>1830</v>
      </c>
      <c r="C116" s="21">
        <v>3180361</v>
      </c>
      <c r="D116" s="20"/>
      <c r="E116" s="20">
        <v>520037664</v>
      </c>
      <c r="F116" s="20" t="s">
        <v>1695</v>
      </c>
      <c r="G116" s="20" t="s">
        <v>309</v>
      </c>
      <c r="H116" s="20" t="s">
        <v>464</v>
      </c>
      <c r="I116" s="20" t="s">
        <v>1831</v>
      </c>
      <c r="J116" s="33">
        <v>3.23</v>
      </c>
      <c r="K116" s="20" t="s">
        <v>333</v>
      </c>
      <c r="L116" s="42">
        <v>2.1000000000000001E-2</v>
      </c>
      <c r="M116" s="33">
        <v>3.2000000000000001E-2</v>
      </c>
      <c r="N116" s="22">
        <v>10084287.390000001</v>
      </c>
      <c r="O116" s="33">
        <v>96.81</v>
      </c>
      <c r="P116" s="22">
        <v>9762.6</v>
      </c>
      <c r="Q116" s="34">
        <v>9.8000000000000004E-2</v>
      </c>
      <c r="R116" s="23">
        <v>9.1997932633268494E-3</v>
      </c>
      <c r="S116" s="23">
        <v>2.0000000000000001E-4</v>
      </c>
      <c r="Z116" s="32"/>
    </row>
    <row r="117" spans="2:26" s="33" customFormat="1">
      <c r="B117" s="20" t="s">
        <v>1832</v>
      </c>
      <c r="C117" s="21">
        <v>6080238</v>
      </c>
      <c r="D117" s="20"/>
      <c r="E117" s="20">
        <v>520021874</v>
      </c>
      <c r="F117" s="20" t="s">
        <v>1695</v>
      </c>
      <c r="G117" s="20" t="s">
        <v>314</v>
      </c>
      <c r="H117" s="20" t="s">
        <v>464</v>
      </c>
      <c r="I117" s="20" t="s">
        <v>1833</v>
      </c>
      <c r="J117" s="33">
        <v>3.52</v>
      </c>
      <c r="K117" s="20" t="s">
        <v>333</v>
      </c>
      <c r="L117" s="42">
        <v>4.4699999999999997E-2</v>
      </c>
      <c r="M117" s="33">
        <v>4.19E-2</v>
      </c>
      <c r="N117" s="22">
        <v>9466002</v>
      </c>
      <c r="O117" s="33">
        <v>102.24</v>
      </c>
      <c r="P117" s="22">
        <v>9678.0400000000009</v>
      </c>
      <c r="Q117" s="34">
        <v>0</v>
      </c>
      <c r="R117" s="23">
        <v>9.1201080853674007E-3</v>
      </c>
      <c r="S117" s="23">
        <v>2.0000000000000001E-4</v>
      </c>
      <c r="Z117" s="32"/>
    </row>
    <row r="118" spans="2:26" s="33" customFormat="1">
      <c r="B118" s="20" t="s">
        <v>1816</v>
      </c>
      <c r="C118" s="21">
        <v>11389990</v>
      </c>
      <c r="D118" s="20"/>
      <c r="E118" s="20">
        <v>510687403</v>
      </c>
      <c r="F118" s="20" t="s">
        <v>478</v>
      </c>
      <c r="G118" s="20" t="s">
        <v>294</v>
      </c>
      <c r="H118" s="20" t="s">
        <v>464</v>
      </c>
      <c r="I118" s="20" t="s">
        <v>1817</v>
      </c>
      <c r="J118" s="33">
        <v>3.44</v>
      </c>
      <c r="K118" s="20" t="s">
        <v>333</v>
      </c>
      <c r="L118" s="42">
        <v>3.1E-2</v>
      </c>
      <c r="M118" s="33">
        <v>2.7699999999999999E-2</v>
      </c>
      <c r="N118" s="22">
        <v>10560937.5</v>
      </c>
      <c r="O118" s="33">
        <v>101.22</v>
      </c>
      <c r="P118" s="22">
        <v>10689.78</v>
      </c>
      <c r="Q118" s="34">
        <v>2.1000000000000001E-2</v>
      </c>
      <c r="R118" s="23">
        <v>1.0073522015697263E-2</v>
      </c>
      <c r="S118" s="23">
        <v>2.0000000000000001E-4</v>
      </c>
      <c r="Z118" s="32"/>
    </row>
    <row r="119" spans="2:26" s="33" customFormat="1">
      <c r="B119" s="20" t="s">
        <v>1834</v>
      </c>
      <c r="C119" s="21">
        <v>11825833</v>
      </c>
      <c r="D119" s="20"/>
      <c r="E119" s="20">
        <v>512711789</v>
      </c>
      <c r="F119" s="20" t="s">
        <v>731</v>
      </c>
      <c r="G119" s="20" t="s">
        <v>295</v>
      </c>
      <c r="H119" s="20" t="s">
        <v>464</v>
      </c>
      <c r="I119" s="20" t="s">
        <v>1835</v>
      </c>
      <c r="J119" s="33">
        <v>0</v>
      </c>
      <c r="K119" s="20" t="s">
        <v>333</v>
      </c>
      <c r="L119" s="42">
        <v>1.34E-2</v>
      </c>
      <c r="M119" s="33">
        <v>1.34E-2</v>
      </c>
      <c r="N119" s="22">
        <v>12043483.92</v>
      </c>
      <c r="O119" s="33">
        <v>99.77</v>
      </c>
      <c r="P119" s="22">
        <v>12015.78</v>
      </c>
      <c r="Q119" s="34">
        <v>0</v>
      </c>
      <c r="R119" s="23">
        <v>1.1323079087294111E-2</v>
      </c>
      <c r="S119" s="23">
        <v>2.0000000000000001E-4</v>
      </c>
      <c r="Z119" s="32"/>
    </row>
    <row r="120" spans="2:26" s="33" customFormat="1">
      <c r="B120" s="20" t="s">
        <v>1816</v>
      </c>
      <c r="C120" s="21">
        <v>81138999</v>
      </c>
      <c r="D120" s="20"/>
      <c r="E120" s="20">
        <v>510687403</v>
      </c>
      <c r="F120" s="20" t="s">
        <v>1836</v>
      </c>
      <c r="G120" s="20" t="s">
        <v>294</v>
      </c>
      <c r="H120" s="20" t="s">
        <v>464</v>
      </c>
      <c r="I120" s="20" t="s">
        <v>1817</v>
      </c>
      <c r="J120" s="33">
        <v>3.44</v>
      </c>
      <c r="K120" s="20" t="s">
        <v>333</v>
      </c>
      <c r="L120" s="42">
        <v>3.1E-2</v>
      </c>
      <c r="M120" s="33">
        <v>3.1399999999999997E-2</v>
      </c>
      <c r="N120" s="22">
        <v>14062.5</v>
      </c>
      <c r="O120" s="33">
        <v>100</v>
      </c>
      <c r="P120" s="22">
        <v>14.06</v>
      </c>
      <c r="Q120" s="34">
        <v>2.8030000000000001E-5</v>
      </c>
      <c r="R120" s="23">
        <v>1.3249451302150606E-5</v>
      </c>
      <c r="S120" s="23">
        <v>0</v>
      </c>
      <c r="Z120" s="32"/>
    </row>
    <row r="121" spans="2:26" s="33" customFormat="1">
      <c r="B121" s="20" t="s">
        <v>1823</v>
      </c>
      <c r="C121" s="21">
        <v>81151141</v>
      </c>
      <c r="D121" s="20"/>
      <c r="E121" s="20">
        <v>514189596</v>
      </c>
      <c r="F121" s="20" t="s">
        <v>478</v>
      </c>
      <c r="G121" s="20" t="s">
        <v>303</v>
      </c>
      <c r="H121" s="20" t="s">
        <v>332</v>
      </c>
      <c r="I121" s="20" t="s">
        <v>1824</v>
      </c>
      <c r="J121" s="33">
        <v>2.5</v>
      </c>
      <c r="K121" s="20" t="s">
        <v>333</v>
      </c>
      <c r="L121" s="42">
        <v>3.5499999999999997E-2</v>
      </c>
      <c r="M121" s="33">
        <v>3.5700000000000003E-2</v>
      </c>
      <c r="N121" s="22">
        <v>38720</v>
      </c>
      <c r="O121" s="33">
        <v>100.88</v>
      </c>
      <c r="P121" s="22">
        <v>39.06</v>
      </c>
      <c r="Q121" s="34">
        <v>1E-4</v>
      </c>
      <c r="R121" s="23">
        <v>3.6808219620341584E-5</v>
      </c>
      <c r="S121" s="23">
        <v>0</v>
      </c>
      <c r="Z121" s="32"/>
    </row>
    <row r="122" spans="2:26" s="33" customFormat="1">
      <c r="B122" s="20" t="s">
        <v>1834</v>
      </c>
      <c r="C122" s="21">
        <v>81182583</v>
      </c>
      <c r="D122" s="20"/>
      <c r="E122" s="20">
        <v>512711789</v>
      </c>
      <c r="F122" s="20" t="s">
        <v>731</v>
      </c>
      <c r="G122" s="20" t="s">
        <v>312</v>
      </c>
      <c r="H122" s="20"/>
      <c r="I122" s="20" t="s">
        <v>1835</v>
      </c>
      <c r="J122" s="33">
        <v>0.5</v>
      </c>
      <c r="K122" s="20" t="s">
        <v>333</v>
      </c>
      <c r="L122" s="42">
        <v>1.34E-2</v>
      </c>
      <c r="M122" s="33">
        <v>1.3299999999999999E-2</v>
      </c>
      <c r="N122" s="22">
        <v>7000</v>
      </c>
      <c r="O122" s="33">
        <v>100</v>
      </c>
      <c r="P122" s="22">
        <v>7</v>
      </c>
      <c r="Q122" s="34">
        <v>0</v>
      </c>
      <c r="R122" s="23">
        <v>6.5964551290934731E-6</v>
      </c>
      <c r="S122" s="23">
        <v>0</v>
      </c>
      <c r="Z122" s="32"/>
    </row>
    <row r="123" spans="2:26" s="33" customFormat="1">
      <c r="B123" s="20" t="s">
        <v>1830</v>
      </c>
      <c r="C123" s="21">
        <v>83180361</v>
      </c>
      <c r="D123" s="20"/>
      <c r="E123" s="20"/>
      <c r="F123" s="20" t="s">
        <v>1695</v>
      </c>
      <c r="G123" s="20" t="s">
        <v>309</v>
      </c>
      <c r="H123" s="20" t="s">
        <v>464</v>
      </c>
      <c r="I123" s="20" t="s">
        <v>1831</v>
      </c>
      <c r="J123" s="33">
        <v>3.26</v>
      </c>
      <c r="K123" s="20" t="s">
        <v>333</v>
      </c>
      <c r="L123" s="42">
        <v>2.1000000000000001E-2</v>
      </c>
      <c r="M123" s="33">
        <v>2.1000000000000001E-2</v>
      </c>
      <c r="N123" s="22">
        <v>11142.86</v>
      </c>
      <c r="O123" s="33">
        <v>100.25</v>
      </c>
      <c r="P123" s="22">
        <v>11.17</v>
      </c>
      <c r="Q123" s="34">
        <v>1E-4</v>
      </c>
      <c r="R123" s="23">
        <v>1.0526057684567728E-5</v>
      </c>
      <c r="S123" s="23">
        <v>0</v>
      </c>
      <c r="Z123" s="32"/>
    </row>
    <row r="124" spans="2:26">
      <c r="B124" s="13" t="s">
        <v>218</v>
      </c>
      <c r="C124" s="14"/>
      <c r="D124" s="13"/>
      <c r="E124" s="13"/>
      <c r="F124" s="13"/>
      <c r="G124" s="13"/>
      <c r="H124" s="13"/>
      <c r="I124" s="13"/>
      <c r="J124" s="14">
        <v>1.5774392918042379</v>
      </c>
      <c r="K124" s="13"/>
      <c r="L124" s="43"/>
      <c r="M124" s="16">
        <v>3.5513599381858559E-2</v>
      </c>
      <c r="N124" s="15">
        <v>29571434.68</v>
      </c>
      <c r="P124" s="15">
        <v>55495.39</v>
      </c>
      <c r="Q124" s="18"/>
      <c r="R124" s="16">
        <v>5.2296121429506091E-2</v>
      </c>
      <c r="S124" s="16">
        <v>9.9581384174372801E-4</v>
      </c>
      <c r="Z124" s="48"/>
    </row>
    <row r="125" spans="2:26" s="33" customFormat="1">
      <c r="B125" s="20" t="s">
        <v>1837</v>
      </c>
      <c r="C125" s="21">
        <v>1090281</v>
      </c>
      <c r="D125" s="20"/>
      <c r="E125" s="20">
        <v>513502229</v>
      </c>
      <c r="F125" s="20" t="s">
        <v>1695</v>
      </c>
      <c r="G125" s="20" t="s">
        <v>310</v>
      </c>
      <c r="H125" s="20" t="s">
        <v>464</v>
      </c>
      <c r="I125" s="44">
        <v>39971</v>
      </c>
      <c r="J125" s="21">
        <v>2.68</v>
      </c>
      <c r="K125" s="20" t="s">
        <v>39</v>
      </c>
      <c r="L125" s="42">
        <v>7.9699999999999993E-2</v>
      </c>
      <c r="M125" s="23">
        <v>3.4500000000000003E-2</v>
      </c>
      <c r="N125" s="22">
        <v>889004.03</v>
      </c>
      <c r="O125" s="33">
        <v>114.41</v>
      </c>
      <c r="P125" s="22">
        <v>3230.3399999999997</v>
      </c>
      <c r="Q125" s="34">
        <v>2.2499999999999999E-2</v>
      </c>
      <c r="R125" s="23">
        <v>3.0441132659594014E-3</v>
      </c>
      <c r="S125" s="23">
        <v>1E-4</v>
      </c>
      <c r="Z125" s="32"/>
    </row>
    <row r="126" spans="2:26" s="33" customFormat="1">
      <c r="B126" s="20" t="s">
        <v>1838</v>
      </c>
      <c r="C126" s="21">
        <v>1139179</v>
      </c>
      <c r="D126" s="20"/>
      <c r="E126" s="20">
        <v>520036716</v>
      </c>
      <c r="F126" s="20" t="s">
        <v>556</v>
      </c>
      <c r="G126" s="20" t="s">
        <v>302</v>
      </c>
      <c r="H126" s="20" t="s">
        <v>332</v>
      </c>
      <c r="I126" s="44">
        <v>42713</v>
      </c>
      <c r="J126" s="21">
        <v>0.46</v>
      </c>
      <c r="K126" s="20" t="s">
        <v>39</v>
      </c>
      <c r="L126" s="42">
        <v>4.4499999999999998E-2</v>
      </c>
      <c r="M126" s="23">
        <v>3.6799999999999999E-2</v>
      </c>
      <c r="N126" s="22">
        <v>7980000</v>
      </c>
      <c r="O126" s="33">
        <v>100.54</v>
      </c>
      <c r="P126" s="22">
        <v>25481.34</v>
      </c>
      <c r="Q126" s="34">
        <v>5.8200000000000002E-2</v>
      </c>
      <c r="R126" s="23">
        <v>2.4012359419882098E-2</v>
      </c>
      <c r="S126" s="23">
        <v>5.0000000000000001E-4</v>
      </c>
      <c r="Z126" s="32"/>
    </row>
    <row r="127" spans="2:26" s="33" customFormat="1">
      <c r="B127" s="20" t="s">
        <v>1839</v>
      </c>
      <c r="C127" s="21">
        <v>2810273</v>
      </c>
      <c r="D127" s="20"/>
      <c r="E127" s="20">
        <v>520027830</v>
      </c>
      <c r="F127" s="20" t="s">
        <v>468</v>
      </c>
      <c r="G127" s="20" t="s">
        <v>300</v>
      </c>
      <c r="H127" s="20" t="s">
        <v>332</v>
      </c>
      <c r="I127" s="20" t="s">
        <v>1840</v>
      </c>
      <c r="J127" s="21">
        <v>2.5099999999999998</v>
      </c>
      <c r="K127" s="20" t="s">
        <v>39</v>
      </c>
      <c r="L127" s="42">
        <v>4.4999999999999998E-2</v>
      </c>
      <c r="M127" s="23">
        <v>3.44E-2</v>
      </c>
      <c r="N127" s="22">
        <v>8081300</v>
      </c>
      <c r="O127" s="33">
        <v>104.23</v>
      </c>
      <c r="P127" s="22">
        <v>26751.89</v>
      </c>
      <c r="Q127" s="34">
        <v>1.01E-2</v>
      </c>
      <c r="R127" s="23">
        <v>2.5209663143349201E-2</v>
      </c>
      <c r="S127" s="23">
        <v>5.0000000000000001E-4</v>
      </c>
      <c r="Z127" s="32"/>
    </row>
    <row r="128" spans="2:26" s="33" customFormat="1">
      <c r="B128" s="20" t="s">
        <v>1841</v>
      </c>
      <c r="C128" s="21">
        <v>7500010</v>
      </c>
      <c r="D128" s="20"/>
      <c r="E128" s="20">
        <v>520019423</v>
      </c>
      <c r="F128" s="20" t="s">
        <v>468</v>
      </c>
      <c r="G128" s="20" t="s">
        <v>312</v>
      </c>
      <c r="H128" s="20"/>
      <c r="I128" s="20" t="s">
        <v>1842</v>
      </c>
      <c r="J128" s="21">
        <v>0</v>
      </c>
      <c r="K128" s="20" t="s">
        <v>333</v>
      </c>
      <c r="L128" s="42">
        <v>6.1199999999999997E-2</v>
      </c>
      <c r="M128" s="23">
        <v>0</v>
      </c>
      <c r="N128" s="22">
        <v>11130.65</v>
      </c>
      <c r="O128" s="33">
        <v>0</v>
      </c>
      <c r="P128" s="22">
        <v>0</v>
      </c>
      <c r="Q128" s="34">
        <v>4.7000000000000002E-3</v>
      </c>
      <c r="R128" s="23">
        <v>0</v>
      </c>
      <c r="S128" s="23">
        <v>0</v>
      </c>
      <c r="Z128" s="32"/>
    </row>
    <row r="129" spans="2:26" s="33" customFormat="1">
      <c r="B129" s="20" t="s">
        <v>1838</v>
      </c>
      <c r="C129" s="21">
        <v>81139179</v>
      </c>
      <c r="D129" s="20"/>
      <c r="E129" s="20">
        <v>520036716</v>
      </c>
      <c r="F129" s="20" t="s">
        <v>556</v>
      </c>
      <c r="G129" s="20" t="s">
        <v>302</v>
      </c>
      <c r="H129" s="20" t="s">
        <v>332</v>
      </c>
      <c r="I129" s="44">
        <v>42713</v>
      </c>
      <c r="J129" s="21">
        <v>0.46</v>
      </c>
      <c r="K129" s="20" t="s">
        <v>39</v>
      </c>
      <c r="L129" s="42">
        <v>4.4499999999999998E-2</v>
      </c>
      <c r="M129" s="23">
        <v>4.4499999999999998E-2</v>
      </c>
      <c r="N129" s="22">
        <v>10000</v>
      </c>
      <c r="O129" s="33">
        <v>100.2</v>
      </c>
      <c r="P129" s="22">
        <v>31.82</v>
      </c>
      <c r="Q129" s="34">
        <v>1E-4</v>
      </c>
      <c r="R129" s="23">
        <v>2.9985600315393477E-5</v>
      </c>
      <c r="S129" s="23">
        <v>0</v>
      </c>
      <c r="Z129" s="32"/>
    </row>
    <row r="130" spans="2:26" s="33" customFormat="1">
      <c r="B130" s="20" t="s">
        <v>1843</v>
      </c>
      <c r="C130" s="21">
        <v>99101180</v>
      </c>
      <c r="D130" s="20"/>
      <c r="E130" s="20">
        <v>513751610</v>
      </c>
      <c r="F130" s="20" t="s">
        <v>1693</v>
      </c>
      <c r="G130" s="20" t="s">
        <v>312</v>
      </c>
      <c r="H130" s="20"/>
      <c r="I130" s="20" t="s">
        <v>1844</v>
      </c>
      <c r="J130" s="21">
        <v>0</v>
      </c>
      <c r="K130" s="20" t="s">
        <v>333</v>
      </c>
      <c r="L130" s="42">
        <v>0</v>
      </c>
      <c r="M130" s="23">
        <v>0</v>
      </c>
      <c r="N130" s="22">
        <v>12600000</v>
      </c>
      <c r="O130" s="33">
        <v>0</v>
      </c>
      <c r="P130" s="22">
        <v>0</v>
      </c>
      <c r="Q130" s="34">
        <v>0</v>
      </c>
      <c r="R130" s="23">
        <v>0</v>
      </c>
      <c r="S130" s="23">
        <v>0</v>
      </c>
      <c r="Z130" s="32"/>
    </row>
    <row r="131" spans="2:26">
      <c r="B131" s="13" t="s">
        <v>197</v>
      </c>
      <c r="C131" s="14"/>
      <c r="D131" s="13"/>
      <c r="E131" s="13"/>
      <c r="F131" s="13"/>
      <c r="G131" s="13"/>
      <c r="H131" s="13"/>
      <c r="I131" s="13"/>
      <c r="J131" s="14">
        <v>0</v>
      </c>
      <c r="K131" s="13"/>
      <c r="L131" s="43"/>
      <c r="M131" s="16">
        <v>0</v>
      </c>
      <c r="N131" s="15">
        <v>0</v>
      </c>
      <c r="P131" s="15">
        <v>0</v>
      </c>
      <c r="Q131" s="18"/>
      <c r="R131" s="16">
        <v>0</v>
      </c>
      <c r="S131" s="16">
        <v>0</v>
      </c>
      <c r="Z131" s="48"/>
    </row>
    <row r="132" spans="2:26" ht="13">
      <c r="B132" s="3" t="s">
        <v>271</v>
      </c>
      <c r="C132" s="12"/>
      <c r="D132" s="3"/>
      <c r="E132" s="3"/>
      <c r="F132" s="3"/>
      <c r="G132" s="3"/>
      <c r="H132" s="3"/>
      <c r="I132" s="3"/>
      <c r="J132" s="12">
        <v>0</v>
      </c>
      <c r="K132" s="3"/>
      <c r="L132" s="43"/>
      <c r="M132" s="10">
        <v>0</v>
      </c>
      <c r="N132" s="9">
        <v>0</v>
      </c>
      <c r="P132" s="9">
        <v>0</v>
      </c>
      <c r="Q132" s="18"/>
      <c r="R132" s="10">
        <v>0</v>
      </c>
      <c r="S132" s="10">
        <v>0</v>
      </c>
      <c r="Z132" s="47"/>
    </row>
    <row r="133" spans="2:26">
      <c r="B133" s="13" t="s">
        <v>122</v>
      </c>
      <c r="C133" s="14"/>
      <c r="D133" s="13"/>
      <c r="E133" s="13"/>
      <c r="F133" s="13"/>
      <c r="G133" s="13"/>
      <c r="H133" s="13"/>
      <c r="I133" s="13"/>
      <c r="J133" s="14">
        <v>0</v>
      </c>
      <c r="K133" s="13"/>
      <c r="L133" s="43"/>
      <c r="M133" s="16">
        <v>0</v>
      </c>
      <c r="N133" s="15">
        <v>0</v>
      </c>
      <c r="P133" s="15">
        <v>0</v>
      </c>
      <c r="Q133" s="18"/>
      <c r="R133" s="16">
        <v>0</v>
      </c>
      <c r="S133" s="16">
        <v>0</v>
      </c>
      <c r="Z133" s="48"/>
    </row>
    <row r="134" spans="2:26">
      <c r="B134" s="13" t="s">
        <v>123</v>
      </c>
      <c r="C134" s="14"/>
      <c r="D134" s="13"/>
      <c r="E134" s="13"/>
      <c r="F134" s="13"/>
      <c r="G134" s="13"/>
      <c r="H134" s="13"/>
      <c r="I134" s="13"/>
      <c r="J134" s="14">
        <v>0</v>
      </c>
      <c r="K134" s="13"/>
      <c r="L134" s="43"/>
      <c r="M134" s="16">
        <v>0</v>
      </c>
      <c r="N134" s="15">
        <v>0</v>
      </c>
      <c r="P134" s="15">
        <v>0</v>
      </c>
      <c r="Q134" s="18"/>
      <c r="R134" s="16">
        <v>0</v>
      </c>
      <c r="S134" s="16">
        <v>0</v>
      </c>
      <c r="Z134" s="48"/>
    </row>
    <row r="135" spans="2:26">
      <c r="B135" s="6" t="s">
        <v>80</v>
      </c>
      <c r="C135" s="17"/>
      <c r="D135" s="6"/>
      <c r="E135" s="6"/>
      <c r="F135" s="6"/>
      <c r="G135" s="6"/>
      <c r="H135" s="6"/>
      <c r="I135" s="6"/>
      <c r="K135" s="6"/>
    </row>
    <row r="139" spans="2:26" ht="13">
      <c r="B139" s="5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Z50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8" width="15.7265625" customWidth="1"/>
    <col min="9" max="10" width="12.7265625" customWidth="1"/>
    <col min="11" max="11" width="24.7265625" customWidth="1"/>
    <col min="12" max="12" width="27.7265625" customWidth="1"/>
    <col min="13" max="13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102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72</v>
      </c>
      <c r="H8" s="3" t="s">
        <v>86</v>
      </c>
      <c r="I8" s="3" t="s">
        <v>38</v>
      </c>
      <c r="J8" s="3" t="s">
        <v>119</v>
      </c>
      <c r="K8" s="3" t="s">
        <v>87</v>
      </c>
      <c r="L8" s="3" t="s">
        <v>329</v>
      </c>
      <c r="M8" s="3" t="s">
        <v>330</v>
      </c>
    </row>
    <row r="9" spans="2:26" ht="13.5" thickBot="1">
      <c r="B9" s="4"/>
      <c r="C9" s="4"/>
      <c r="D9" s="4"/>
      <c r="E9" s="4"/>
      <c r="F9" s="4"/>
      <c r="G9" s="4"/>
      <c r="H9" s="4" t="s">
        <v>91</v>
      </c>
      <c r="I9" s="4" t="s">
        <v>92</v>
      </c>
      <c r="J9" s="4" t="s">
        <v>78</v>
      </c>
      <c r="K9" s="4" t="s">
        <v>77</v>
      </c>
      <c r="L9" s="4" t="s">
        <v>77</v>
      </c>
      <c r="M9" s="4" t="s">
        <v>77</v>
      </c>
    </row>
    <row r="11" spans="2:26" ht="13">
      <c r="B11" s="3" t="s">
        <v>103</v>
      </c>
      <c r="C11" s="12"/>
      <c r="D11" s="3"/>
      <c r="E11" s="3"/>
      <c r="F11" s="3"/>
      <c r="G11" s="3"/>
      <c r="H11" s="9">
        <v>64794773.859999999</v>
      </c>
      <c r="J11" s="9">
        <v>164407.67999999999</v>
      </c>
      <c r="L11" s="10">
        <v>1</v>
      </c>
      <c r="M11" s="10">
        <v>2.950144929749543E-3</v>
      </c>
      <c r="Z11" s="47"/>
    </row>
    <row r="12" spans="2:26" ht="13">
      <c r="B12" s="3" t="s">
        <v>270</v>
      </c>
      <c r="C12" s="14"/>
      <c r="D12" s="13"/>
      <c r="E12" s="13"/>
      <c r="F12" s="13"/>
      <c r="G12" s="13"/>
      <c r="H12" s="15">
        <v>54020083.859999999</v>
      </c>
      <c r="J12" s="15">
        <v>148814.34</v>
      </c>
      <c r="L12" s="16">
        <v>0.90515443074192159</v>
      </c>
      <c r="M12" s="16">
        <v>2.6703367544936136E-3</v>
      </c>
      <c r="Z12" s="48"/>
    </row>
    <row r="13" spans="2:26" s="33" customFormat="1">
      <c r="B13" s="20" t="s">
        <v>1845</v>
      </c>
      <c r="C13" s="21">
        <v>294017</v>
      </c>
      <c r="D13" s="20"/>
      <c r="E13" s="20">
        <v>511317703</v>
      </c>
      <c r="F13" s="20" t="s">
        <v>794</v>
      </c>
      <c r="G13" s="20" t="s">
        <v>333</v>
      </c>
      <c r="H13" s="22">
        <v>28746.799999999999</v>
      </c>
      <c r="I13" s="33">
        <v>0</v>
      </c>
      <c r="J13" s="22">
        <v>0</v>
      </c>
      <c r="K13" s="34">
        <v>3.0000000000000001E-3</v>
      </c>
      <c r="L13" s="23">
        <v>0</v>
      </c>
      <c r="M13" s="23">
        <v>0</v>
      </c>
      <c r="Z13" s="32"/>
    </row>
    <row r="14" spans="2:26" s="33" customFormat="1">
      <c r="B14" s="20" t="s">
        <v>1846</v>
      </c>
      <c r="C14" s="21">
        <v>319012</v>
      </c>
      <c r="D14" s="20"/>
      <c r="E14" s="20">
        <v>520037474</v>
      </c>
      <c r="F14" s="20" t="s">
        <v>520</v>
      </c>
      <c r="G14" s="20" t="s">
        <v>333</v>
      </c>
      <c r="H14" s="22">
        <v>382984</v>
      </c>
      <c r="I14" s="33">
        <v>0</v>
      </c>
      <c r="J14" s="22">
        <v>0</v>
      </c>
      <c r="K14" s="34">
        <v>2.4E-2</v>
      </c>
      <c r="L14" s="23">
        <v>0</v>
      </c>
      <c r="M14" s="23">
        <v>0</v>
      </c>
      <c r="Z14" s="32"/>
    </row>
    <row r="15" spans="2:26" s="33" customFormat="1">
      <c r="B15" s="20" t="s">
        <v>1847</v>
      </c>
      <c r="C15" s="21">
        <v>339036</v>
      </c>
      <c r="D15" s="20"/>
      <c r="E15" s="20">
        <v>520038472</v>
      </c>
      <c r="F15" s="20" t="s">
        <v>1695</v>
      </c>
      <c r="G15" s="20" t="s">
        <v>333</v>
      </c>
      <c r="H15" s="22">
        <v>40135</v>
      </c>
      <c r="I15" s="33">
        <v>0</v>
      </c>
      <c r="J15" s="22">
        <v>0</v>
      </c>
      <c r="K15" s="34">
        <v>2.2000000000000001E-3</v>
      </c>
      <c r="L15" s="23">
        <v>0</v>
      </c>
      <c r="M15" s="23">
        <v>0</v>
      </c>
      <c r="Z15" s="32"/>
    </row>
    <row r="16" spans="2:26" s="33" customFormat="1">
      <c r="B16" s="20" t="s">
        <v>1848</v>
      </c>
      <c r="C16" s="21">
        <v>362012</v>
      </c>
      <c r="D16" s="20"/>
      <c r="E16" s="20">
        <v>520038092</v>
      </c>
      <c r="F16" s="20" t="s">
        <v>468</v>
      </c>
      <c r="G16" s="20" t="s">
        <v>333</v>
      </c>
      <c r="H16" s="22">
        <v>80694</v>
      </c>
      <c r="I16" s="33">
        <v>0</v>
      </c>
      <c r="J16" s="22">
        <v>0</v>
      </c>
      <c r="K16" s="34">
        <v>1.9199999999999998E-2</v>
      </c>
      <c r="L16" s="23">
        <v>0</v>
      </c>
      <c r="M16" s="23">
        <v>0</v>
      </c>
      <c r="Z16" s="32"/>
    </row>
    <row r="17" spans="2:26" s="33" customFormat="1">
      <c r="B17" s="20" t="s">
        <v>1849</v>
      </c>
      <c r="C17" s="21">
        <v>628099</v>
      </c>
      <c r="D17" s="20"/>
      <c r="E17" s="20">
        <v>628</v>
      </c>
      <c r="F17" s="20" t="s">
        <v>1695</v>
      </c>
      <c r="G17" s="20" t="s">
        <v>333</v>
      </c>
      <c r="H17" s="22">
        <v>177815</v>
      </c>
      <c r="I17" s="33">
        <v>0</v>
      </c>
      <c r="J17" s="22">
        <v>0</v>
      </c>
      <c r="K17" s="34">
        <v>1.26E-2</v>
      </c>
      <c r="L17" s="23">
        <v>0</v>
      </c>
      <c r="M17" s="23">
        <v>0</v>
      </c>
      <c r="Z17" s="32"/>
    </row>
    <row r="18" spans="2:26" s="33" customFormat="1">
      <c r="B18" s="20" t="s">
        <v>1850</v>
      </c>
      <c r="C18" s="21">
        <v>638015</v>
      </c>
      <c r="D18" s="20"/>
      <c r="E18" s="20">
        <v>520019027</v>
      </c>
      <c r="F18" s="20" t="s">
        <v>1695</v>
      </c>
      <c r="G18" s="20" t="s">
        <v>333</v>
      </c>
      <c r="H18" s="22">
        <v>2373</v>
      </c>
      <c r="I18" s="33">
        <v>0</v>
      </c>
      <c r="J18" s="22">
        <v>0</v>
      </c>
      <c r="K18" s="34">
        <v>4.5120000000000002E-5</v>
      </c>
      <c r="L18" s="23">
        <v>0</v>
      </c>
      <c r="M18" s="23">
        <v>0</v>
      </c>
      <c r="Z18" s="32"/>
    </row>
    <row r="19" spans="2:26" s="33" customFormat="1">
      <c r="B19" s="20" t="s">
        <v>1851</v>
      </c>
      <c r="C19" s="21">
        <v>750034</v>
      </c>
      <c r="D19" s="20"/>
      <c r="E19" s="20">
        <v>520019423</v>
      </c>
      <c r="F19" s="20" t="s">
        <v>468</v>
      </c>
      <c r="G19" s="20" t="s">
        <v>333</v>
      </c>
      <c r="H19" s="22">
        <v>18992</v>
      </c>
      <c r="I19" s="33">
        <v>0</v>
      </c>
      <c r="J19" s="22">
        <v>0</v>
      </c>
      <c r="K19" s="34">
        <v>5.0000000000000001E-4</v>
      </c>
      <c r="L19" s="23">
        <v>0</v>
      </c>
      <c r="M19" s="23">
        <v>0</v>
      </c>
      <c r="Z19" s="32"/>
    </row>
    <row r="20" spans="2:26" s="33" customFormat="1">
      <c r="B20" s="20" t="s">
        <v>1852</v>
      </c>
      <c r="C20" s="21">
        <v>1080050</v>
      </c>
      <c r="D20" s="20"/>
      <c r="E20" s="20">
        <v>53</v>
      </c>
      <c r="F20" s="20" t="s">
        <v>1693</v>
      </c>
      <c r="G20" s="20" t="s">
        <v>333</v>
      </c>
      <c r="H20" s="22">
        <v>39479</v>
      </c>
      <c r="I20" s="33">
        <v>0</v>
      </c>
      <c r="J20" s="22">
        <v>0</v>
      </c>
      <c r="K20" s="34">
        <v>3.3E-3</v>
      </c>
      <c r="L20" s="23">
        <v>0</v>
      </c>
      <c r="M20" s="23">
        <v>0</v>
      </c>
      <c r="Z20" s="32"/>
    </row>
    <row r="21" spans="2:26" s="33" customFormat="1">
      <c r="B21" s="20" t="s">
        <v>1853</v>
      </c>
      <c r="C21" s="21">
        <v>1081058</v>
      </c>
      <c r="D21" s="20"/>
      <c r="E21" s="20">
        <v>520042441</v>
      </c>
      <c r="F21" s="20" t="s">
        <v>1695</v>
      </c>
      <c r="G21" s="20" t="s">
        <v>333</v>
      </c>
      <c r="H21" s="22">
        <v>223813</v>
      </c>
      <c r="I21" s="33">
        <v>0</v>
      </c>
      <c r="J21" s="22">
        <v>0</v>
      </c>
      <c r="K21" s="34">
        <v>6.0000000000000001E-3</v>
      </c>
      <c r="L21" s="23">
        <v>0</v>
      </c>
      <c r="M21" s="23">
        <v>0</v>
      </c>
      <c r="Z21" s="32"/>
    </row>
    <row r="22" spans="2:26" s="33" customFormat="1">
      <c r="B22" s="20" t="s">
        <v>1854</v>
      </c>
      <c r="C22" s="21">
        <v>1084391</v>
      </c>
      <c r="D22" s="20"/>
      <c r="E22" s="20"/>
      <c r="F22" s="20" t="s">
        <v>1695</v>
      </c>
      <c r="G22" s="20" t="s">
        <v>333</v>
      </c>
      <c r="H22" s="22">
        <v>1249</v>
      </c>
      <c r="I22" s="33">
        <v>0</v>
      </c>
      <c r="J22" s="22">
        <v>0</v>
      </c>
      <c r="K22" s="34">
        <v>0</v>
      </c>
      <c r="L22" s="23">
        <v>0</v>
      </c>
      <c r="M22" s="23">
        <v>0</v>
      </c>
      <c r="Z22" s="32"/>
    </row>
    <row r="23" spans="2:26" s="33" customFormat="1">
      <c r="B23" s="20" t="s">
        <v>1855</v>
      </c>
      <c r="C23" s="21">
        <v>1085323</v>
      </c>
      <c r="D23" s="20"/>
      <c r="E23" s="20">
        <v>511015448</v>
      </c>
      <c r="F23" s="20" t="s">
        <v>1695</v>
      </c>
      <c r="G23" s="20" t="s">
        <v>333</v>
      </c>
      <c r="H23" s="22">
        <v>376178.07</v>
      </c>
      <c r="I23" s="33">
        <v>0</v>
      </c>
      <c r="J23" s="22">
        <v>0</v>
      </c>
      <c r="K23" s="34">
        <v>2.5600000000000001E-2</v>
      </c>
      <c r="L23" s="23">
        <v>0</v>
      </c>
      <c r="M23" s="23">
        <v>0</v>
      </c>
      <c r="Z23" s="32"/>
    </row>
    <row r="24" spans="2:26" s="33" customFormat="1">
      <c r="B24" s="20" t="s">
        <v>1856</v>
      </c>
      <c r="C24" s="21">
        <v>1086206</v>
      </c>
      <c r="D24" s="20"/>
      <c r="E24" s="20">
        <v>520018136</v>
      </c>
      <c r="F24" s="20" t="s">
        <v>1695</v>
      </c>
      <c r="G24" s="20" t="s">
        <v>333</v>
      </c>
      <c r="H24" s="22">
        <v>394</v>
      </c>
      <c r="I24" s="33">
        <v>0.01</v>
      </c>
      <c r="J24" s="22">
        <v>0</v>
      </c>
      <c r="K24" s="34">
        <v>7.79E-6</v>
      </c>
      <c r="L24" s="23">
        <v>0</v>
      </c>
      <c r="M24" s="23">
        <v>0</v>
      </c>
      <c r="Z24" s="32"/>
    </row>
    <row r="25" spans="2:26" s="33" customFormat="1">
      <c r="B25" s="20" t="s">
        <v>1857</v>
      </c>
      <c r="C25" s="21">
        <v>1091719</v>
      </c>
      <c r="D25" s="20"/>
      <c r="E25" s="20">
        <v>513611863</v>
      </c>
      <c r="F25" s="20" t="s">
        <v>1695</v>
      </c>
      <c r="G25" s="20" t="s">
        <v>333</v>
      </c>
      <c r="H25" s="22">
        <v>76499</v>
      </c>
      <c r="I25" s="33">
        <v>0</v>
      </c>
      <c r="J25" s="22">
        <v>0</v>
      </c>
      <c r="K25" s="34">
        <v>5.7999999999999996E-3</v>
      </c>
      <c r="L25" s="23">
        <v>0</v>
      </c>
      <c r="M25" s="23">
        <v>0</v>
      </c>
      <c r="Z25" s="32"/>
    </row>
    <row r="26" spans="2:26" s="33" customFormat="1">
      <c r="B26" s="20" t="s">
        <v>1858</v>
      </c>
      <c r="C26" s="21">
        <v>1102045</v>
      </c>
      <c r="D26" s="20"/>
      <c r="E26" s="20">
        <v>513310235</v>
      </c>
      <c r="F26" s="20" t="s">
        <v>1859</v>
      </c>
      <c r="G26" s="20" t="s">
        <v>333</v>
      </c>
      <c r="H26" s="22">
        <v>200000</v>
      </c>
      <c r="I26" s="33">
        <v>0</v>
      </c>
      <c r="J26" s="22">
        <v>0</v>
      </c>
      <c r="K26" s="34">
        <v>1.03E-2</v>
      </c>
      <c r="L26" s="23">
        <v>0</v>
      </c>
      <c r="M26" s="23">
        <v>0</v>
      </c>
      <c r="Z26" s="32"/>
    </row>
    <row r="27" spans="2:26" s="33" customFormat="1">
      <c r="B27" s="20" t="s">
        <v>1860</v>
      </c>
      <c r="C27" s="21">
        <v>1104033</v>
      </c>
      <c r="D27" s="20"/>
      <c r="E27" s="20">
        <v>510844913</v>
      </c>
      <c r="F27" s="20" t="s">
        <v>792</v>
      </c>
      <c r="G27" s="20" t="s">
        <v>333</v>
      </c>
      <c r="H27" s="22">
        <v>503473</v>
      </c>
      <c r="I27" s="33">
        <v>24.1</v>
      </c>
      <c r="J27" s="22">
        <v>121.34</v>
      </c>
      <c r="K27" s="34">
        <v>1.34E-2</v>
      </c>
      <c r="L27" s="23">
        <v>7.3804338094181495E-4</v>
      </c>
      <c r="M27" s="23">
        <v>0</v>
      </c>
      <c r="Z27" s="32"/>
    </row>
    <row r="28" spans="2:26" s="33" customFormat="1">
      <c r="B28" s="20" t="s">
        <v>1861</v>
      </c>
      <c r="C28" s="21">
        <v>1107523</v>
      </c>
      <c r="D28" s="20"/>
      <c r="E28" s="20">
        <v>511739294</v>
      </c>
      <c r="F28" s="20" t="s">
        <v>1695</v>
      </c>
      <c r="G28" s="20" t="s">
        <v>333</v>
      </c>
      <c r="H28" s="22">
        <v>566</v>
      </c>
      <c r="I28" s="33">
        <v>0</v>
      </c>
      <c r="J28" s="22">
        <v>0</v>
      </c>
      <c r="K28" s="34">
        <v>1E-4</v>
      </c>
      <c r="L28" s="23">
        <v>0</v>
      </c>
      <c r="M28" s="23">
        <v>0</v>
      </c>
      <c r="Z28" s="32"/>
    </row>
    <row r="29" spans="2:26" s="33" customFormat="1">
      <c r="B29" s="20" t="s">
        <v>1862</v>
      </c>
      <c r="C29" s="21">
        <v>108348400</v>
      </c>
      <c r="D29" s="20"/>
      <c r="E29" s="20">
        <v>520044314</v>
      </c>
      <c r="F29" s="20" t="s">
        <v>489</v>
      </c>
      <c r="G29" s="20" t="s">
        <v>333</v>
      </c>
      <c r="H29" s="22">
        <v>1218198</v>
      </c>
      <c r="I29" s="33">
        <v>2392.1999999999998</v>
      </c>
      <c r="J29" s="22">
        <v>29141.73</v>
      </c>
      <c r="K29" s="34">
        <v>7.9000000000000008E-3</v>
      </c>
      <c r="L29" s="23">
        <v>0.1772528509617069</v>
      </c>
      <c r="M29" s="23">
        <v>5.0000000000000001E-4</v>
      </c>
      <c r="Z29" s="32"/>
    </row>
    <row r="30" spans="2:26" s="33" customFormat="1">
      <c r="B30" s="20" t="s">
        <v>1863</v>
      </c>
      <c r="C30" s="21">
        <v>222100208</v>
      </c>
      <c r="D30" s="20"/>
      <c r="E30" s="20"/>
      <c r="F30" s="20" t="s">
        <v>1044</v>
      </c>
      <c r="G30" s="20" t="s">
        <v>333</v>
      </c>
      <c r="H30" s="22">
        <v>178</v>
      </c>
      <c r="I30" s="33">
        <v>0</v>
      </c>
      <c r="J30" s="22">
        <v>0</v>
      </c>
      <c r="K30" s="34">
        <v>0</v>
      </c>
      <c r="L30" s="23">
        <v>0</v>
      </c>
      <c r="M30" s="23">
        <v>0</v>
      </c>
      <c r="Z30" s="32"/>
    </row>
    <row r="31" spans="2:26" s="33" customFormat="1">
      <c r="B31" s="20" t="s">
        <v>1864</v>
      </c>
      <c r="C31" s="21">
        <v>222100497</v>
      </c>
      <c r="D31" s="20"/>
      <c r="E31" s="20">
        <v>520015041</v>
      </c>
      <c r="F31" s="20" t="s">
        <v>520</v>
      </c>
      <c r="G31" s="20" t="s">
        <v>39</v>
      </c>
      <c r="H31" s="22">
        <v>81927.799999999988</v>
      </c>
      <c r="I31" s="33">
        <v>7271</v>
      </c>
      <c r="J31" s="22">
        <v>18919.34</v>
      </c>
      <c r="K31" s="34">
        <v>0</v>
      </c>
      <c r="L31" s="23">
        <v>0.11507576775002239</v>
      </c>
      <c r="M31" s="23">
        <v>2.9999999999999997E-4</v>
      </c>
      <c r="Z31" s="32"/>
    </row>
    <row r="32" spans="2:26" s="33" customFormat="1">
      <c r="B32" s="20" t="s">
        <v>1865</v>
      </c>
      <c r="C32" s="21">
        <v>222100786</v>
      </c>
      <c r="D32" s="20"/>
      <c r="E32" s="20">
        <v>550276570</v>
      </c>
      <c r="F32" s="20" t="s">
        <v>1695</v>
      </c>
      <c r="G32" s="20" t="s">
        <v>333</v>
      </c>
      <c r="H32" s="22">
        <v>26506905</v>
      </c>
      <c r="I32" s="33">
        <v>134.96</v>
      </c>
      <c r="J32" s="22">
        <v>35772.449999999997</v>
      </c>
      <c r="K32" s="34">
        <v>0</v>
      </c>
      <c r="L32" s="23">
        <v>0.21758381360286819</v>
      </c>
      <c r="M32" s="23">
        <v>6.9999999999999999E-4</v>
      </c>
      <c r="Z32" s="32"/>
    </row>
    <row r="33" spans="2:26" s="33" customFormat="1">
      <c r="B33" s="20" t="s">
        <v>1866</v>
      </c>
      <c r="C33" s="21">
        <v>222100869</v>
      </c>
      <c r="D33" s="20"/>
      <c r="E33" s="20"/>
      <c r="F33" s="20" t="s">
        <v>1025</v>
      </c>
      <c r="G33" s="20" t="s">
        <v>39</v>
      </c>
      <c r="H33" s="22">
        <v>80869.19</v>
      </c>
      <c r="I33" s="33">
        <v>5758</v>
      </c>
      <c r="J33" s="22">
        <v>14788.88</v>
      </c>
      <c r="K33" s="34">
        <v>0</v>
      </c>
      <c r="L33" s="23">
        <v>8.9952488837504424E-2</v>
      </c>
      <c r="M33" s="23">
        <v>2.9999999999999997E-4</v>
      </c>
      <c r="Z33" s="32"/>
    </row>
    <row r="34" spans="2:26" s="33" customFormat="1">
      <c r="B34" s="20" t="s">
        <v>1867</v>
      </c>
      <c r="C34" s="21">
        <v>222101248</v>
      </c>
      <c r="D34" s="20"/>
      <c r="E34" s="20"/>
      <c r="F34" s="20" t="s">
        <v>206</v>
      </c>
      <c r="G34" s="20" t="s">
        <v>39</v>
      </c>
      <c r="H34" s="22">
        <v>2206000</v>
      </c>
      <c r="I34" s="33">
        <v>100</v>
      </c>
      <c r="J34" s="22">
        <v>7006.26</v>
      </c>
      <c r="K34" s="34">
        <v>0</v>
      </c>
      <c r="L34" s="23">
        <v>4.2615162503357513E-2</v>
      </c>
      <c r="M34" s="23">
        <v>1E-4</v>
      </c>
      <c r="Z34" s="32"/>
    </row>
    <row r="35" spans="2:26" s="33" customFormat="1">
      <c r="B35" s="20" t="s">
        <v>1868</v>
      </c>
      <c r="C35" s="21">
        <v>222101255</v>
      </c>
      <c r="D35" s="20"/>
      <c r="E35" s="20"/>
      <c r="F35" s="20" t="s">
        <v>206</v>
      </c>
      <c r="G35" s="20" t="s">
        <v>39</v>
      </c>
      <c r="H35" s="22">
        <v>1798573</v>
      </c>
      <c r="I35" s="33">
        <v>393.21</v>
      </c>
      <c r="J35" s="22">
        <v>22460.98</v>
      </c>
      <c r="K35" s="34">
        <v>0</v>
      </c>
      <c r="L35" s="23">
        <v>0.13661758380143799</v>
      </c>
      <c r="M35" s="23">
        <v>4.0000000000000002E-4</v>
      </c>
      <c r="Z35" s="32"/>
    </row>
    <row r="36" spans="2:26" s="33" customFormat="1">
      <c r="B36" s="20" t="s">
        <v>1869</v>
      </c>
      <c r="C36" s="21">
        <v>222101420</v>
      </c>
      <c r="D36" s="20"/>
      <c r="E36" s="20"/>
      <c r="F36" s="20" t="s">
        <v>206</v>
      </c>
      <c r="G36" s="20" t="s">
        <v>333</v>
      </c>
      <c r="H36" s="22">
        <v>19974042</v>
      </c>
      <c r="I36" s="33">
        <v>103.15</v>
      </c>
      <c r="J36" s="22">
        <v>20603.36</v>
      </c>
      <c r="K36" s="34">
        <v>0.2853</v>
      </c>
      <c r="L36" s="23">
        <v>0.12531871990408236</v>
      </c>
      <c r="M36" s="23">
        <v>4.0000000000000002E-4</v>
      </c>
      <c r="Z36" s="32"/>
    </row>
    <row r="37" spans="2:26" ht="13">
      <c r="B37" s="3" t="s">
        <v>271</v>
      </c>
      <c r="C37" s="12"/>
      <c r="D37" s="3"/>
      <c r="E37" s="3"/>
      <c r="F37" s="3"/>
      <c r="G37" s="3"/>
      <c r="H37" s="9">
        <v>10774690</v>
      </c>
      <c r="J37" s="9">
        <v>15593.339999999998</v>
      </c>
      <c r="K37" s="18"/>
      <c r="L37" s="10">
        <v>9.4845569258078452E-2</v>
      </c>
      <c r="M37" s="10">
        <v>2.7980817525592922E-4</v>
      </c>
      <c r="Z37" s="47"/>
    </row>
    <row r="38" spans="2:26">
      <c r="B38" s="13" t="s">
        <v>198</v>
      </c>
      <c r="C38" s="14"/>
      <c r="D38" s="13"/>
      <c r="E38" s="13"/>
      <c r="F38" s="13"/>
      <c r="G38" s="13"/>
      <c r="H38" s="15">
        <v>5540840</v>
      </c>
      <c r="J38" s="15">
        <v>74.38</v>
      </c>
      <c r="K38" s="18"/>
      <c r="L38" s="16">
        <v>4.5241195545122953E-4</v>
      </c>
      <c r="M38" s="16">
        <v>1.3346808365325208E-6</v>
      </c>
      <c r="Z38" s="48"/>
    </row>
    <row r="39" spans="2:26" s="33" customFormat="1">
      <c r="B39" s="20" t="s">
        <v>1871</v>
      </c>
      <c r="C39" s="21" t="s">
        <v>1870</v>
      </c>
      <c r="D39" s="20" t="s">
        <v>838</v>
      </c>
      <c r="E39" s="20"/>
      <c r="F39" s="20" t="s">
        <v>854</v>
      </c>
      <c r="G39" s="20" t="s">
        <v>39</v>
      </c>
      <c r="H39" s="22">
        <v>5540840</v>
      </c>
      <c r="I39" s="33">
        <v>0</v>
      </c>
      <c r="J39" s="22">
        <v>74.38</v>
      </c>
      <c r="K39" s="34">
        <v>3.49E-2</v>
      </c>
      <c r="L39" s="23">
        <v>4.5241195545122953E-4</v>
      </c>
      <c r="M39" s="23">
        <v>0</v>
      </c>
      <c r="Z39" s="32"/>
    </row>
    <row r="40" spans="2:26">
      <c r="B40" s="13" t="s">
        <v>199</v>
      </c>
      <c r="C40" s="14"/>
      <c r="D40" s="13"/>
      <c r="E40" s="13"/>
      <c r="F40" s="13"/>
      <c r="G40" s="13"/>
      <c r="H40" s="15">
        <v>5233850</v>
      </c>
      <c r="J40" s="15">
        <v>15518.96</v>
      </c>
      <c r="K40" s="18"/>
      <c r="L40" s="16">
        <v>9.439315730262722E-2</v>
      </c>
      <c r="M40" s="16">
        <v>2.7847349441939676E-4</v>
      </c>
      <c r="Z40" s="48"/>
    </row>
    <row r="41" spans="2:26" s="33" customFormat="1">
      <c r="B41" s="33" t="s">
        <v>1872</v>
      </c>
      <c r="C41" s="33">
        <v>222100646</v>
      </c>
      <c r="D41" s="33" t="s">
        <v>838</v>
      </c>
      <c r="F41" s="33" t="s">
        <v>941</v>
      </c>
      <c r="G41" s="33" t="s">
        <v>39</v>
      </c>
      <c r="H41" s="33">
        <v>100000</v>
      </c>
      <c r="I41" s="33">
        <v>0</v>
      </c>
      <c r="J41" s="33">
        <v>0</v>
      </c>
      <c r="K41" s="34">
        <v>0</v>
      </c>
      <c r="L41" s="23">
        <v>0</v>
      </c>
      <c r="M41" s="23">
        <v>0</v>
      </c>
      <c r="Z41" s="29"/>
    </row>
    <row r="42" spans="2:26" s="33" customFormat="1">
      <c r="B42" s="33" t="s">
        <v>1873</v>
      </c>
      <c r="C42" s="33">
        <v>222101222</v>
      </c>
      <c r="D42" s="33" t="s">
        <v>838</v>
      </c>
      <c r="F42" s="33" t="s">
        <v>941</v>
      </c>
      <c r="G42" s="33" t="s">
        <v>39</v>
      </c>
      <c r="H42" s="33">
        <v>2776000</v>
      </c>
      <c r="I42" s="33">
        <v>100</v>
      </c>
      <c r="J42" s="33">
        <v>8816.58</v>
      </c>
      <c r="K42" s="34">
        <v>0</v>
      </c>
      <c r="L42" s="23">
        <v>5.3626326945310589E-2</v>
      </c>
      <c r="M42" s="23">
        <v>2.0000000000000001E-4</v>
      </c>
      <c r="Z42" s="29"/>
    </row>
    <row r="43" spans="2:26" s="33" customFormat="1">
      <c r="B43" s="33" t="s">
        <v>1874</v>
      </c>
      <c r="C43" s="33">
        <v>222101404</v>
      </c>
      <c r="D43" s="33" t="s">
        <v>838</v>
      </c>
      <c r="F43" s="33" t="s">
        <v>941</v>
      </c>
      <c r="G43" s="33" t="s">
        <v>39</v>
      </c>
      <c r="H43" s="33">
        <v>2110320</v>
      </c>
      <c r="I43" s="33">
        <v>100</v>
      </c>
      <c r="J43" s="33">
        <v>6702.3799999999992</v>
      </c>
      <c r="K43" s="34">
        <v>0</v>
      </c>
      <c r="L43" s="23">
        <v>4.0766830357316639E-2</v>
      </c>
      <c r="M43" s="23">
        <v>1E-4</v>
      </c>
      <c r="Z43" s="29"/>
    </row>
    <row r="44" spans="2:26" s="33" customFormat="1">
      <c r="B44" s="33" t="s">
        <v>1876</v>
      </c>
      <c r="C44" s="33" t="s">
        <v>1875</v>
      </c>
      <c r="D44" s="33" t="s">
        <v>838</v>
      </c>
      <c r="F44" s="33" t="s">
        <v>1087</v>
      </c>
      <c r="G44" s="33" t="s">
        <v>39</v>
      </c>
      <c r="H44" s="33">
        <v>4342</v>
      </c>
      <c r="I44" s="33">
        <v>0</v>
      </c>
      <c r="J44" s="33">
        <v>0</v>
      </c>
      <c r="K44" s="34">
        <v>1.5128299999999999E-3</v>
      </c>
      <c r="L44" s="23">
        <v>0</v>
      </c>
      <c r="M44" s="23">
        <v>0</v>
      </c>
      <c r="Z44" s="29"/>
    </row>
    <row r="45" spans="2:26" s="33" customFormat="1">
      <c r="B45" s="33" t="s">
        <v>1878</v>
      </c>
      <c r="C45" s="33" t="s">
        <v>1877</v>
      </c>
      <c r="D45" s="33" t="s">
        <v>838</v>
      </c>
      <c r="F45" s="33" t="s">
        <v>918</v>
      </c>
      <c r="G45" s="33" t="s">
        <v>39</v>
      </c>
      <c r="H45" s="33">
        <v>243188</v>
      </c>
      <c r="I45" s="33">
        <v>0</v>
      </c>
      <c r="J45" s="33">
        <v>0</v>
      </c>
      <c r="K45" s="34">
        <v>9.5999999999999992E-3</v>
      </c>
      <c r="L45" s="23">
        <v>0</v>
      </c>
      <c r="M45" s="23">
        <v>0</v>
      </c>
      <c r="Z45" s="29"/>
    </row>
    <row r="46" spans="2:26">
      <c r="B46" s="6" t="s">
        <v>80</v>
      </c>
      <c r="C46" s="17"/>
      <c r="D46" s="6"/>
      <c r="E46" s="6"/>
      <c r="F46" s="6"/>
      <c r="G46" s="6"/>
    </row>
    <row r="50" spans="2:2" ht="13.5" customHeight="1">
      <c r="B50" s="5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Z228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4" width="15.7265625" customWidth="1"/>
    <col min="5" max="5" width="14.7265625" customWidth="1"/>
    <col min="6" max="6" width="17.7265625" customWidth="1"/>
    <col min="7" max="7" width="12.7265625" customWidth="1"/>
    <col min="8" max="8" width="15.7265625" customWidth="1"/>
    <col min="9" max="9" width="24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124</v>
      </c>
    </row>
    <row r="8" spans="2:26" ht="13">
      <c r="B8" s="3" t="s">
        <v>67</v>
      </c>
      <c r="C8" s="3" t="s">
        <v>68</v>
      </c>
      <c r="D8" s="3" t="s">
        <v>72</v>
      </c>
      <c r="E8" s="3" t="s">
        <v>84</v>
      </c>
      <c r="F8" s="3" t="s">
        <v>86</v>
      </c>
      <c r="G8" s="3" t="s">
        <v>38</v>
      </c>
      <c r="H8" s="3" t="s">
        <v>119</v>
      </c>
      <c r="I8" s="3" t="s">
        <v>87</v>
      </c>
      <c r="J8" s="3" t="s">
        <v>329</v>
      </c>
      <c r="K8" s="3" t="s">
        <v>330</v>
      </c>
    </row>
    <row r="9" spans="2:26" ht="13.5" thickBot="1">
      <c r="B9" s="4"/>
      <c r="C9" s="4"/>
      <c r="D9" s="4"/>
      <c r="E9" s="4" t="s">
        <v>89</v>
      </c>
      <c r="F9" s="4" t="s">
        <v>91</v>
      </c>
      <c r="G9" s="4" t="s">
        <v>92</v>
      </c>
      <c r="H9" s="4" t="s">
        <v>78</v>
      </c>
      <c r="I9" s="4" t="s">
        <v>77</v>
      </c>
      <c r="J9" s="4" t="s">
        <v>77</v>
      </c>
      <c r="K9" s="4" t="s">
        <v>77</v>
      </c>
    </row>
    <row r="11" spans="2:26" ht="13">
      <c r="B11" s="3" t="s">
        <v>277</v>
      </c>
      <c r="C11" s="12"/>
      <c r="D11" s="3"/>
      <c r="E11" s="3"/>
      <c r="F11" s="9">
        <v>2922510319.7399998</v>
      </c>
      <c r="H11" s="9">
        <v>5473445.71</v>
      </c>
      <c r="J11" s="10">
        <v>1</v>
      </c>
      <c r="K11" s="10">
        <v>9.8215959921190338E-2</v>
      </c>
      <c r="Z11" s="47"/>
    </row>
    <row r="12" spans="2:26" ht="13">
      <c r="B12" s="3" t="s">
        <v>278</v>
      </c>
      <c r="C12" s="12"/>
      <c r="D12" s="3"/>
      <c r="E12" s="3"/>
      <c r="F12" s="9">
        <v>1899264010.9099998</v>
      </c>
      <c r="H12" s="9">
        <v>2154955.8499999996</v>
      </c>
      <c r="J12" s="10">
        <v>0.39371101207104137</v>
      </c>
      <c r="K12" s="10">
        <v>3.8668704982100691E-2</v>
      </c>
      <c r="Z12" s="47"/>
    </row>
    <row r="13" spans="2:26">
      <c r="B13" s="13" t="s">
        <v>125</v>
      </c>
      <c r="C13" s="14"/>
      <c r="D13" s="13"/>
      <c r="E13" s="13"/>
      <c r="F13" s="15">
        <v>43280927.460000001</v>
      </c>
      <c r="H13" s="15">
        <v>134368.6</v>
      </c>
      <c r="J13" s="16">
        <v>2.4549179277417187E-2</v>
      </c>
      <c r="K13" s="16">
        <v>2.411121208008923E-3</v>
      </c>
      <c r="Z13" s="48"/>
    </row>
    <row r="14" spans="2:26" s="33" customFormat="1">
      <c r="B14" s="20" t="s">
        <v>1879</v>
      </c>
      <c r="C14" s="21">
        <v>666101829</v>
      </c>
      <c r="D14" s="20" t="s">
        <v>39</v>
      </c>
      <c r="E14" s="20" t="s">
        <v>1880</v>
      </c>
      <c r="F14" s="22">
        <v>11829642</v>
      </c>
      <c r="G14" s="33">
        <v>26.89</v>
      </c>
      <c r="H14" s="22">
        <v>10102.83</v>
      </c>
      <c r="I14" s="34">
        <v>0</v>
      </c>
      <c r="J14" s="23">
        <v>1.8457897520646094E-3</v>
      </c>
      <c r="K14" s="23">
        <v>2.0000000000000001E-4</v>
      </c>
      <c r="Z14" s="32"/>
    </row>
    <row r="15" spans="2:26" s="33" customFormat="1">
      <c r="B15" s="20" t="s">
        <v>1881</v>
      </c>
      <c r="C15" s="21">
        <v>666101837</v>
      </c>
      <c r="D15" s="20" t="s">
        <v>39</v>
      </c>
      <c r="E15" s="20" t="s">
        <v>1880</v>
      </c>
      <c r="F15" s="22">
        <v>2790000</v>
      </c>
      <c r="G15" s="33">
        <v>4.3899999999999997</v>
      </c>
      <c r="H15" s="22">
        <v>389.06</v>
      </c>
      <c r="I15" s="34">
        <v>0</v>
      </c>
      <c r="J15" s="23">
        <v>7.1081366403102594E-5</v>
      </c>
      <c r="K15" s="23">
        <v>0</v>
      </c>
      <c r="Z15" s="32"/>
    </row>
    <row r="16" spans="2:26" s="33" customFormat="1">
      <c r="B16" s="20" t="s">
        <v>1882</v>
      </c>
      <c r="C16" s="21">
        <v>666102033</v>
      </c>
      <c r="D16" s="20" t="s">
        <v>39</v>
      </c>
      <c r="E16" s="44">
        <v>36750</v>
      </c>
      <c r="F16" s="22">
        <v>3389484.5</v>
      </c>
      <c r="G16" s="33">
        <v>14.93</v>
      </c>
      <c r="H16" s="22">
        <v>1607.06</v>
      </c>
      <c r="I16" s="34">
        <v>0</v>
      </c>
      <c r="J16" s="23">
        <v>2.9361029324980733E-4</v>
      </c>
      <c r="K16" s="23">
        <v>0</v>
      </c>
      <c r="Z16" s="32"/>
    </row>
    <row r="17" spans="2:26" s="33" customFormat="1">
      <c r="B17" s="20" t="s">
        <v>1883</v>
      </c>
      <c r="C17" s="21">
        <v>666102041</v>
      </c>
      <c r="D17" s="20" t="s">
        <v>39</v>
      </c>
      <c r="E17" s="44">
        <v>36750</v>
      </c>
      <c r="F17" s="22">
        <v>5021445</v>
      </c>
      <c r="G17" s="33">
        <v>24.75</v>
      </c>
      <c r="H17" s="22">
        <v>3947.17</v>
      </c>
      <c r="I17" s="34">
        <v>0</v>
      </c>
      <c r="J17" s="23">
        <v>7.2114901821141841E-4</v>
      </c>
      <c r="K17" s="23">
        <v>1E-4</v>
      </c>
      <c r="Z17" s="32"/>
    </row>
    <row r="18" spans="2:26" s="33" customFormat="1">
      <c r="B18" s="20" t="s">
        <v>1884</v>
      </c>
      <c r="C18" s="21">
        <v>666102108</v>
      </c>
      <c r="D18" s="20" t="s">
        <v>39</v>
      </c>
      <c r="E18" s="20" t="s">
        <v>1885</v>
      </c>
      <c r="F18" s="22">
        <v>9774998.9600000009</v>
      </c>
      <c r="G18" s="33">
        <v>199.73</v>
      </c>
      <c r="H18" s="22">
        <v>62007.37</v>
      </c>
      <c r="I18" s="34">
        <v>0</v>
      </c>
      <c r="J18" s="23">
        <v>1.1328763138494709E-2</v>
      </c>
      <c r="K18" s="23">
        <v>1.1000000000000001E-3</v>
      </c>
      <c r="Z18" s="32"/>
    </row>
    <row r="19" spans="2:26" s="33" customFormat="1">
      <c r="B19" s="20" t="s">
        <v>1886</v>
      </c>
      <c r="C19" s="21">
        <v>666102199</v>
      </c>
      <c r="D19" s="20" t="s">
        <v>39</v>
      </c>
      <c r="E19" s="44">
        <v>36750</v>
      </c>
      <c r="F19" s="22">
        <v>400000</v>
      </c>
      <c r="G19" s="33">
        <v>0</v>
      </c>
      <c r="H19" s="22">
        <v>0.01</v>
      </c>
      <c r="I19" s="34">
        <v>0</v>
      </c>
      <c r="J19" s="23">
        <v>1.8270026834704825E-9</v>
      </c>
      <c r="K19" s="23">
        <v>0</v>
      </c>
      <c r="Z19" s="32"/>
    </row>
    <row r="20" spans="2:26" s="33" customFormat="1">
      <c r="B20" s="20" t="s">
        <v>1887</v>
      </c>
      <c r="C20" s="21">
        <v>666102215</v>
      </c>
      <c r="D20" s="20" t="s">
        <v>39</v>
      </c>
      <c r="E20" s="44">
        <v>36750</v>
      </c>
      <c r="F20" s="22">
        <v>600000</v>
      </c>
      <c r="G20" s="33">
        <v>1.28</v>
      </c>
      <c r="H20" s="22">
        <v>24.43</v>
      </c>
      <c r="I20" s="34">
        <v>0</v>
      </c>
      <c r="J20" s="23">
        <v>4.4633675557183886E-6</v>
      </c>
      <c r="K20" s="23">
        <v>0</v>
      </c>
      <c r="Z20" s="32"/>
    </row>
    <row r="21" spans="2:26" s="33" customFormat="1">
      <c r="B21" s="20" t="s">
        <v>1888</v>
      </c>
      <c r="C21" s="21">
        <v>666102256</v>
      </c>
      <c r="D21" s="20" t="s">
        <v>39</v>
      </c>
      <c r="E21" s="44">
        <v>36526</v>
      </c>
      <c r="F21" s="22">
        <v>349931</v>
      </c>
      <c r="G21" s="33">
        <v>17.829999999999998</v>
      </c>
      <c r="H21" s="22">
        <v>198.11</v>
      </c>
      <c r="I21" s="34">
        <v>0</v>
      </c>
      <c r="J21" s="23">
        <v>3.6194750162233729E-5</v>
      </c>
      <c r="K21" s="23">
        <v>0</v>
      </c>
      <c r="Z21" s="32"/>
    </row>
    <row r="22" spans="2:26" s="33" customFormat="1">
      <c r="B22" s="20" t="s">
        <v>1889</v>
      </c>
      <c r="C22" s="21">
        <v>666102686</v>
      </c>
      <c r="D22" s="20" t="s">
        <v>39</v>
      </c>
      <c r="E22" s="20" t="s">
        <v>1890</v>
      </c>
      <c r="F22" s="22">
        <v>1511148</v>
      </c>
      <c r="G22" s="33">
        <v>410.05</v>
      </c>
      <c r="H22" s="22">
        <v>19679.96</v>
      </c>
      <c r="I22" s="34">
        <v>0</v>
      </c>
      <c r="J22" s="23">
        <v>3.5955339730591755E-3</v>
      </c>
      <c r="K22" s="23">
        <v>4.0000000000000002E-4</v>
      </c>
      <c r="Z22" s="32"/>
    </row>
    <row r="23" spans="2:26" s="33" customFormat="1">
      <c r="B23" s="20" t="s">
        <v>1891</v>
      </c>
      <c r="C23" s="21">
        <v>666102876</v>
      </c>
      <c r="D23" s="20" t="s">
        <v>39</v>
      </c>
      <c r="E23" s="20" t="s">
        <v>1892</v>
      </c>
      <c r="F23" s="22">
        <v>1543050</v>
      </c>
      <c r="G23" s="33">
        <v>85.07</v>
      </c>
      <c r="H23" s="22">
        <v>4169.1400000000003</v>
      </c>
      <c r="I23" s="34">
        <v>0</v>
      </c>
      <c r="J23" s="23">
        <v>7.6170299677641277E-4</v>
      </c>
      <c r="K23" s="23">
        <v>1E-4</v>
      </c>
      <c r="Z23" s="32"/>
    </row>
    <row r="24" spans="2:26" s="33" customFormat="1">
      <c r="B24" s="20" t="s">
        <v>1893</v>
      </c>
      <c r="C24" s="21">
        <v>666103247</v>
      </c>
      <c r="D24" s="20" t="s">
        <v>39</v>
      </c>
      <c r="E24" s="20" t="s">
        <v>1894</v>
      </c>
      <c r="F24" s="22">
        <v>1284096</v>
      </c>
      <c r="G24" s="33">
        <v>131.26</v>
      </c>
      <c r="H24" s="22">
        <v>5353.1</v>
      </c>
      <c r="I24" s="34">
        <v>2.4400000000000002E-2</v>
      </c>
      <c r="J24" s="23">
        <v>9.7801280648858392E-4</v>
      </c>
      <c r="K24" s="23">
        <v>1E-4</v>
      </c>
      <c r="Z24" s="32"/>
    </row>
    <row r="25" spans="2:26" s="33" customFormat="1">
      <c r="B25" s="20" t="s">
        <v>1895</v>
      </c>
      <c r="C25" s="21">
        <v>666104062</v>
      </c>
      <c r="D25" s="20" t="s">
        <v>39</v>
      </c>
      <c r="E25" s="20" t="s">
        <v>1896</v>
      </c>
      <c r="F25" s="22">
        <v>4787132</v>
      </c>
      <c r="G25" s="33">
        <v>176.86</v>
      </c>
      <c r="H25" s="22">
        <v>26890.36</v>
      </c>
      <c r="I25" s="34">
        <v>0</v>
      </c>
      <c r="J25" s="23">
        <v>4.9128759879487321E-3</v>
      </c>
      <c r="K25" s="23">
        <v>5.0000000000000001E-4</v>
      </c>
      <c r="Z25" s="32"/>
    </row>
    <row r="26" spans="2:26">
      <c r="B26" s="13" t="s">
        <v>126</v>
      </c>
      <c r="C26" s="14"/>
      <c r="D26" s="13"/>
      <c r="E26" s="13"/>
      <c r="F26" s="15">
        <v>56928788.530000001</v>
      </c>
      <c r="H26" s="15">
        <v>126150.99</v>
      </c>
      <c r="I26" s="18"/>
      <c r="J26" s="16">
        <v>2.3047819725245802E-2</v>
      </c>
      <c r="K26" s="16">
        <v>2.2636637384055619E-3</v>
      </c>
      <c r="Z26" s="48"/>
    </row>
    <row r="27" spans="2:26" s="33" customFormat="1">
      <c r="B27" s="20" t="s">
        <v>1897</v>
      </c>
      <c r="C27" s="21">
        <v>32062556</v>
      </c>
      <c r="D27" s="20" t="s">
        <v>333</v>
      </c>
      <c r="E27" s="20" t="s">
        <v>1898</v>
      </c>
      <c r="F27" s="22">
        <v>14859950.199999999</v>
      </c>
      <c r="G27" s="33">
        <v>215.79</v>
      </c>
      <c r="H27" s="22">
        <v>32066.84</v>
      </c>
      <c r="I27" s="34">
        <v>0</v>
      </c>
      <c r="J27" s="23">
        <v>5.858620273041861E-3</v>
      </c>
      <c r="K27" s="23">
        <v>5.9999999999999995E-4</v>
      </c>
      <c r="Z27" s="32"/>
    </row>
    <row r="28" spans="2:26" s="33" customFormat="1">
      <c r="B28" s="20" t="s">
        <v>1899</v>
      </c>
      <c r="C28" s="21">
        <v>666101191</v>
      </c>
      <c r="D28" s="20" t="s">
        <v>333</v>
      </c>
      <c r="E28" s="44">
        <v>40575</v>
      </c>
      <c r="F28" s="22">
        <v>3590211</v>
      </c>
      <c r="G28" s="33">
        <v>180.93</v>
      </c>
      <c r="H28" s="22">
        <v>6495.86</v>
      </c>
      <c r="I28" s="34">
        <v>0</v>
      </c>
      <c r="J28" s="23">
        <v>1.1867953651448567E-3</v>
      </c>
      <c r="K28" s="23">
        <v>1E-4</v>
      </c>
      <c r="Z28" s="32"/>
    </row>
    <row r="29" spans="2:26" s="33" customFormat="1">
      <c r="B29" s="20" t="s">
        <v>1900</v>
      </c>
      <c r="C29" s="21">
        <v>666103684</v>
      </c>
      <c r="D29" s="20" t="s">
        <v>333</v>
      </c>
      <c r="E29" s="20" t="s">
        <v>1901</v>
      </c>
      <c r="F29" s="22">
        <v>4293884</v>
      </c>
      <c r="G29" s="33">
        <v>51.38</v>
      </c>
      <c r="H29" s="22">
        <v>2206.12</v>
      </c>
      <c r="I29" s="34">
        <v>0</v>
      </c>
      <c r="J29" s="23">
        <v>4.0305871600579006E-4</v>
      </c>
      <c r="K29" s="23">
        <v>0</v>
      </c>
      <c r="Z29" s="32"/>
    </row>
    <row r="30" spans="2:26" s="33" customFormat="1">
      <c r="B30" s="20" t="s">
        <v>1902</v>
      </c>
      <c r="C30" s="21">
        <v>666105796</v>
      </c>
      <c r="D30" s="20" t="s">
        <v>39</v>
      </c>
      <c r="E30" s="20" t="s">
        <v>1903</v>
      </c>
      <c r="F30" s="22">
        <v>3492710</v>
      </c>
      <c r="G30" s="33">
        <v>150.13999999999999</v>
      </c>
      <c r="H30" s="22">
        <v>16654.77</v>
      </c>
      <c r="I30" s="34">
        <v>0</v>
      </c>
      <c r="J30" s="23">
        <v>3.0428309482583688E-3</v>
      </c>
      <c r="K30" s="23">
        <v>2.9999999999999997E-4</v>
      </c>
      <c r="Z30" s="32"/>
    </row>
    <row r="31" spans="2:26" s="33" customFormat="1">
      <c r="B31" s="20" t="s">
        <v>1904</v>
      </c>
      <c r="C31" s="21">
        <v>666106018</v>
      </c>
      <c r="D31" s="20" t="s">
        <v>39</v>
      </c>
      <c r="E31" s="20" t="s">
        <v>1905</v>
      </c>
      <c r="F31" s="22">
        <v>522156.53</v>
      </c>
      <c r="G31" s="33">
        <v>1293.45</v>
      </c>
      <c r="H31" s="22">
        <v>21450.16</v>
      </c>
      <c r="I31" s="34">
        <v>0</v>
      </c>
      <c r="J31" s="23">
        <v>3.9189499880871205E-3</v>
      </c>
      <c r="K31" s="23">
        <v>4.0000000000000002E-4</v>
      </c>
      <c r="Z31" s="32"/>
    </row>
    <row r="32" spans="2:26" s="33" customFormat="1">
      <c r="B32" s="20" t="s">
        <v>1906</v>
      </c>
      <c r="C32" s="21">
        <v>666106208</v>
      </c>
      <c r="D32" s="20" t="s">
        <v>333</v>
      </c>
      <c r="E32" s="44">
        <v>43229</v>
      </c>
      <c r="F32" s="22">
        <v>19887000</v>
      </c>
      <c r="G32" s="33">
        <v>159.9</v>
      </c>
      <c r="H32" s="22">
        <v>31798.82</v>
      </c>
      <c r="I32" s="34">
        <v>0</v>
      </c>
      <c r="J32" s="23">
        <v>5.8096529471194846E-3</v>
      </c>
      <c r="K32" s="23">
        <v>5.9999999999999995E-4</v>
      </c>
      <c r="Z32" s="32"/>
    </row>
    <row r="33" spans="2:26" s="33" customFormat="1">
      <c r="B33" s="20" t="s">
        <v>1907</v>
      </c>
      <c r="C33" s="21">
        <v>666106216</v>
      </c>
      <c r="D33" s="20" t="s">
        <v>333</v>
      </c>
      <c r="E33" s="44">
        <v>43229</v>
      </c>
      <c r="F33" s="22">
        <v>10282876.800000001</v>
      </c>
      <c r="G33" s="33">
        <v>150.53</v>
      </c>
      <c r="H33" s="22">
        <v>15478.42</v>
      </c>
      <c r="I33" s="34">
        <v>0</v>
      </c>
      <c r="J33" s="23">
        <v>2.8279114875883185E-3</v>
      </c>
      <c r="K33" s="23">
        <v>2.9999999999999997E-4</v>
      </c>
      <c r="Z33" s="32"/>
    </row>
    <row r="34" spans="2:26">
      <c r="B34" s="13" t="s">
        <v>127</v>
      </c>
      <c r="C34" s="14"/>
      <c r="D34" s="13"/>
      <c r="E34" s="13"/>
      <c r="F34" s="15">
        <v>132219594.19</v>
      </c>
      <c r="H34" s="15">
        <v>177367.18</v>
      </c>
      <c r="I34" s="18"/>
      <c r="J34" s="16">
        <v>3.2405031381959208E-2</v>
      </c>
      <c r="K34" s="16">
        <v>3.1826912634554208E-3</v>
      </c>
      <c r="Z34" s="48"/>
    </row>
    <row r="35" spans="2:26" s="33" customFormat="1">
      <c r="B35" s="20" t="s">
        <v>1908</v>
      </c>
      <c r="C35" s="21">
        <v>666101258</v>
      </c>
      <c r="D35" s="20" t="s">
        <v>39</v>
      </c>
      <c r="E35" s="20" t="s">
        <v>1909</v>
      </c>
      <c r="F35" s="22">
        <v>670748.09</v>
      </c>
      <c r="G35" s="33">
        <v>0</v>
      </c>
      <c r="H35" s="22">
        <v>0</v>
      </c>
      <c r="I35" s="34">
        <v>1.7299999999999999E-2</v>
      </c>
      <c r="J35" s="23">
        <v>0</v>
      </c>
      <c r="K35" s="23">
        <v>0</v>
      </c>
      <c r="Z35" s="32"/>
    </row>
    <row r="36" spans="2:26" s="33" customFormat="1">
      <c r="B36" s="20" t="s">
        <v>1910</v>
      </c>
      <c r="C36" s="21">
        <v>666102793</v>
      </c>
      <c r="D36" s="20" t="s">
        <v>333</v>
      </c>
      <c r="E36" s="20"/>
      <c r="F36" s="22">
        <v>6056586</v>
      </c>
      <c r="G36" s="33">
        <v>0.49</v>
      </c>
      <c r="H36" s="22">
        <v>29.59</v>
      </c>
      <c r="I36" s="34">
        <v>0</v>
      </c>
      <c r="J36" s="23">
        <v>5.4061009403891577E-6</v>
      </c>
      <c r="K36" s="23">
        <v>0</v>
      </c>
      <c r="Z36" s="32"/>
    </row>
    <row r="37" spans="2:26" s="33" customFormat="1">
      <c r="B37" s="20" t="s">
        <v>1911</v>
      </c>
      <c r="C37" s="21">
        <v>666103106</v>
      </c>
      <c r="D37" s="20" t="s">
        <v>333</v>
      </c>
      <c r="E37" s="20" t="s">
        <v>1912</v>
      </c>
      <c r="F37" s="22">
        <v>713.1</v>
      </c>
      <c r="G37" s="33">
        <v>418149.73</v>
      </c>
      <c r="H37" s="22">
        <v>2981.83</v>
      </c>
      <c r="I37" s="34">
        <v>0</v>
      </c>
      <c r="J37" s="23">
        <v>5.4478114116527883E-4</v>
      </c>
      <c r="K37" s="23">
        <v>1E-4</v>
      </c>
      <c r="Z37" s="32"/>
    </row>
    <row r="38" spans="2:26" s="33" customFormat="1">
      <c r="B38" s="20" t="s">
        <v>1913</v>
      </c>
      <c r="C38" s="21">
        <v>666106711</v>
      </c>
      <c r="D38" s="20" t="s">
        <v>333</v>
      </c>
      <c r="E38" s="20" t="s">
        <v>1914</v>
      </c>
      <c r="F38" s="22">
        <v>79216117</v>
      </c>
      <c r="G38" s="33">
        <v>132.26</v>
      </c>
      <c r="H38" s="22">
        <v>104770.44</v>
      </c>
      <c r="I38" s="34">
        <v>0</v>
      </c>
      <c r="J38" s="23">
        <v>1.9141587502838318E-2</v>
      </c>
      <c r="K38" s="23">
        <v>1.9E-3</v>
      </c>
      <c r="Z38" s="32"/>
    </row>
    <row r="39" spans="2:26" s="33" customFormat="1">
      <c r="B39" s="20" t="s">
        <v>1915</v>
      </c>
      <c r="C39" s="21">
        <v>666106778</v>
      </c>
      <c r="D39" s="20" t="s">
        <v>333</v>
      </c>
      <c r="E39" s="20" t="s">
        <v>1903</v>
      </c>
      <c r="F39" s="22">
        <v>25836799</v>
      </c>
      <c r="G39" s="33">
        <v>99.62</v>
      </c>
      <c r="H39" s="22">
        <v>25738.41</v>
      </c>
      <c r="I39" s="34">
        <v>0</v>
      </c>
      <c r="J39" s="23">
        <v>4.7024144138263502E-3</v>
      </c>
      <c r="K39" s="23">
        <v>5.0000000000000001E-4</v>
      </c>
      <c r="Z39" s="32"/>
    </row>
    <row r="40" spans="2:26" s="33" customFormat="1">
      <c r="B40" s="20" t="s">
        <v>1916</v>
      </c>
      <c r="C40" s="21">
        <v>666107768</v>
      </c>
      <c r="D40" s="20" t="s">
        <v>333</v>
      </c>
      <c r="E40" s="44">
        <v>43898</v>
      </c>
      <c r="F40" s="22">
        <v>20438631</v>
      </c>
      <c r="G40" s="33">
        <v>214.53</v>
      </c>
      <c r="H40" s="22">
        <v>43846.91</v>
      </c>
      <c r="I40" s="34">
        <v>0</v>
      </c>
      <c r="J40" s="23">
        <v>8.0108422231888743E-3</v>
      </c>
      <c r="K40" s="23">
        <v>8.0000000000000004E-4</v>
      </c>
      <c r="Z40" s="32"/>
    </row>
    <row r="41" spans="2:26">
      <c r="B41" s="13" t="s">
        <v>128</v>
      </c>
      <c r="C41" s="14"/>
      <c r="D41" s="13"/>
      <c r="E41" s="13"/>
      <c r="F41" s="15">
        <v>1666834700.73</v>
      </c>
      <c r="H41" s="15">
        <v>1717069.0799999998</v>
      </c>
      <c r="I41" s="18"/>
      <c r="J41" s="16">
        <v>0.3137089816864192</v>
      </c>
      <c r="K41" s="16">
        <v>3.0811228772230786E-2</v>
      </c>
      <c r="Z41" s="48"/>
    </row>
    <row r="42" spans="2:26" s="33" customFormat="1">
      <c r="B42" s="20" t="s">
        <v>1917</v>
      </c>
      <c r="C42" s="21">
        <v>666100052</v>
      </c>
      <c r="D42" s="20" t="s">
        <v>333</v>
      </c>
      <c r="E42" s="44">
        <v>39728</v>
      </c>
      <c r="F42" s="22">
        <v>180000</v>
      </c>
      <c r="G42" s="33">
        <v>3702.23</v>
      </c>
      <c r="H42" s="22">
        <v>6664.01</v>
      </c>
      <c r="I42" s="34">
        <v>5.0000000000000001E-4</v>
      </c>
      <c r="J42" s="23">
        <v>1.217516415267413E-3</v>
      </c>
      <c r="K42" s="23">
        <v>1E-4</v>
      </c>
      <c r="Z42" s="32"/>
    </row>
    <row r="43" spans="2:26" s="33" customFormat="1">
      <c r="B43" s="20" t="s">
        <v>1918</v>
      </c>
      <c r="C43" s="21">
        <v>666100094</v>
      </c>
      <c r="D43" s="20" t="s">
        <v>39</v>
      </c>
      <c r="E43" s="44">
        <v>39083</v>
      </c>
      <c r="F43" s="22">
        <v>14049347</v>
      </c>
      <c r="G43" s="33">
        <v>3.6</v>
      </c>
      <c r="H43" s="22">
        <v>1607.24</v>
      </c>
      <c r="I43" s="34">
        <v>0</v>
      </c>
      <c r="J43" s="23">
        <v>2.9364317929810984E-4</v>
      </c>
      <c r="K43" s="23">
        <v>0</v>
      </c>
      <c r="Z43" s="32"/>
    </row>
    <row r="44" spans="2:26" s="33" customFormat="1">
      <c r="B44" s="20" t="s">
        <v>1919</v>
      </c>
      <c r="C44" s="21">
        <v>666100110</v>
      </c>
      <c r="D44" s="20" t="s">
        <v>333</v>
      </c>
      <c r="E44" s="44">
        <v>39816</v>
      </c>
      <c r="F44" s="22">
        <v>126941221.40000001</v>
      </c>
      <c r="G44" s="33">
        <v>4.57</v>
      </c>
      <c r="H44" s="22">
        <v>5800.83</v>
      </c>
      <c r="I44" s="34">
        <v>0.15859999999999999</v>
      </c>
      <c r="J44" s="23">
        <v>1.0598131976356079E-3</v>
      </c>
      <c r="K44" s="23">
        <v>1E-4</v>
      </c>
      <c r="Z44" s="32"/>
    </row>
    <row r="45" spans="2:26" s="33" customFormat="1">
      <c r="B45" s="20" t="s">
        <v>1920</v>
      </c>
      <c r="C45" s="21">
        <v>666100763</v>
      </c>
      <c r="D45" s="20" t="s">
        <v>333</v>
      </c>
      <c r="E45" s="44">
        <v>40667</v>
      </c>
      <c r="F45" s="22">
        <v>53396587</v>
      </c>
      <c r="G45" s="33">
        <v>59.62</v>
      </c>
      <c r="H45" s="22">
        <v>31835.37</v>
      </c>
      <c r="I45" s="34">
        <v>0</v>
      </c>
      <c r="J45" s="23">
        <v>5.816330641927569E-3</v>
      </c>
      <c r="K45" s="23">
        <v>5.9999999999999995E-4</v>
      </c>
      <c r="Z45" s="32"/>
    </row>
    <row r="46" spans="2:26" s="33" customFormat="1">
      <c r="B46" s="20" t="s">
        <v>1921</v>
      </c>
      <c r="C46" s="21">
        <v>666100797</v>
      </c>
      <c r="D46" s="20" t="s">
        <v>333</v>
      </c>
      <c r="E46" s="44">
        <v>40674</v>
      </c>
      <c r="F46" s="22">
        <v>69005808</v>
      </c>
      <c r="G46" s="33">
        <v>152.38</v>
      </c>
      <c r="H46" s="22">
        <v>105151.81</v>
      </c>
      <c r="I46" s="34">
        <v>0</v>
      </c>
      <c r="J46" s="23">
        <v>1.9211263904177829E-2</v>
      </c>
      <c r="K46" s="23">
        <v>1.9E-3</v>
      </c>
      <c r="Z46" s="32"/>
    </row>
    <row r="47" spans="2:26" s="33" customFormat="1">
      <c r="B47" s="20" t="s">
        <v>1922</v>
      </c>
      <c r="C47" s="21">
        <v>666101001</v>
      </c>
      <c r="D47" s="20" t="s">
        <v>39</v>
      </c>
      <c r="E47" s="44">
        <v>41156</v>
      </c>
      <c r="F47" s="22">
        <v>15820712</v>
      </c>
      <c r="G47" s="33">
        <v>99</v>
      </c>
      <c r="H47" s="22">
        <v>49742.91</v>
      </c>
      <c r="I47" s="34">
        <v>0.96509999999999996</v>
      </c>
      <c r="J47" s="23">
        <v>9.0880430053630699E-3</v>
      </c>
      <c r="K47" s="23">
        <v>8.9999999999999998E-4</v>
      </c>
      <c r="Z47" s="32"/>
    </row>
    <row r="48" spans="2:26" s="33" customFormat="1">
      <c r="B48" s="20" t="s">
        <v>1923</v>
      </c>
      <c r="C48" s="21">
        <v>666101266</v>
      </c>
      <c r="D48" s="20" t="s">
        <v>333</v>
      </c>
      <c r="E48" s="44">
        <v>40883</v>
      </c>
      <c r="F48" s="22">
        <v>6481865.5199999996</v>
      </c>
      <c r="G48" s="33">
        <v>107.33</v>
      </c>
      <c r="H48" s="22">
        <v>6956.75</v>
      </c>
      <c r="I48" s="34">
        <v>0</v>
      </c>
      <c r="J48" s="23">
        <v>1.2710000918233278E-3</v>
      </c>
      <c r="K48" s="23">
        <v>1E-4</v>
      </c>
      <c r="Z48" s="32"/>
    </row>
    <row r="49" spans="2:26" s="33" customFormat="1">
      <c r="B49" s="20" t="s">
        <v>1924</v>
      </c>
      <c r="C49" s="21">
        <v>666101860</v>
      </c>
      <c r="D49" s="20" t="s">
        <v>39</v>
      </c>
      <c r="E49" s="20" t="s">
        <v>1880</v>
      </c>
      <c r="F49" s="22">
        <v>3044566</v>
      </c>
      <c r="G49" s="33">
        <v>0</v>
      </c>
      <c r="H49" s="22">
        <v>0</v>
      </c>
      <c r="I49" s="34">
        <v>0</v>
      </c>
      <c r="J49" s="23">
        <v>0</v>
      </c>
      <c r="K49" s="23">
        <v>0</v>
      </c>
      <c r="Z49" s="32"/>
    </row>
    <row r="50" spans="2:26" s="33" customFormat="1">
      <c r="B50" s="20" t="s">
        <v>1925</v>
      </c>
      <c r="C50" s="21">
        <v>666101878</v>
      </c>
      <c r="D50" s="20" t="s">
        <v>333</v>
      </c>
      <c r="E50" s="20" t="s">
        <v>1880</v>
      </c>
      <c r="F50" s="22">
        <v>5531076</v>
      </c>
      <c r="G50" s="33">
        <v>0</v>
      </c>
      <c r="H50" s="22">
        <v>0</v>
      </c>
      <c r="I50" s="34">
        <v>0</v>
      </c>
      <c r="J50" s="23">
        <v>0</v>
      </c>
      <c r="K50" s="23">
        <v>0</v>
      </c>
      <c r="Z50" s="32"/>
    </row>
    <row r="51" spans="2:26" s="33" customFormat="1">
      <c r="B51" s="20" t="s">
        <v>1926</v>
      </c>
      <c r="C51" s="21">
        <v>666101886</v>
      </c>
      <c r="D51" s="20" t="s">
        <v>39</v>
      </c>
      <c r="E51" s="20" t="s">
        <v>1880</v>
      </c>
      <c r="F51" s="22">
        <v>3199441</v>
      </c>
      <c r="G51" s="33">
        <v>86.34</v>
      </c>
      <c r="H51" s="22">
        <v>8773.34</v>
      </c>
      <c r="I51" s="34">
        <v>0</v>
      </c>
      <c r="J51" s="23">
        <v>1.6028915722998923E-3</v>
      </c>
      <c r="K51" s="23">
        <v>2.0000000000000001E-4</v>
      </c>
      <c r="Z51" s="32"/>
    </row>
    <row r="52" spans="2:26" s="33" customFormat="1">
      <c r="B52" s="20" t="s">
        <v>1927</v>
      </c>
      <c r="C52" s="21">
        <v>666101894</v>
      </c>
      <c r="D52" s="20" t="s">
        <v>39</v>
      </c>
      <c r="E52" s="20" t="s">
        <v>1880</v>
      </c>
      <c r="F52" s="22">
        <v>2170842</v>
      </c>
      <c r="G52" s="33">
        <v>32.549999999999997</v>
      </c>
      <c r="H52" s="22">
        <v>2243.9899999999998</v>
      </c>
      <c r="I52" s="34">
        <v>0</v>
      </c>
      <c r="J52" s="23">
        <v>4.0997757516809274E-4</v>
      </c>
      <c r="K52" s="23">
        <v>0</v>
      </c>
      <c r="Z52" s="32"/>
    </row>
    <row r="53" spans="2:26" s="33" customFormat="1">
      <c r="B53" s="20" t="s">
        <v>1928</v>
      </c>
      <c r="C53" s="21">
        <v>666101902</v>
      </c>
      <c r="D53" s="20" t="s">
        <v>39</v>
      </c>
      <c r="E53" s="20" t="s">
        <v>1880</v>
      </c>
      <c r="F53" s="22">
        <v>1312500</v>
      </c>
      <c r="G53" s="33">
        <v>0</v>
      </c>
      <c r="H53" s="22">
        <v>0</v>
      </c>
      <c r="I53" s="34">
        <v>0</v>
      </c>
      <c r="J53" s="23">
        <v>0</v>
      </c>
      <c r="K53" s="23">
        <v>0</v>
      </c>
      <c r="Z53" s="32"/>
    </row>
    <row r="54" spans="2:26" s="33" customFormat="1">
      <c r="B54" s="20" t="s">
        <v>1929</v>
      </c>
      <c r="C54" s="21">
        <v>666101910</v>
      </c>
      <c r="D54" s="20" t="s">
        <v>39</v>
      </c>
      <c r="E54" s="20" t="s">
        <v>1880</v>
      </c>
      <c r="F54" s="22">
        <v>1331933</v>
      </c>
      <c r="G54" s="33">
        <v>14.54</v>
      </c>
      <c r="H54" s="22">
        <v>615.15</v>
      </c>
      <c r="I54" s="34">
        <v>0</v>
      </c>
      <c r="J54" s="23">
        <v>1.1238807007368673E-4</v>
      </c>
      <c r="K54" s="23">
        <v>0</v>
      </c>
      <c r="Z54" s="32"/>
    </row>
    <row r="55" spans="2:26" s="33" customFormat="1">
      <c r="B55" s="20" t="s">
        <v>1930</v>
      </c>
      <c r="C55" s="21">
        <v>666101977</v>
      </c>
      <c r="D55" s="20" t="s">
        <v>333</v>
      </c>
      <c r="E55" s="20" t="s">
        <v>1931</v>
      </c>
      <c r="F55" s="22">
        <v>6076033</v>
      </c>
      <c r="G55" s="33">
        <v>0</v>
      </c>
      <c r="H55" s="22">
        <v>0</v>
      </c>
      <c r="I55" s="34">
        <v>0</v>
      </c>
      <c r="J55" s="23">
        <v>0</v>
      </c>
      <c r="K55" s="23">
        <v>0</v>
      </c>
      <c r="Z55" s="32"/>
    </row>
    <row r="56" spans="2:26" s="33" customFormat="1">
      <c r="B56" s="20" t="s">
        <v>1932</v>
      </c>
      <c r="C56" s="21">
        <v>666102058</v>
      </c>
      <c r="D56" s="20" t="s">
        <v>39</v>
      </c>
      <c r="E56" s="44">
        <v>36750</v>
      </c>
      <c r="F56" s="22">
        <v>770000</v>
      </c>
      <c r="G56" s="33">
        <v>0</v>
      </c>
      <c r="H56" s="22">
        <v>0</v>
      </c>
      <c r="I56" s="34">
        <v>0</v>
      </c>
      <c r="J56" s="23">
        <v>0</v>
      </c>
      <c r="K56" s="23">
        <v>0</v>
      </c>
      <c r="Z56" s="32"/>
    </row>
    <row r="57" spans="2:26" s="33" customFormat="1">
      <c r="B57" s="20" t="s">
        <v>1933</v>
      </c>
      <c r="C57" s="21">
        <v>666102124</v>
      </c>
      <c r="D57" s="20" t="s">
        <v>39</v>
      </c>
      <c r="E57" s="20" t="s">
        <v>1934</v>
      </c>
      <c r="F57" s="22">
        <v>1457298</v>
      </c>
      <c r="G57" s="33">
        <v>7.55</v>
      </c>
      <c r="H57" s="22">
        <v>349.53</v>
      </c>
      <c r="I57" s="34">
        <v>0</v>
      </c>
      <c r="J57" s="23">
        <v>6.385922479534377E-5</v>
      </c>
      <c r="K57" s="23">
        <v>0</v>
      </c>
      <c r="Z57" s="32"/>
    </row>
    <row r="58" spans="2:26" s="33" customFormat="1">
      <c r="B58" s="20" t="s">
        <v>1935</v>
      </c>
      <c r="C58" s="21">
        <v>666102157</v>
      </c>
      <c r="D58" s="20" t="s">
        <v>39</v>
      </c>
      <c r="E58" s="20" t="s">
        <v>1936</v>
      </c>
      <c r="F58" s="22">
        <v>5774868</v>
      </c>
      <c r="G58" s="33">
        <v>4.42</v>
      </c>
      <c r="H58" s="22">
        <v>810.43</v>
      </c>
      <c r="I58" s="34">
        <v>0</v>
      </c>
      <c r="J58" s="23">
        <v>1.4806577847649831E-4</v>
      </c>
      <c r="K58" s="23">
        <v>0</v>
      </c>
      <c r="Z58" s="32"/>
    </row>
    <row r="59" spans="2:26" s="33" customFormat="1">
      <c r="B59" s="20" t="s">
        <v>1937</v>
      </c>
      <c r="C59" s="21">
        <v>666102223</v>
      </c>
      <c r="D59" s="20" t="s">
        <v>39</v>
      </c>
      <c r="E59" s="44">
        <v>39083</v>
      </c>
      <c r="F59" s="22">
        <v>955268</v>
      </c>
      <c r="G59" s="33">
        <v>3.41</v>
      </c>
      <c r="H59" s="22">
        <v>103.36</v>
      </c>
      <c r="I59" s="34">
        <v>0</v>
      </c>
      <c r="J59" s="23">
        <v>1.8883899736350906E-5</v>
      </c>
      <c r="K59" s="23">
        <v>0</v>
      </c>
      <c r="Z59" s="32"/>
    </row>
    <row r="60" spans="2:26" s="33" customFormat="1">
      <c r="B60" s="20" t="s">
        <v>1938</v>
      </c>
      <c r="C60" s="21">
        <v>666102272</v>
      </c>
      <c r="D60" s="20" t="s">
        <v>39</v>
      </c>
      <c r="E60" s="44">
        <v>36526</v>
      </c>
      <c r="F60" s="22">
        <v>900000</v>
      </c>
      <c r="G60" s="33">
        <v>22.27</v>
      </c>
      <c r="H60" s="22">
        <v>636.59</v>
      </c>
      <c r="I60" s="34">
        <v>0</v>
      </c>
      <c r="J60" s="23">
        <v>1.1630516382704745E-4</v>
      </c>
      <c r="K60" s="23">
        <v>0</v>
      </c>
      <c r="Z60" s="32"/>
    </row>
    <row r="61" spans="2:26" s="33" customFormat="1">
      <c r="B61" s="20" t="s">
        <v>1939</v>
      </c>
      <c r="C61" s="21">
        <v>666102652</v>
      </c>
      <c r="D61" s="20" t="s">
        <v>333</v>
      </c>
      <c r="E61" s="20" t="s">
        <v>1940</v>
      </c>
      <c r="F61" s="22">
        <v>4425750</v>
      </c>
      <c r="G61" s="33">
        <v>198.39</v>
      </c>
      <c r="H61" s="22">
        <v>8780.06</v>
      </c>
      <c r="I61" s="34">
        <v>2.5999999999999999E-2</v>
      </c>
      <c r="J61" s="23">
        <v>1.6041193181031844E-3</v>
      </c>
      <c r="K61" s="23">
        <v>2.0000000000000001E-4</v>
      </c>
      <c r="Z61" s="32"/>
    </row>
    <row r="62" spans="2:26" s="33" customFormat="1">
      <c r="B62" s="20" t="s">
        <v>1941</v>
      </c>
      <c r="C62" s="21">
        <v>666102728</v>
      </c>
      <c r="D62" s="20" t="s">
        <v>333</v>
      </c>
      <c r="E62" s="20" t="s">
        <v>1942</v>
      </c>
      <c r="F62" s="22">
        <v>26525085</v>
      </c>
      <c r="G62" s="33">
        <v>142.38</v>
      </c>
      <c r="H62" s="22">
        <v>37766.519999999997</v>
      </c>
      <c r="I62" s="34">
        <v>0</v>
      </c>
      <c r="J62" s="23">
        <v>6.8999533385341637E-3</v>
      </c>
      <c r="K62" s="23">
        <v>6.9999999999999999E-4</v>
      </c>
      <c r="Z62" s="32"/>
    </row>
    <row r="63" spans="2:26" s="33" customFormat="1">
      <c r="B63" s="20" t="s">
        <v>1943</v>
      </c>
      <c r="C63" s="21">
        <v>666102736</v>
      </c>
      <c r="D63" s="20" t="s">
        <v>39</v>
      </c>
      <c r="E63" s="44">
        <v>41889</v>
      </c>
      <c r="F63" s="22">
        <v>4600000</v>
      </c>
      <c r="G63" s="33">
        <v>117.54</v>
      </c>
      <c r="H63" s="22">
        <v>17172.55</v>
      </c>
      <c r="I63" s="34">
        <v>0</v>
      </c>
      <c r="J63" s="23">
        <v>3.1374294932031031E-3</v>
      </c>
      <c r="K63" s="23">
        <v>2.9999999999999997E-4</v>
      </c>
      <c r="Z63" s="32"/>
    </row>
    <row r="64" spans="2:26" s="33" customFormat="1">
      <c r="B64" s="20" t="s">
        <v>1944</v>
      </c>
      <c r="C64" s="21">
        <v>666102751</v>
      </c>
      <c r="D64" s="20" t="s">
        <v>333</v>
      </c>
      <c r="E64" s="20" t="s">
        <v>1945</v>
      </c>
      <c r="F64" s="22">
        <v>57355357</v>
      </c>
      <c r="G64" s="33">
        <v>12.25</v>
      </c>
      <c r="H64" s="22">
        <v>7025</v>
      </c>
      <c r="I64" s="34">
        <v>0</v>
      </c>
      <c r="J64" s="23">
        <v>1.2834693851380139E-3</v>
      </c>
      <c r="K64" s="23">
        <v>1E-4</v>
      </c>
      <c r="Z64" s="32"/>
    </row>
    <row r="65" spans="2:26" s="33" customFormat="1">
      <c r="B65" s="20" t="s">
        <v>1946</v>
      </c>
      <c r="C65" s="21">
        <v>666102827</v>
      </c>
      <c r="D65" s="20" t="s">
        <v>39</v>
      </c>
      <c r="E65" s="20" t="s">
        <v>1947</v>
      </c>
      <c r="F65" s="22">
        <v>4736256</v>
      </c>
      <c r="G65" s="33">
        <v>18.32</v>
      </c>
      <c r="H65" s="22">
        <v>2755.37</v>
      </c>
      <c r="I65" s="34">
        <v>0</v>
      </c>
      <c r="J65" s="23">
        <v>5.0340683839540635E-4</v>
      </c>
      <c r="K65" s="23">
        <v>1E-4</v>
      </c>
      <c r="Z65" s="32"/>
    </row>
    <row r="66" spans="2:26" s="33" customFormat="1">
      <c r="B66" s="20" t="s">
        <v>1948</v>
      </c>
      <c r="C66" s="21">
        <v>666102884</v>
      </c>
      <c r="D66" s="20" t="s">
        <v>333</v>
      </c>
      <c r="E66" s="20" t="s">
        <v>1949</v>
      </c>
      <c r="F66" s="22">
        <v>4127244.52</v>
      </c>
      <c r="G66" s="33">
        <v>121.52</v>
      </c>
      <c r="H66" s="22">
        <v>5015.51</v>
      </c>
      <c r="I66" s="34">
        <v>0</v>
      </c>
      <c r="J66" s="23">
        <v>9.1633502289730395E-4</v>
      </c>
      <c r="K66" s="23">
        <v>1E-4</v>
      </c>
      <c r="Z66" s="32"/>
    </row>
    <row r="67" spans="2:26" s="33" customFormat="1">
      <c r="B67" s="20" t="s">
        <v>1950</v>
      </c>
      <c r="C67" s="21">
        <v>666102934</v>
      </c>
      <c r="D67" s="20" t="s">
        <v>333</v>
      </c>
      <c r="E67" s="44">
        <v>42131</v>
      </c>
      <c r="F67" s="22">
        <v>113452745</v>
      </c>
      <c r="G67" s="33">
        <v>78.319999999999993</v>
      </c>
      <c r="H67" s="22">
        <v>88851.65</v>
      </c>
      <c r="I67" s="34">
        <v>0</v>
      </c>
      <c r="J67" s="23">
        <v>1.623322029807801E-2</v>
      </c>
      <c r="K67" s="23">
        <v>1.6000000000000001E-3</v>
      </c>
      <c r="Z67" s="32"/>
    </row>
    <row r="68" spans="2:26" s="33" customFormat="1">
      <c r="B68" s="20" t="s">
        <v>1951</v>
      </c>
      <c r="C68" s="21">
        <v>666102975</v>
      </c>
      <c r="D68" s="20" t="s">
        <v>39</v>
      </c>
      <c r="E68" s="44">
        <v>42315</v>
      </c>
      <c r="F68" s="22">
        <v>10758382</v>
      </c>
      <c r="G68" s="33">
        <v>178.13</v>
      </c>
      <c r="H68" s="22">
        <v>60864.74</v>
      </c>
      <c r="I68" s="34">
        <v>0</v>
      </c>
      <c r="J68" s="23">
        <v>1.1120004330873321E-2</v>
      </c>
      <c r="K68" s="23">
        <v>1.1000000000000001E-3</v>
      </c>
      <c r="Z68" s="32"/>
    </row>
    <row r="69" spans="2:26" s="33" customFormat="1">
      <c r="B69" s="20" t="s">
        <v>1952</v>
      </c>
      <c r="C69" s="21">
        <v>666103056</v>
      </c>
      <c r="D69" s="20" t="s">
        <v>39</v>
      </c>
      <c r="E69" s="44">
        <v>42014</v>
      </c>
      <c r="F69" s="22">
        <v>8134452</v>
      </c>
      <c r="G69" s="33">
        <v>125.12</v>
      </c>
      <c r="H69" s="22">
        <v>32324.080000000002</v>
      </c>
      <c r="I69" s="34">
        <v>0</v>
      </c>
      <c r="J69" s="23">
        <v>5.9056180900714551E-3</v>
      </c>
      <c r="K69" s="23">
        <v>5.9999999999999995E-4</v>
      </c>
      <c r="Z69" s="32"/>
    </row>
    <row r="70" spans="2:26" s="33" customFormat="1">
      <c r="B70" s="20" t="s">
        <v>1953</v>
      </c>
      <c r="C70" s="21">
        <v>666103064</v>
      </c>
      <c r="D70" s="20" t="s">
        <v>39</v>
      </c>
      <c r="E70" s="20" t="s">
        <v>1954</v>
      </c>
      <c r="F70" s="22">
        <v>3531582</v>
      </c>
      <c r="G70" s="33">
        <v>196.99</v>
      </c>
      <c r="H70" s="22">
        <v>22094.52</v>
      </c>
      <c r="I70" s="34">
        <v>0</v>
      </c>
      <c r="J70" s="23">
        <v>4.0366747329992243E-3</v>
      </c>
      <c r="K70" s="23">
        <v>4.0000000000000002E-4</v>
      </c>
      <c r="Z70" s="32"/>
    </row>
    <row r="71" spans="2:26" s="33" customFormat="1">
      <c r="B71" s="20" t="s">
        <v>1955</v>
      </c>
      <c r="C71" s="21">
        <v>666103148</v>
      </c>
      <c r="D71" s="20" t="s">
        <v>39</v>
      </c>
      <c r="E71" s="20" t="s">
        <v>1956</v>
      </c>
      <c r="F71" s="22">
        <v>1349995</v>
      </c>
      <c r="G71" s="33">
        <v>154.97</v>
      </c>
      <c r="H71" s="22">
        <v>6644.46</v>
      </c>
      <c r="I71" s="34">
        <v>7.9000000000000008E-3</v>
      </c>
      <c r="J71" s="23">
        <v>1.2139446250212281E-3</v>
      </c>
      <c r="K71" s="23">
        <v>1E-4</v>
      </c>
      <c r="Z71" s="32"/>
    </row>
    <row r="72" spans="2:26" s="33" customFormat="1">
      <c r="B72" s="20" t="s">
        <v>1957</v>
      </c>
      <c r="C72" s="21">
        <v>666103239</v>
      </c>
      <c r="D72" s="20" t="s">
        <v>39</v>
      </c>
      <c r="E72" s="20" t="s">
        <v>1958</v>
      </c>
      <c r="F72" s="22">
        <v>8088796</v>
      </c>
      <c r="G72" s="33">
        <v>131.19</v>
      </c>
      <c r="H72" s="22">
        <v>33703.730000000003</v>
      </c>
      <c r="I72" s="34">
        <v>0</v>
      </c>
      <c r="J72" s="23">
        <v>6.1576805152964613E-3</v>
      </c>
      <c r="K72" s="23">
        <v>5.9999999999999995E-4</v>
      </c>
      <c r="Z72" s="32"/>
    </row>
    <row r="73" spans="2:26" s="33" customFormat="1">
      <c r="B73" s="20" t="s">
        <v>1959</v>
      </c>
      <c r="C73" s="21">
        <v>666103460</v>
      </c>
      <c r="D73" s="20" t="s">
        <v>333</v>
      </c>
      <c r="E73" s="44">
        <v>42465</v>
      </c>
      <c r="F73" s="22">
        <v>534462745</v>
      </c>
      <c r="G73" s="33">
        <v>32.25</v>
      </c>
      <c r="H73" s="22">
        <v>172372.79</v>
      </c>
      <c r="I73" s="34">
        <v>0</v>
      </c>
      <c r="J73" s="23">
        <v>3.1492554988729396E-2</v>
      </c>
      <c r="K73" s="23">
        <v>3.0999999999999999E-3</v>
      </c>
      <c r="Z73" s="32"/>
    </row>
    <row r="74" spans="2:26" s="33" customFormat="1">
      <c r="B74" s="20" t="s">
        <v>1960</v>
      </c>
      <c r="C74" s="21">
        <v>666103502</v>
      </c>
      <c r="D74" s="20" t="s">
        <v>333</v>
      </c>
      <c r="E74" s="20" t="s">
        <v>1961</v>
      </c>
      <c r="F74" s="22">
        <v>33789779</v>
      </c>
      <c r="G74" s="33">
        <v>50.88</v>
      </c>
      <c r="H74" s="22">
        <v>17190.75</v>
      </c>
      <c r="I74" s="34">
        <v>0</v>
      </c>
      <c r="J74" s="23">
        <v>3.1407546380870198E-3</v>
      </c>
      <c r="K74" s="23">
        <v>2.9999999999999997E-4</v>
      </c>
      <c r="Z74" s="32"/>
    </row>
    <row r="75" spans="2:26" s="33" customFormat="1">
      <c r="B75" s="20" t="s">
        <v>1962</v>
      </c>
      <c r="C75" s="21">
        <v>666103510</v>
      </c>
      <c r="D75" s="20" t="s">
        <v>39</v>
      </c>
      <c r="E75" s="20" t="s">
        <v>1815</v>
      </c>
      <c r="F75" s="22">
        <v>49493260</v>
      </c>
      <c r="G75" s="33">
        <v>152.72999999999999</v>
      </c>
      <c r="H75" s="22">
        <v>240073.89</v>
      </c>
      <c r="I75" s="34">
        <v>0</v>
      </c>
      <c r="J75" s="23">
        <v>4.3861564126119745E-2</v>
      </c>
      <c r="K75" s="23">
        <v>4.4000000000000003E-3</v>
      </c>
      <c r="Z75" s="32"/>
    </row>
    <row r="76" spans="2:26" s="33" customFormat="1">
      <c r="B76" s="20" t="s">
        <v>1963</v>
      </c>
      <c r="C76" s="21">
        <v>666103551</v>
      </c>
      <c r="D76" s="20" t="s">
        <v>333</v>
      </c>
      <c r="E76" s="44">
        <v>42559</v>
      </c>
      <c r="F76" s="22">
        <v>43164678</v>
      </c>
      <c r="G76" s="33">
        <v>129.69</v>
      </c>
      <c r="H76" s="22">
        <v>55978.41</v>
      </c>
      <c r="I76" s="34">
        <v>0</v>
      </c>
      <c r="J76" s="23">
        <v>1.0227270528641089E-2</v>
      </c>
      <c r="K76" s="23">
        <v>1E-3</v>
      </c>
      <c r="Z76" s="32"/>
    </row>
    <row r="77" spans="2:26" s="33" customFormat="1">
      <c r="B77" s="20" t="s">
        <v>1964</v>
      </c>
      <c r="C77" s="21">
        <v>666103619</v>
      </c>
      <c r="D77" s="20" t="s">
        <v>39</v>
      </c>
      <c r="E77" s="44">
        <v>41006</v>
      </c>
      <c r="F77" s="22">
        <v>876577.5</v>
      </c>
      <c r="G77" s="33">
        <v>0</v>
      </c>
      <c r="H77" s="22">
        <v>0.03</v>
      </c>
      <c r="I77" s="34">
        <v>0</v>
      </c>
      <c r="J77" s="23">
        <v>5.4810080504114467E-9</v>
      </c>
      <c r="K77" s="23">
        <v>0</v>
      </c>
      <c r="Z77" s="32"/>
    </row>
    <row r="78" spans="2:26" s="33" customFormat="1">
      <c r="B78" s="20" t="s">
        <v>1965</v>
      </c>
      <c r="C78" s="21">
        <v>666103833</v>
      </c>
      <c r="D78" s="20" t="s">
        <v>333</v>
      </c>
      <c r="E78" s="44">
        <v>42890</v>
      </c>
      <c r="F78" s="22">
        <v>26010056</v>
      </c>
      <c r="G78" s="33">
        <v>141.16999999999999</v>
      </c>
      <c r="H78" s="22">
        <v>36719.199999999997</v>
      </c>
      <c r="I78" s="34">
        <v>0</v>
      </c>
      <c r="J78" s="23">
        <v>6.7086076934889331E-3</v>
      </c>
      <c r="K78" s="23">
        <v>6.9999999999999999E-4</v>
      </c>
      <c r="Z78" s="32"/>
    </row>
    <row r="79" spans="2:26" s="33" customFormat="1">
      <c r="B79" s="20" t="s">
        <v>1966</v>
      </c>
      <c r="C79" s="21">
        <v>666103866</v>
      </c>
      <c r="D79" s="20" t="s">
        <v>39</v>
      </c>
      <c r="E79" s="44">
        <v>42953</v>
      </c>
      <c r="F79" s="22">
        <v>2960263</v>
      </c>
      <c r="G79" s="33">
        <v>84.6</v>
      </c>
      <c r="H79" s="22">
        <v>7954.05</v>
      </c>
      <c r="I79" s="34">
        <v>0</v>
      </c>
      <c r="J79" s="23">
        <v>1.453207069445839E-3</v>
      </c>
      <c r="K79" s="23">
        <v>1E-4</v>
      </c>
      <c r="Z79" s="32"/>
    </row>
    <row r="80" spans="2:26" s="33" customFormat="1">
      <c r="B80" s="20" t="s">
        <v>1967</v>
      </c>
      <c r="C80" s="21">
        <v>666103908</v>
      </c>
      <c r="D80" s="20" t="s">
        <v>39</v>
      </c>
      <c r="E80" s="20" t="s">
        <v>1968</v>
      </c>
      <c r="F80" s="22">
        <v>8044266</v>
      </c>
      <c r="G80" s="33">
        <v>100.08</v>
      </c>
      <c r="H80" s="22">
        <v>25569.919999999998</v>
      </c>
      <c r="I80" s="34">
        <v>0</v>
      </c>
      <c r="J80" s="23">
        <v>4.6716312456125553E-3</v>
      </c>
      <c r="K80" s="23">
        <v>5.0000000000000001E-4</v>
      </c>
      <c r="Z80" s="32"/>
    </row>
    <row r="81" spans="2:26" s="33" customFormat="1">
      <c r="B81" s="20" t="s">
        <v>1969</v>
      </c>
      <c r="C81" s="21">
        <v>666103973</v>
      </c>
      <c r="D81" s="20" t="s">
        <v>333</v>
      </c>
      <c r="E81" s="20" t="s">
        <v>1970</v>
      </c>
      <c r="F81" s="22">
        <v>53907241</v>
      </c>
      <c r="G81" s="33">
        <v>41.68</v>
      </c>
      <c r="H81" s="22">
        <v>22466.38</v>
      </c>
      <c r="I81" s="34">
        <v>0</v>
      </c>
      <c r="J81" s="23">
        <v>4.1046136547867578E-3</v>
      </c>
      <c r="K81" s="23">
        <v>4.0000000000000002E-4</v>
      </c>
      <c r="Z81" s="32"/>
    </row>
    <row r="82" spans="2:26" s="33" customFormat="1">
      <c r="B82" s="20" t="s">
        <v>1971</v>
      </c>
      <c r="C82" s="21">
        <v>666105127</v>
      </c>
      <c r="D82" s="20" t="s">
        <v>333</v>
      </c>
      <c r="E82" s="20" t="s">
        <v>1972</v>
      </c>
      <c r="F82" s="22">
        <v>27224678</v>
      </c>
      <c r="G82" s="33">
        <v>68.13</v>
      </c>
      <c r="H82" s="22">
        <v>18547.52</v>
      </c>
      <c r="I82" s="34">
        <v>0</v>
      </c>
      <c r="J82" s="23">
        <v>3.3886368811722445E-3</v>
      </c>
      <c r="K82" s="23">
        <v>2.9999999999999997E-4</v>
      </c>
      <c r="Z82" s="32"/>
    </row>
    <row r="83" spans="2:26" s="33" customFormat="1">
      <c r="B83" s="20" t="s">
        <v>1973</v>
      </c>
      <c r="C83" s="21">
        <v>666105671</v>
      </c>
      <c r="D83" s="20" t="s">
        <v>39</v>
      </c>
      <c r="E83" s="20" t="s">
        <v>1974</v>
      </c>
      <c r="F83" s="22">
        <v>5158493</v>
      </c>
      <c r="G83" s="33">
        <v>95.95</v>
      </c>
      <c r="H83" s="22">
        <v>15719.16</v>
      </c>
      <c r="I83" s="34">
        <v>0</v>
      </c>
      <c r="J83" s="23">
        <v>2.8718947501901867E-3</v>
      </c>
      <c r="K83" s="23">
        <v>2.9999999999999997E-4</v>
      </c>
      <c r="Z83" s="32"/>
    </row>
    <row r="84" spans="2:26" s="33" customFormat="1">
      <c r="B84" s="20" t="s">
        <v>1975</v>
      </c>
      <c r="C84" s="21">
        <v>666105689</v>
      </c>
      <c r="D84" s="20" t="s">
        <v>39</v>
      </c>
      <c r="E84" s="20" t="s">
        <v>1974</v>
      </c>
      <c r="F84" s="22">
        <v>7793977</v>
      </c>
      <c r="G84" s="33">
        <v>235.43</v>
      </c>
      <c r="H84" s="22">
        <v>58278.73</v>
      </c>
      <c r="I84" s="34">
        <v>0</v>
      </c>
      <c r="J84" s="23">
        <v>1.0647539609925172E-2</v>
      </c>
      <c r="K84" s="23">
        <v>1.1000000000000001E-3</v>
      </c>
      <c r="Z84" s="32"/>
    </row>
    <row r="85" spans="2:26" s="33" customFormat="1">
      <c r="B85" s="20" t="s">
        <v>1976</v>
      </c>
      <c r="C85" s="21">
        <v>666105788</v>
      </c>
      <c r="D85" s="20" t="s">
        <v>39</v>
      </c>
      <c r="E85" s="20" t="s">
        <v>1903</v>
      </c>
      <c r="F85" s="22">
        <v>14356440.789999999</v>
      </c>
      <c r="G85" s="33">
        <v>151.09</v>
      </c>
      <c r="H85" s="22">
        <v>68893.09</v>
      </c>
      <c r="I85" s="34">
        <v>0</v>
      </c>
      <c r="J85" s="23">
        <v>1.2586786030257346E-2</v>
      </c>
      <c r="K85" s="23">
        <v>1.2999999999999999E-3</v>
      </c>
      <c r="Z85" s="32"/>
    </row>
    <row r="86" spans="2:26" s="33" customFormat="1">
      <c r="B86" s="20" t="s">
        <v>1977</v>
      </c>
      <c r="C86" s="21">
        <v>666105838</v>
      </c>
      <c r="D86" s="20" t="s">
        <v>39</v>
      </c>
      <c r="E86" s="44">
        <v>43254</v>
      </c>
      <c r="F86" s="22">
        <v>5283040</v>
      </c>
      <c r="G86" s="33">
        <v>142.43</v>
      </c>
      <c r="H86" s="22">
        <v>23898.14</v>
      </c>
      <c r="I86" s="34">
        <v>0</v>
      </c>
      <c r="J86" s="23">
        <v>4.3661965909953275E-3</v>
      </c>
      <c r="K86" s="23">
        <v>4.0000000000000002E-4</v>
      </c>
      <c r="Z86" s="32"/>
    </row>
    <row r="87" spans="2:26" s="33" customFormat="1">
      <c r="B87" s="20" t="s">
        <v>1978</v>
      </c>
      <c r="C87" s="21">
        <v>666105846</v>
      </c>
      <c r="D87" s="20" t="s">
        <v>39</v>
      </c>
      <c r="E87" s="20" t="s">
        <v>1979</v>
      </c>
      <c r="F87" s="22">
        <v>8112261</v>
      </c>
      <c r="G87" s="33">
        <v>77.42</v>
      </c>
      <c r="H87" s="22">
        <v>19947.78</v>
      </c>
      <c r="I87" s="34">
        <v>0</v>
      </c>
      <c r="J87" s="23">
        <v>3.6444647589278819E-3</v>
      </c>
      <c r="K87" s="23">
        <v>4.0000000000000002E-4</v>
      </c>
      <c r="Z87" s="32"/>
    </row>
    <row r="88" spans="2:26" s="33" customFormat="1">
      <c r="B88" s="20" t="s">
        <v>1980</v>
      </c>
      <c r="C88" s="21">
        <v>666106083</v>
      </c>
      <c r="D88" s="20" t="s">
        <v>333</v>
      </c>
      <c r="E88" s="44">
        <v>43259</v>
      </c>
      <c r="F88" s="22">
        <v>90255374</v>
      </c>
      <c r="G88" s="33">
        <v>143.82</v>
      </c>
      <c r="H88" s="22">
        <v>129804.56</v>
      </c>
      <c r="I88" s="34">
        <v>0</v>
      </c>
      <c r="J88" s="23">
        <v>2.3715327944670524E-2</v>
      </c>
      <c r="K88" s="23">
        <v>2.3999999999999998E-3</v>
      </c>
      <c r="Z88" s="32"/>
    </row>
    <row r="89" spans="2:26" s="33" customFormat="1">
      <c r="B89" s="20" t="s">
        <v>1981</v>
      </c>
      <c r="C89" s="21">
        <v>666106646</v>
      </c>
      <c r="D89" s="20" t="s">
        <v>333</v>
      </c>
      <c r="E89" s="20" t="s">
        <v>1982</v>
      </c>
      <c r="F89" s="22">
        <v>60664426</v>
      </c>
      <c r="G89" s="33">
        <v>125.31</v>
      </c>
      <c r="H89" s="22">
        <v>76021.38</v>
      </c>
      <c r="I89" s="34">
        <v>0</v>
      </c>
      <c r="J89" s="23">
        <v>1.3889126526112927E-2</v>
      </c>
      <c r="K89" s="23">
        <v>1.4E-3</v>
      </c>
      <c r="Z89" s="32"/>
    </row>
    <row r="90" spans="2:26" s="33" customFormat="1">
      <c r="B90" s="20" t="s">
        <v>1983</v>
      </c>
      <c r="C90" s="21">
        <v>666106992</v>
      </c>
      <c r="D90" s="20" t="s">
        <v>333</v>
      </c>
      <c r="E90" s="20" t="s">
        <v>1984</v>
      </c>
      <c r="F90" s="22">
        <v>65222000</v>
      </c>
      <c r="G90" s="33">
        <v>112.3</v>
      </c>
      <c r="H90" s="22">
        <v>73242.149999999994</v>
      </c>
      <c r="I90" s="34">
        <v>0</v>
      </c>
      <c r="J90" s="23">
        <v>1.3381360459314758E-2</v>
      </c>
      <c r="K90" s="23">
        <v>1.2999999999999999E-3</v>
      </c>
      <c r="Z90" s="32"/>
    </row>
    <row r="91" spans="2:26" s="33" customFormat="1">
      <c r="B91" s="20" t="s">
        <v>1985</v>
      </c>
      <c r="C91" s="21">
        <v>666107289</v>
      </c>
      <c r="D91" s="20" t="s">
        <v>333</v>
      </c>
      <c r="E91" s="20" t="s">
        <v>1986</v>
      </c>
      <c r="F91" s="22">
        <v>43630511</v>
      </c>
      <c r="G91" s="33">
        <v>107.6</v>
      </c>
      <c r="H91" s="22">
        <v>46945.99</v>
      </c>
      <c r="I91" s="34">
        <v>0</v>
      </c>
      <c r="J91" s="23">
        <v>8.5770449708178435E-3</v>
      </c>
      <c r="K91" s="23">
        <v>8.9999999999999998E-4</v>
      </c>
      <c r="Z91" s="32"/>
    </row>
    <row r="92" spans="2:26" s="33" customFormat="1">
      <c r="B92" s="20" t="s">
        <v>1987</v>
      </c>
      <c r="C92" s="21">
        <v>666107891</v>
      </c>
      <c r="D92" s="20" t="s">
        <v>39</v>
      </c>
      <c r="E92" s="20" t="s">
        <v>1988</v>
      </c>
      <c r="F92" s="22">
        <v>3197010</v>
      </c>
      <c r="G92" s="33">
        <v>103.35</v>
      </c>
      <c r="H92" s="22">
        <v>10493.95</v>
      </c>
      <c r="I92" s="34">
        <v>0</v>
      </c>
      <c r="J92" s="23">
        <v>1.917247481020507E-3</v>
      </c>
      <c r="K92" s="23">
        <v>2.0000000000000001E-4</v>
      </c>
      <c r="Z92" s="32"/>
    </row>
    <row r="93" spans="2:26" s="33" customFormat="1">
      <c r="B93" s="20" t="s">
        <v>1989</v>
      </c>
      <c r="C93" s="21">
        <v>666108626</v>
      </c>
      <c r="D93" s="20" t="s">
        <v>39</v>
      </c>
      <c r="E93" s="20" t="s">
        <v>1988</v>
      </c>
      <c r="F93" s="22">
        <v>177323</v>
      </c>
      <c r="G93" s="33">
        <v>3319.9</v>
      </c>
      <c r="H93" s="22">
        <v>18696.97</v>
      </c>
      <c r="I93" s="34">
        <v>0</v>
      </c>
      <c r="J93" s="23">
        <v>3.415941436276711E-3</v>
      </c>
      <c r="K93" s="23">
        <v>2.9999999999999997E-4</v>
      </c>
      <c r="Z93" s="32"/>
    </row>
    <row r="94" spans="2:26" s="33" customFormat="1">
      <c r="B94" s="20" t="s">
        <v>1990</v>
      </c>
      <c r="C94" s="21">
        <v>666109400</v>
      </c>
      <c r="D94" s="20" t="s">
        <v>333</v>
      </c>
      <c r="E94" s="20"/>
      <c r="F94" s="22">
        <v>1012080</v>
      </c>
      <c r="G94" s="33">
        <v>73.23</v>
      </c>
      <c r="H94" s="22">
        <v>741.19</v>
      </c>
      <c r="I94" s="34">
        <v>0</v>
      </c>
      <c r="J94" s="23">
        <v>1.3541561189614869E-4</v>
      </c>
      <c r="K94" s="23">
        <v>0</v>
      </c>
      <c r="Z94" s="32"/>
    </row>
    <row r="95" spans="2:26" s="33" customFormat="1">
      <c r="B95" s="20" t="s">
        <v>1991</v>
      </c>
      <c r="C95" s="21">
        <v>666109525</v>
      </c>
      <c r="D95" s="20" t="s">
        <v>333</v>
      </c>
      <c r="E95" s="20"/>
      <c r="F95" s="22">
        <v>7510022</v>
      </c>
      <c r="G95" s="33">
        <v>96.25</v>
      </c>
      <c r="H95" s="22">
        <v>7228.59</v>
      </c>
      <c r="I95" s="34">
        <v>0</v>
      </c>
      <c r="J95" s="23">
        <v>1.3206653327707896E-3</v>
      </c>
      <c r="K95" s="23">
        <v>1E-4</v>
      </c>
      <c r="Z95" s="32"/>
    </row>
    <row r="96" spans="2:26" s="33" customFormat="1">
      <c r="B96" s="20" t="s">
        <v>1992</v>
      </c>
      <c r="C96" s="21">
        <v>666109582</v>
      </c>
      <c r="D96" s="20" t="s">
        <v>39</v>
      </c>
      <c r="E96" s="20" t="s">
        <v>1993</v>
      </c>
      <c r="F96" s="22">
        <v>179317</v>
      </c>
      <c r="G96" s="33">
        <v>100</v>
      </c>
      <c r="H96" s="22">
        <v>569.51</v>
      </c>
      <c r="I96" s="34">
        <v>0</v>
      </c>
      <c r="J96" s="23">
        <v>1.0404962982632745E-4</v>
      </c>
      <c r="K96" s="23">
        <v>0</v>
      </c>
      <c r="Z96" s="32"/>
    </row>
    <row r="97" spans="2:26" s="33" customFormat="1">
      <c r="B97" s="20" t="s">
        <v>1994</v>
      </c>
      <c r="C97" s="21">
        <v>666109715</v>
      </c>
      <c r="D97" s="20" t="s">
        <v>333</v>
      </c>
      <c r="E97" s="20"/>
      <c r="F97" s="22">
        <v>1419877</v>
      </c>
      <c r="G97" s="33">
        <v>98.02</v>
      </c>
      <c r="H97" s="22">
        <v>1391.7</v>
      </c>
      <c r="I97" s="34">
        <v>0</v>
      </c>
      <c r="J97" s="23">
        <v>2.5426396345858707E-4</v>
      </c>
      <c r="K97" s="23">
        <v>0</v>
      </c>
      <c r="Z97" s="32"/>
    </row>
    <row r="98" spans="2:26" s="33" customFormat="1">
      <c r="B98" s="20" t="s">
        <v>1995</v>
      </c>
      <c r="C98" s="21">
        <v>666109772</v>
      </c>
      <c r="D98" s="20" t="s">
        <v>39</v>
      </c>
      <c r="E98" s="20" t="s">
        <v>1996</v>
      </c>
      <c r="F98" s="22">
        <v>1346918</v>
      </c>
      <c r="G98" s="33">
        <v>144.15</v>
      </c>
      <c r="H98" s="22">
        <v>6166.61</v>
      </c>
      <c r="I98" s="34">
        <v>0</v>
      </c>
      <c r="J98" s="23">
        <v>1.1266413017915911E-3</v>
      </c>
      <c r="K98" s="23">
        <v>1E-4</v>
      </c>
      <c r="Z98" s="32"/>
    </row>
    <row r="99" spans="2:26" s="33" customFormat="1">
      <c r="B99" s="20" t="s">
        <v>1997</v>
      </c>
      <c r="C99" s="21">
        <v>666110051</v>
      </c>
      <c r="D99" s="20" t="s">
        <v>39</v>
      </c>
      <c r="E99" s="20" t="s">
        <v>1996</v>
      </c>
      <c r="F99" s="22">
        <v>5409035</v>
      </c>
      <c r="G99" s="33">
        <v>100</v>
      </c>
      <c r="H99" s="22">
        <v>17179.099999999999</v>
      </c>
      <c r="I99" s="34">
        <v>0</v>
      </c>
      <c r="J99" s="23">
        <v>3.1386261799607761E-3</v>
      </c>
      <c r="K99" s="23">
        <v>2.9999999999999997E-4</v>
      </c>
      <c r="Z99" s="32"/>
    </row>
    <row r="100" spans="2:26" s="33" customFormat="1">
      <c r="B100" s="20" t="s">
        <v>1998</v>
      </c>
      <c r="C100" s="21">
        <v>666110085</v>
      </c>
      <c r="D100" s="20" t="s">
        <v>333</v>
      </c>
      <c r="E100" s="20" t="s">
        <v>1996</v>
      </c>
      <c r="F100" s="22">
        <v>688042</v>
      </c>
      <c r="G100" s="33">
        <v>100</v>
      </c>
      <c r="H100" s="22">
        <v>688.04</v>
      </c>
      <c r="I100" s="34">
        <v>0</v>
      </c>
      <c r="J100" s="23">
        <v>1.2570509263350307E-4</v>
      </c>
      <c r="K100" s="23">
        <v>0</v>
      </c>
      <c r="Z100" s="32"/>
    </row>
    <row r="101" spans="2:26" ht="13">
      <c r="B101" s="3" t="s">
        <v>279</v>
      </c>
      <c r="C101" s="12"/>
      <c r="D101" s="3"/>
      <c r="E101" s="3"/>
      <c r="F101" s="9">
        <v>1023246308.8299999</v>
      </c>
      <c r="H101" s="9">
        <v>3318489.8599999989</v>
      </c>
      <c r="I101" s="18"/>
      <c r="J101" s="10">
        <v>0.60628898792895836</v>
      </c>
      <c r="K101" s="10">
        <v>5.9547254939089633E-2</v>
      </c>
      <c r="Z101" s="47"/>
    </row>
    <row r="102" spans="2:26">
      <c r="B102" s="13" t="s">
        <v>125</v>
      </c>
      <c r="C102" s="14"/>
      <c r="D102" s="13"/>
      <c r="E102" s="13"/>
      <c r="F102" s="15">
        <v>0</v>
      </c>
      <c r="H102" s="15">
        <v>0</v>
      </c>
      <c r="I102" s="18"/>
      <c r="J102" s="16">
        <v>0</v>
      </c>
      <c r="K102" s="16">
        <v>0</v>
      </c>
      <c r="Z102" s="48"/>
    </row>
    <row r="103" spans="2:26">
      <c r="B103" s="13" t="s">
        <v>126</v>
      </c>
      <c r="C103" s="14"/>
      <c r="D103" s="13"/>
      <c r="E103" s="13"/>
      <c r="F103" s="15">
        <v>52869144.43</v>
      </c>
      <c r="H103" s="15">
        <v>97958.46</v>
      </c>
      <c r="I103" s="18"/>
      <c r="J103" s="16">
        <v>1.7897036928863592E-2</v>
      </c>
      <c r="K103" s="16">
        <v>1.7577746617133301E-3</v>
      </c>
      <c r="Z103" s="48"/>
    </row>
    <row r="104" spans="2:26" s="33" customFormat="1">
      <c r="B104" s="20" t="s">
        <v>1999</v>
      </c>
      <c r="C104" s="21">
        <v>666104088</v>
      </c>
      <c r="D104" s="20" t="s">
        <v>39</v>
      </c>
      <c r="E104" s="44">
        <v>42928</v>
      </c>
      <c r="F104" s="22">
        <v>16573911</v>
      </c>
      <c r="G104" s="33">
        <v>21.51</v>
      </c>
      <c r="H104" s="22">
        <v>11322.59</v>
      </c>
      <c r="I104" s="34">
        <v>0</v>
      </c>
      <c r="J104" s="23">
        <v>2.068640231383605E-3</v>
      </c>
      <c r="K104" s="23">
        <v>2.0000000000000001E-4</v>
      </c>
      <c r="Z104" s="32"/>
    </row>
    <row r="105" spans="2:26" s="33" customFormat="1">
      <c r="B105" s="20" t="s">
        <v>2001</v>
      </c>
      <c r="C105" s="21" t="s">
        <v>2000</v>
      </c>
      <c r="D105" s="20" t="s">
        <v>333</v>
      </c>
      <c r="E105" s="20"/>
      <c r="F105" s="22">
        <v>735.7</v>
      </c>
      <c r="G105" s="33">
        <v>200018.74</v>
      </c>
      <c r="H105" s="22">
        <v>1471.54</v>
      </c>
      <c r="I105" s="34">
        <v>0</v>
      </c>
      <c r="J105" s="23">
        <v>2.6885075288341539E-4</v>
      </c>
      <c r="K105" s="23">
        <v>5.3E-3</v>
      </c>
      <c r="Z105" s="32"/>
    </row>
    <row r="106" spans="2:26" s="33" customFormat="1">
      <c r="B106" s="20" t="s">
        <v>2003</v>
      </c>
      <c r="C106" s="21" t="s">
        <v>2002</v>
      </c>
      <c r="D106" s="20" t="s">
        <v>39</v>
      </c>
      <c r="E106" s="20" t="s">
        <v>2004</v>
      </c>
      <c r="F106" s="22">
        <v>8689000.0899999999</v>
      </c>
      <c r="G106" s="33">
        <v>68.099999999999994</v>
      </c>
      <c r="H106" s="22">
        <v>18793.88</v>
      </c>
      <c r="I106" s="34">
        <v>0</v>
      </c>
      <c r="J106" s="23">
        <v>3.4336469192822231E-3</v>
      </c>
      <c r="K106" s="23">
        <v>2.9999999999999997E-4</v>
      </c>
      <c r="Z106" s="32"/>
    </row>
    <row r="107" spans="2:26" s="33" customFormat="1">
      <c r="B107" s="20" t="s">
        <v>2006</v>
      </c>
      <c r="C107" s="21" t="s">
        <v>2005</v>
      </c>
      <c r="D107" s="20" t="s">
        <v>39</v>
      </c>
      <c r="E107" s="20" t="s">
        <v>2007</v>
      </c>
      <c r="F107" s="22">
        <v>3976765.4000000004</v>
      </c>
      <c r="G107" s="33">
        <v>68.099999999999994</v>
      </c>
      <c r="H107" s="22">
        <v>8601.5499999999993</v>
      </c>
      <c r="I107" s="34">
        <v>0</v>
      </c>
      <c r="J107" s="23">
        <v>1.5715054932005526E-3</v>
      </c>
      <c r="K107" s="23">
        <v>2.0000000000000001E-4</v>
      </c>
      <c r="Z107" s="32"/>
    </row>
    <row r="108" spans="2:26" s="33" customFormat="1">
      <c r="B108" s="20" t="s">
        <v>2009</v>
      </c>
      <c r="C108" s="21" t="s">
        <v>2008</v>
      </c>
      <c r="D108" s="20" t="s">
        <v>39</v>
      </c>
      <c r="E108" s="44">
        <v>42736</v>
      </c>
      <c r="F108" s="22">
        <v>31065.75</v>
      </c>
      <c r="G108" s="33">
        <v>16735</v>
      </c>
      <c r="H108" s="22">
        <v>16511.560000000001</v>
      </c>
      <c r="I108" s="34">
        <v>0</v>
      </c>
      <c r="J108" s="23">
        <v>3.016666442828388E-3</v>
      </c>
      <c r="K108" s="23">
        <v>2.9999999999999997E-4</v>
      </c>
      <c r="Z108" s="32"/>
    </row>
    <row r="109" spans="2:26" s="33" customFormat="1">
      <c r="B109" s="20" t="s">
        <v>2011</v>
      </c>
      <c r="C109" s="21" t="s">
        <v>2010</v>
      </c>
      <c r="D109" s="20" t="s">
        <v>39</v>
      </c>
      <c r="E109" s="20"/>
      <c r="F109" s="22">
        <v>1.5</v>
      </c>
      <c r="G109" s="33">
        <v>242.64</v>
      </c>
      <c r="H109" s="22">
        <v>0.01</v>
      </c>
      <c r="I109" s="34">
        <v>2.7780000000000002E-5</v>
      </c>
      <c r="J109" s="23">
        <v>1.8270026834704825E-9</v>
      </c>
      <c r="K109" s="23">
        <v>0</v>
      </c>
      <c r="Z109" s="32"/>
    </row>
    <row r="110" spans="2:26" s="33" customFormat="1">
      <c r="B110" s="20" t="s">
        <v>2013</v>
      </c>
      <c r="C110" s="21" t="s">
        <v>2012</v>
      </c>
      <c r="D110" s="20" t="s">
        <v>39</v>
      </c>
      <c r="E110" s="44">
        <v>43080</v>
      </c>
      <c r="F110" s="22">
        <v>4831917.0999999996</v>
      </c>
      <c r="G110" s="33">
        <v>48.84</v>
      </c>
      <c r="H110" s="22">
        <v>7495.07</v>
      </c>
      <c r="I110" s="34">
        <v>0</v>
      </c>
      <c r="J110" s="23">
        <v>1.3693513002799107E-3</v>
      </c>
      <c r="K110" s="23">
        <v>1E-4</v>
      </c>
      <c r="Z110" s="32"/>
    </row>
    <row r="111" spans="2:26" s="33" customFormat="1">
      <c r="B111" s="20" t="s">
        <v>2015</v>
      </c>
      <c r="C111" s="21" t="s">
        <v>2014</v>
      </c>
      <c r="D111" s="20" t="s">
        <v>39</v>
      </c>
      <c r="E111" s="44">
        <v>43080</v>
      </c>
      <c r="F111" s="22">
        <v>4665815.0999999996</v>
      </c>
      <c r="G111" s="33">
        <v>37.5</v>
      </c>
      <c r="H111" s="22">
        <v>5556.99</v>
      </c>
      <c r="I111" s="34">
        <v>0</v>
      </c>
      <c r="J111" s="23">
        <v>1.0152635642018636E-3</v>
      </c>
      <c r="K111" s="23">
        <v>1E-4</v>
      </c>
      <c r="Z111" s="32"/>
    </row>
    <row r="112" spans="2:26" s="33" customFormat="1">
      <c r="B112" s="20" t="s">
        <v>2017</v>
      </c>
      <c r="C112" s="21" t="s">
        <v>2016</v>
      </c>
      <c r="D112" s="20" t="s">
        <v>39</v>
      </c>
      <c r="E112" s="20"/>
      <c r="F112" s="22">
        <v>14098999.890000001</v>
      </c>
      <c r="G112" s="33">
        <v>59</v>
      </c>
      <c r="H112" s="22">
        <v>26419.27</v>
      </c>
      <c r="I112" s="34">
        <v>0</v>
      </c>
      <c r="J112" s="23">
        <v>4.8268077185331217E-3</v>
      </c>
      <c r="K112" s="23">
        <v>5.0000000000000001E-4</v>
      </c>
      <c r="Z112" s="32"/>
    </row>
    <row r="113" spans="2:26" s="33" customFormat="1">
      <c r="B113" s="20" t="s">
        <v>2019</v>
      </c>
      <c r="C113" s="21" t="s">
        <v>2018</v>
      </c>
      <c r="D113" s="20" t="s">
        <v>333</v>
      </c>
      <c r="E113" s="20"/>
      <c r="F113" s="22">
        <v>932.9</v>
      </c>
      <c r="G113" s="33">
        <v>191446.04</v>
      </c>
      <c r="H113" s="22">
        <v>1786</v>
      </c>
      <c r="I113" s="34">
        <v>0</v>
      </c>
      <c r="J113" s="23">
        <v>3.2630267926782818E-4</v>
      </c>
      <c r="K113" s="23">
        <v>6.4999999999999997E-3</v>
      </c>
      <c r="Z113" s="32"/>
    </row>
    <row r="114" spans="2:26">
      <c r="B114" s="13" t="s">
        <v>127</v>
      </c>
      <c r="C114" s="14"/>
      <c r="D114" s="13"/>
      <c r="E114" s="13"/>
      <c r="F114" s="15">
        <v>206782742.05000001</v>
      </c>
      <c r="H114" s="15">
        <v>623486.05999999982</v>
      </c>
      <c r="I114" s="18"/>
      <c r="J114" s="16">
        <v>0.11391107047264379</v>
      </c>
      <c r="K114" s="16">
        <v>1.1187885132121071E-2</v>
      </c>
      <c r="Z114" s="48"/>
    </row>
    <row r="115" spans="2:26" s="33" customFormat="1">
      <c r="B115" s="20" t="s">
        <v>2020</v>
      </c>
      <c r="C115" s="21">
        <v>666100268</v>
      </c>
      <c r="D115" s="20" t="s">
        <v>39</v>
      </c>
      <c r="E115" s="20" t="s">
        <v>2021</v>
      </c>
      <c r="F115" s="22">
        <v>9852273</v>
      </c>
      <c r="G115" s="33">
        <v>12.33</v>
      </c>
      <c r="H115" s="22">
        <v>3858.88</v>
      </c>
      <c r="I115" s="34">
        <v>0</v>
      </c>
      <c r="J115" s="23">
        <v>7.0501841151905751E-4</v>
      </c>
      <c r="K115" s="23">
        <v>1E-4</v>
      </c>
      <c r="Z115" s="32"/>
    </row>
    <row r="116" spans="2:26" s="33" customFormat="1">
      <c r="B116" s="20" t="s">
        <v>2022</v>
      </c>
      <c r="C116" s="21">
        <v>666100888</v>
      </c>
      <c r="D116" s="20" t="s">
        <v>39</v>
      </c>
      <c r="E116" s="44">
        <v>41033</v>
      </c>
      <c r="F116" s="22">
        <v>13951185</v>
      </c>
      <c r="G116" s="33">
        <v>40.799999999999997</v>
      </c>
      <c r="H116" s="22">
        <v>18078.060000000001</v>
      </c>
      <c r="I116" s="34">
        <v>0</v>
      </c>
      <c r="J116" s="23">
        <v>3.3028664131940391E-3</v>
      </c>
      <c r="K116" s="23">
        <v>2.9999999999999997E-4</v>
      </c>
      <c r="Z116" s="32"/>
    </row>
    <row r="117" spans="2:26" s="33" customFormat="1">
      <c r="B117" s="20" t="s">
        <v>2023</v>
      </c>
      <c r="C117" s="21">
        <v>666102306</v>
      </c>
      <c r="D117" s="20" t="s">
        <v>41</v>
      </c>
      <c r="E117" s="44">
        <v>73051</v>
      </c>
      <c r="F117" s="22">
        <v>910000</v>
      </c>
      <c r="G117" s="33">
        <v>12.98</v>
      </c>
      <c r="H117" s="22">
        <v>416.25</v>
      </c>
      <c r="I117" s="34">
        <v>0</v>
      </c>
      <c r="J117" s="23">
        <v>7.6048986699458833E-5</v>
      </c>
      <c r="K117" s="23">
        <v>0</v>
      </c>
      <c r="Z117" s="32"/>
    </row>
    <row r="118" spans="2:26" s="33" customFormat="1">
      <c r="B118" s="20" t="s">
        <v>2024</v>
      </c>
      <c r="C118" s="21">
        <v>666102710</v>
      </c>
      <c r="D118" s="20" t="s">
        <v>39</v>
      </c>
      <c r="E118" s="20" t="s">
        <v>2025</v>
      </c>
      <c r="F118" s="22">
        <v>2840001.06</v>
      </c>
      <c r="G118" s="33">
        <v>68.69</v>
      </c>
      <c r="H118" s="22">
        <v>6195.87</v>
      </c>
      <c r="I118" s="34">
        <v>0</v>
      </c>
      <c r="J118" s="23">
        <v>1.1319871116434257E-3</v>
      </c>
      <c r="K118" s="23">
        <v>1E-4</v>
      </c>
      <c r="Z118" s="32"/>
    </row>
    <row r="119" spans="2:26" s="33" customFormat="1">
      <c r="B119" s="20" t="s">
        <v>2026</v>
      </c>
      <c r="C119" s="21">
        <v>666102900</v>
      </c>
      <c r="D119" s="20" t="s">
        <v>41</v>
      </c>
      <c r="E119" s="20" t="s">
        <v>2027</v>
      </c>
      <c r="F119" s="22">
        <v>2230144</v>
      </c>
      <c r="G119" s="33">
        <v>138.24</v>
      </c>
      <c r="H119" s="22">
        <v>10863.16</v>
      </c>
      <c r="I119" s="34">
        <v>0</v>
      </c>
      <c r="J119" s="23">
        <v>1.9847022470969207E-3</v>
      </c>
      <c r="K119" s="23">
        <v>2.0000000000000001E-4</v>
      </c>
      <c r="Z119" s="32"/>
    </row>
    <row r="120" spans="2:26" s="33" customFormat="1">
      <c r="B120" s="20" t="s">
        <v>2028</v>
      </c>
      <c r="C120" s="21">
        <v>666102983</v>
      </c>
      <c r="D120" s="20" t="s">
        <v>39</v>
      </c>
      <c r="E120" s="44">
        <v>42285</v>
      </c>
      <c r="F120" s="22">
        <v>36598409</v>
      </c>
      <c r="G120" s="33">
        <v>87.5</v>
      </c>
      <c r="H120" s="22">
        <v>101712.21</v>
      </c>
      <c r="I120" s="34">
        <v>0</v>
      </c>
      <c r="J120" s="23">
        <v>1.8582848061171324E-2</v>
      </c>
      <c r="K120" s="23">
        <v>1.9E-3</v>
      </c>
      <c r="Z120" s="32"/>
    </row>
    <row r="121" spans="2:26" s="33" customFormat="1">
      <c r="B121" s="20" t="s">
        <v>2029</v>
      </c>
      <c r="C121" s="21">
        <v>666103015</v>
      </c>
      <c r="D121" s="20" t="s">
        <v>39</v>
      </c>
      <c r="E121" s="20" t="s">
        <v>2030</v>
      </c>
      <c r="F121" s="22">
        <v>1940000</v>
      </c>
      <c r="G121" s="33">
        <v>97.7</v>
      </c>
      <c r="H121" s="22">
        <v>6019.71</v>
      </c>
      <c r="I121" s="34">
        <v>0</v>
      </c>
      <c r="J121" s="23">
        <v>1.0998026323714098E-3</v>
      </c>
      <c r="K121" s="23">
        <v>1E-4</v>
      </c>
      <c r="Z121" s="32"/>
    </row>
    <row r="122" spans="2:26" s="33" customFormat="1">
      <c r="B122" s="20" t="s">
        <v>2031</v>
      </c>
      <c r="C122" s="21">
        <v>666103197</v>
      </c>
      <c r="D122" s="20" t="s">
        <v>39</v>
      </c>
      <c r="E122" s="20" t="s">
        <v>2032</v>
      </c>
      <c r="F122" s="22">
        <v>10591050.529999999</v>
      </c>
      <c r="G122" s="33">
        <v>34.49</v>
      </c>
      <c r="H122" s="22">
        <v>11601.05</v>
      </c>
      <c r="I122" s="34">
        <v>0</v>
      </c>
      <c r="J122" s="23">
        <v>2.1195149481075238E-3</v>
      </c>
      <c r="K122" s="23">
        <v>2.0000000000000001E-4</v>
      </c>
      <c r="Z122" s="32"/>
    </row>
    <row r="123" spans="2:26" s="33" customFormat="1">
      <c r="B123" s="20" t="s">
        <v>2033</v>
      </c>
      <c r="C123" s="21">
        <v>666103700</v>
      </c>
      <c r="D123" s="20" t="s">
        <v>39</v>
      </c>
      <c r="E123" s="20" t="s">
        <v>2034</v>
      </c>
      <c r="F123" s="22">
        <v>387009.77</v>
      </c>
      <c r="G123" s="33">
        <v>55.74</v>
      </c>
      <c r="H123" s="22">
        <v>685.11</v>
      </c>
      <c r="I123" s="34">
        <v>1.29E-2</v>
      </c>
      <c r="J123" s="23">
        <v>1.2516978084724622E-4</v>
      </c>
      <c r="K123" s="23">
        <v>0</v>
      </c>
      <c r="Z123" s="32"/>
    </row>
    <row r="124" spans="2:26" s="33" customFormat="1">
      <c r="B124" s="20" t="s">
        <v>2035</v>
      </c>
      <c r="C124" s="21">
        <v>666103882</v>
      </c>
      <c r="D124" s="20" t="s">
        <v>39</v>
      </c>
      <c r="E124" s="20" t="s">
        <v>2036</v>
      </c>
      <c r="F124" s="22">
        <v>6678400</v>
      </c>
      <c r="G124" s="33">
        <v>120.49</v>
      </c>
      <c r="H124" s="22">
        <v>25556.86</v>
      </c>
      <c r="I124" s="34">
        <v>0</v>
      </c>
      <c r="J124" s="23">
        <v>4.6692451801079431E-3</v>
      </c>
      <c r="K124" s="23">
        <v>5.0000000000000001E-4</v>
      </c>
      <c r="Z124" s="32"/>
    </row>
    <row r="125" spans="2:26" s="33" customFormat="1">
      <c r="B125" s="20" t="s">
        <v>2037</v>
      </c>
      <c r="C125" s="21">
        <v>666104021</v>
      </c>
      <c r="D125" s="20" t="s">
        <v>41</v>
      </c>
      <c r="E125" s="20" t="s">
        <v>2038</v>
      </c>
      <c r="F125" s="22">
        <v>20281279</v>
      </c>
      <c r="G125" s="33">
        <v>110.33</v>
      </c>
      <c r="H125" s="22">
        <v>78845.25</v>
      </c>
      <c r="I125" s="34">
        <v>0</v>
      </c>
      <c r="J125" s="23">
        <v>1.4405048332890106E-2</v>
      </c>
      <c r="K125" s="23">
        <v>1.4E-3</v>
      </c>
      <c r="Z125" s="32"/>
    </row>
    <row r="126" spans="2:26" s="33" customFormat="1">
      <c r="B126" s="20" t="s">
        <v>2039</v>
      </c>
      <c r="C126" s="21">
        <v>666104041</v>
      </c>
      <c r="D126" s="20" t="s">
        <v>39</v>
      </c>
      <c r="E126" s="20" t="s">
        <v>2040</v>
      </c>
      <c r="F126" s="22">
        <v>4892459</v>
      </c>
      <c r="G126" s="33">
        <v>142.97999999999999</v>
      </c>
      <c r="H126" s="22">
        <v>22216.66</v>
      </c>
      <c r="I126" s="34">
        <v>0</v>
      </c>
      <c r="J126" s="23">
        <v>4.0589897437751325E-3</v>
      </c>
      <c r="K126" s="23">
        <v>4.0000000000000002E-4</v>
      </c>
      <c r="Z126" s="32"/>
    </row>
    <row r="127" spans="2:26" s="33" customFormat="1">
      <c r="B127" s="20" t="s">
        <v>2041</v>
      </c>
      <c r="C127" s="21">
        <v>666105093</v>
      </c>
      <c r="D127" s="20" t="s">
        <v>39</v>
      </c>
      <c r="E127" s="44">
        <v>42918</v>
      </c>
      <c r="F127" s="22">
        <v>4853119</v>
      </c>
      <c r="G127" s="33">
        <v>167.53</v>
      </c>
      <c r="H127" s="22">
        <v>25821.49</v>
      </c>
      <c r="I127" s="34">
        <v>0</v>
      </c>
      <c r="J127" s="23">
        <v>4.7175931521206233E-3</v>
      </c>
      <c r="K127" s="23">
        <v>5.0000000000000001E-4</v>
      </c>
      <c r="Z127" s="32"/>
    </row>
    <row r="128" spans="2:26" s="33" customFormat="1">
      <c r="B128" s="20" t="s">
        <v>2042</v>
      </c>
      <c r="C128" s="21">
        <v>666105770</v>
      </c>
      <c r="D128" s="20" t="s">
        <v>39</v>
      </c>
      <c r="E128" s="20" t="s">
        <v>1903</v>
      </c>
      <c r="F128" s="22">
        <v>10017600</v>
      </c>
      <c r="G128" s="33">
        <v>105.95</v>
      </c>
      <c r="H128" s="22">
        <v>33710.28</v>
      </c>
      <c r="I128" s="34">
        <v>0</v>
      </c>
      <c r="J128" s="23">
        <v>6.1588772020541331E-3</v>
      </c>
      <c r="K128" s="23">
        <v>5.9999999999999995E-4</v>
      </c>
      <c r="Z128" s="32"/>
    </row>
    <row r="129" spans="2:26" s="33" customFormat="1">
      <c r="B129" s="20" t="s">
        <v>2043</v>
      </c>
      <c r="C129" s="21">
        <v>666105812</v>
      </c>
      <c r="D129" s="20" t="s">
        <v>39</v>
      </c>
      <c r="E129" s="44">
        <v>43254</v>
      </c>
      <c r="F129" s="22">
        <v>3893484</v>
      </c>
      <c r="G129" s="33">
        <v>145.76</v>
      </c>
      <c r="H129" s="22">
        <v>18023.73</v>
      </c>
      <c r="I129" s="34">
        <v>0</v>
      </c>
      <c r="J129" s="23">
        <v>3.2929403076147439E-3</v>
      </c>
      <c r="K129" s="23">
        <v>2.9999999999999997E-4</v>
      </c>
      <c r="Z129" s="32"/>
    </row>
    <row r="130" spans="2:26" s="33" customFormat="1">
      <c r="B130" s="20" t="s">
        <v>2044</v>
      </c>
      <c r="C130" s="21">
        <v>666105952</v>
      </c>
      <c r="D130" s="20" t="s">
        <v>39</v>
      </c>
      <c r="E130" s="20" t="s">
        <v>1905</v>
      </c>
      <c r="F130" s="22">
        <v>7373586</v>
      </c>
      <c r="G130" s="33">
        <v>116.71</v>
      </c>
      <c r="H130" s="22">
        <v>27332.7</v>
      </c>
      <c r="I130" s="34">
        <v>0</v>
      </c>
      <c r="J130" s="23">
        <v>4.9936916246493658E-3</v>
      </c>
      <c r="K130" s="23">
        <v>5.0000000000000001E-4</v>
      </c>
      <c r="Z130" s="32"/>
    </row>
    <row r="131" spans="2:26" s="33" customFormat="1">
      <c r="B131" s="20" t="s">
        <v>2045</v>
      </c>
      <c r="C131" s="21">
        <v>666106430</v>
      </c>
      <c r="D131" s="20" t="s">
        <v>39</v>
      </c>
      <c r="E131" s="44">
        <v>43292</v>
      </c>
      <c r="F131" s="22">
        <v>11687200</v>
      </c>
      <c r="G131" s="33">
        <v>113.71</v>
      </c>
      <c r="H131" s="22">
        <v>42205.9</v>
      </c>
      <c r="I131" s="34">
        <v>0</v>
      </c>
      <c r="J131" s="23">
        <v>7.7110292558286841E-3</v>
      </c>
      <c r="K131" s="23">
        <v>8.0000000000000004E-4</v>
      </c>
      <c r="Z131" s="32"/>
    </row>
    <row r="132" spans="2:26" s="33" customFormat="1">
      <c r="B132" s="20" t="s">
        <v>2046</v>
      </c>
      <c r="C132" s="21">
        <v>666106737</v>
      </c>
      <c r="D132" s="20" t="s">
        <v>39</v>
      </c>
      <c r="E132" s="20" t="s">
        <v>2034</v>
      </c>
      <c r="F132" s="22">
        <v>16654412.140000001</v>
      </c>
      <c r="G132" s="33">
        <v>100</v>
      </c>
      <c r="H132" s="22">
        <v>52894.41</v>
      </c>
      <c r="I132" s="34">
        <v>0.55510000000000004</v>
      </c>
      <c r="J132" s="23">
        <v>9.6638229010587925E-3</v>
      </c>
      <c r="K132" s="23">
        <v>1E-3</v>
      </c>
      <c r="Z132" s="32"/>
    </row>
    <row r="133" spans="2:26" s="33" customFormat="1">
      <c r="B133" s="20" t="s">
        <v>2047</v>
      </c>
      <c r="C133" s="21">
        <v>666106745</v>
      </c>
      <c r="D133" s="20" t="s">
        <v>39</v>
      </c>
      <c r="E133" s="20" t="s">
        <v>2034</v>
      </c>
      <c r="F133" s="22">
        <v>12531005.550000001</v>
      </c>
      <c r="G133" s="33">
        <v>100</v>
      </c>
      <c r="H133" s="22">
        <v>39798.47</v>
      </c>
      <c r="I133" s="34">
        <v>0.41770000000000002</v>
      </c>
      <c r="J133" s="23">
        <v>7.2711911488019497E-3</v>
      </c>
      <c r="K133" s="23">
        <v>6.9999999999999999E-4</v>
      </c>
      <c r="Z133" s="32"/>
    </row>
    <row r="134" spans="2:26" s="33" customFormat="1">
      <c r="B134" s="20" t="s">
        <v>2048</v>
      </c>
      <c r="C134" s="21">
        <v>666106877</v>
      </c>
      <c r="D134" s="20" t="s">
        <v>39</v>
      </c>
      <c r="E134" s="44">
        <v>43804</v>
      </c>
      <c r="F134" s="22">
        <v>682518</v>
      </c>
      <c r="G134" s="33">
        <v>106.14</v>
      </c>
      <c r="H134" s="22">
        <v>2300.7199999999998</v>
      </c>
      <c r="I134" s="34">
        <v>0</v>
      </c>
      <c r="J134" s="23">
        <v>4.2034216139142083E-4</v>
      </c>
      <c r="K134" s="23">
        <v>0</v>
      </c>
      <c r="Z134" s="32"/>
    </row>
    <row r="135" spans="2:26" s="33" customFormat="1">
      <c r="B135" s="20" t="s">
        <v>2049</v>
      </c>
      <c r="C135" s="21">
        <v>666106893</v>
      </c>
      <c r="D135" s="20" t="s">
        <v>39</v>
      </c>
      <c r="E135" s="20" t="s">
        <v>2050</v>
      </c>
      <c r="F135" s="22">
        <v>6678400</v>
      </c>
      <c r="G135" s="33">
        <v>135.27000000000001</v>
      </c>
      <c r="H135" s="22">
        <v>28692.32</v>
      </c>
      <c r="I135" s="34">
        <v>0</v>
      </c>
      <c r="J135" s="23">
        <v>5.2420945634993792E-3</v>
      </c>
      <c r="K135" s="23">
        <v>5.0000000000000001E-4</v>
      </c>
      <c r="Z135" s="32"/>
    </row>
    <row r="136" spans="2:26" s="33" customFormat="1">
      <c r="B136" s="20" t="s">
        <v>2051</v>
      </c>
      <c r="C136" s="21">
        <v>666106919</v>
      </c>
      <c r="D136" s="20" t="s">
        <v>39</v>
      </c>
      <c r="E136" s="20" t="s">
        <v>2052</v>
      </c>
      <c r="F136" s="22">
        <v>4174000</v>
      </c>
      <c r="G136" s="33">
        <v>83.46</v>
      </c>
      <c r="H136" s="22">
        <v>11063.7</v>
      </c>
      <c r="I136" s="34">
        <v>0</v>
      </c>
      <c r="J136" s="23">
        <v>2.0213409589112377E-3</v>
      </c>
      <c r="K136" s="23">
        <v>2.0000000000000001E-4</v>
      </c>
      <c r="Z136" s="32"/>
    </row>
    <row r="137" spans="2:26" s="33" customFormat="1">
      <c r="B137" s="20" t="s">
        <v>2053</v>
      </c>
      <c r="C137" s="21">
        <v>666107149</v>
      </c>
      <c r="D137" s="20" t="s">
        <v>39</v>
      </c>
      <c r="E137" s="20" t="s">
        <v>2054</v>
      </c>
      <c r="F137" s="22">
        <v>7354845</v>
      </c>
      <c r="G137" s="33">
        <v>122.2</v>
      </c>
      <c r="H137" s="22">
        <v>28545.17</v>
      </c>
      <c r="I137" s="34">
        <v>0</v>
      </c>
      <c r="J137" s="23">
        <v>5.215210219012111E-3</v>
      </c>
      <c r="K137" s="23">
        <v>5.0000000000000001E-4</v>
      </c>
      <c r="Z137" s="32"/>
    </row>
    <row r="138" spans="2:26" s="33" customFormat="1">
      <c r="B138" s="20" t="s">
        <v>2055</v>
      </c>
      <c r="C138" s="21">
        <v>666108436</v>
      </c>
      <c r="D138" s="20" t="s">
        <v>39</v>
      </c>
      <c r="E138" s="20" t="s">
        <v>2054</v>
      </c>
      <c r="F138" s="22">
        <v>3466861</v>
      </c>
      <c r="G138" s="33">
        <v>64.98</v>
      </c>
      <c r="H138" s="22">
        <v>7155.22</v>
      </c>
      <c r="I138" s="34">
        <v>0</v>
      </c>
      <c r="J138" s="23">
        <v>1.3072606140821666E-3</v>
      </c>
      <c r="K138" s="23">
        <v>1E-4</v>
      </c>
      <c r="Z138" s="32"/>
    </row>
    <row r="139" spans="2:26" s="33" customFormat="1">
      <c r="B139" s="20" t="s">
        <v>2056</v>
      </c>
      <c r="C139" s="21">
        <v>666109616</v>
      </c>
      <c r="D139" s="20" t="s">
        <v>39</v>
      </c>
      <c r="E139" s="20" t="s">
        <v>2054</v>
      </c>
      <c r="F139" s="22">
        <v>6263501</v>
      </c>
      <c r="G139" s="33">
        <v>100</v>
      </c>
      <c r="H139" s="22">
        <v>19892.88</v>
      </c>
      <c r="I139" s="34">
        <v>0</v>
      </c>
      <c r="J139" s="23">
        <v>3.6344345141956294E-3</v>
      </c>
      <c r="K139" s="23">
        <v>4.0000000000000002E-4</v>
      </c>
      <c r="Z139" s="32"/>
    </row>
    <row r="140" spans="2:26">
      <c r="B140" s="13" t="s">
        <v>128</v>
      </c>
      <c r="C140" s="14"/>
      <c r="D140" s="13"/>
      <c r="E140" s="13"/>
      <c r="F140" s="15">
        <v>763594422.3499999</v>
      </c>
      <c r="H140" s="15">
        <v>2597045.34</v>
      </c>
      <c r="I140" s="18"/>
      <c r="J140" s="16">
        <v>0.47448088052745113</v>
      </c>
      <c r="K140" s="16">
        <v>4.6601595145255241E-2</v>
      </c>
      <c r="Z140" s="48"/>
    </row>
    <row r="141" spans="2:26" s="33" customFormat="1">
      <c r="B141" s="33" t="s">
        <v>2057</v>
      </c>
      <c r="C141" s="33">
        <v>666101852</v>
      </c>
      <c r="D141" s="33" t="s">
        <v>39</v>
      </c>
      <c r="E141" s="33" t="s">
        <v>1880</v>
      </c>
      <c r="F141" s="33">
        <v>794037.09</v>
      </c>
      <c r="G141" s="33">
        <v>166.03</v>
      </c>
      <c r="H141" s="33">
        <v>4186.95</v>
      </c>
      <c r="I141" s="34">
        <v>0</v>
      </c>
      <c r="J141" s="23">
        <v>7.649568885556736E-4</v>
      </c>
      <c r="K141" s="23">
        <v>1E-4</v>
      </c>
      <c r="Z141" s="29"/>
    </row>
    <row r="142" spans="2:26" s="33" customFormat="1">
      <c r="B142" s="33" t="s">
        <v>2058</v>
      </c>
      <c r="C142" s="33">
        <v>666102066</v>
      </c>
      <c r="D142" s="33" t="s">
        <v>39</v>
      </c>
      <c r="E142" s="45">
        <v>36750</v>
      </c>
      <c r="F142" s="33">
        <v>33882341</v>
      </c>
      <c r="G142" s="33">
        <v>9.43</v>
      </c>
      <c r="H142" s="33">
        <v>10145.61</v>
      </c>
      <c r="I142" s="34">
        <v>0</v>
      </c>
      <c r="J142" s="23">
        <v>1.8536056695444962E-3</v>
      </c>
      <c r="K142" s="23">
        <v>2.0000000000000001E-4</v>
      </c>
      <c r="Z142" s="29"/>
    </row>
    <row r="143" spans="2:26" s="33" customFormat="1">
      <c r="B143" s="33" t="s">
        <v>2059</v>
      </c>
      <c r="C143" s="33">
        <v>666102082</v>
      </c>
      <c r="D143" s="33" t="s">
        <v>39</v>
      </c>
      <c r="E143" s="45">
        <v>36750</v>
      </c>
      <c r="F143" s="33">
        <v>10973106</v>
      </c>
      <c r="G143" s="33">
        <v>3.93</v>
      </c>
      <c r="H143" s="33">
        <v>1371.23</v>
      </c>
      <c r="I143" s="34">
        <v>0</v>
      </c>
      <c r="J143" s="23">
        <v>2.5052408896552295E-4</v>
      </c>
      <c r="K143" s="23">
        <v>0</v>
      </c>
      <c r="Z143" s="29"/>
    </row>
    <row r="144" spans="2:26" s="33" customFormat="1">
      <c r="B144" s="33" t="s">
        <v>2060</v>
      </c>
      <c r="C144" s="33">
        <v>666102090</v>
      </c>
      <c r="D144" s="33" t="s">
        <v>39</v>
      </c>
      <c r="E144" s="45">
        <v>36750</v>
      </c>
      <c r="F144" s="33">
        <v>7032231</v>
      </c>
      <c r="G144" s="33">
        <v>2.57</v>
      </c>
      <c r="H144" s="33">
        <v>574.28</v>
      </c>
      <c r="I144" s="34">
        <v>0</v>
      </c>
      <c r="J144" s="23">
        <v>1.0492111010634286E-4</v>
      </c>
      <c r="K144" s="23">
        <v>0</v>
      </c>
      <c r="Z144" s="29"/>
    </row>
    <row r="145" spans="2:26" s="33" customFormat="1">
      <c r="B145" s="33" t="s">
        <v>2061</v>
      </c>
      <c r="C145" s="33">
        <v>666102116</v>
      </c>
      <c r="D145" s="33" t="s">
        <v>39</v>
      </c>
      <c r="E145" s="45">
        <v>36750</v>
      </c>
      <c r="F145" s="33">
        <v>2500000</v>
      </c>
      <c r="G145" s="33">
        <v>0.18</v>
      </c>
      <c r="H145" s="33">
        <v>14.38</v>
      </c>
      <c r="I145" s="34">
        <v>0</v>
      </c>
      <c r="J145" s="23">
        <v>2.627229858830554E-6</v>
      </c>
      <c r="K145" s="23">
        <v>0</v>
      </c>
      <c r="Z145" s="29"/>
    </row>
    <row r="146" spans="2:26" s="33" customFormat="1">
      <c r="B146" s="33" t="s">
        <v>2062</v>
      </c>
      <c r="C146" s="33">
        <v>666102132</v>
      </c>
      <c r="D146" s="33" t="s">
        <v>39</v>
      </c>
      <c r="E146" s="45">
        <v>36750</v>
      </c>
      <c r="F146" s="33">
        <v>2026577</v>
      </c>
      <c r="G146" s="33">
        <v>0</v>
      </c>
      <c r="H146" s="33">
        <v>0</v>
      </c>
      <c r="I146" s="34">
        <v>0</v>
      </c>
      <c r="J146" s="23">
        <v>0</v>
      </c>
      <c r="K146" s="23">
        <v>0</v>
      </c>
      <c r="Z146" s="29"/>
    </row>
    <row r="147" spans="2:26" s="33" customFormat="1">
      <c r="B147" s="33" t="s">
        <v>2063</v>
      </c>
      <c r="C147" s="33">
        <v>666102140</v>
      </c>
      <c r="D147" s="33" t="s">
        <v>39</v>
      </c>
      <c r="E147" s="45">
        <v>36750</v>
      </c>
      <c r="F147" s="33">
        <v>11644901</v>
      </c>
      <c r="G147" s="33">
        <v>15.24</v>
      </c>
      <c r="H147" s="33">
        <v>5636.95</v>
      </c>
      <c r="I147" s="34">
        <v>0</v>
      </c>
      <c r="J147" s="23">
        <v>1.0298722776588935E-3</v>
      </c>
      <c r="K147" s="23">
        <v>1E-4</v>
      </c>
      <c r="Z147" s="29"/>
    </row>
    <row r="148" spans="2:26" s="33" customFormat="1">
      <c r="B148" s="33" t="s">
        <v>2064</v>
      </c>
      <c r="C148" s="33">
        <v>666102165</v>
      </c>
      <c r="D148" s="33" t="s">
        <v>41</v>
      </c>
      <c r="E148" s="33" t="s">
        <v>1936</v>
      </c>
      <c r="F148" s="33">
        <v>1120000</v>
      </c>
      <c r="G148" s="33">
        <v>20.260000000000002</v>
      </c>
      <c r="H148" s="33">
        <v>799.66</v>
      </c>
      <c r="I148" s="34">
        <v>0</v>
      </c>
      <c r="J148" s="23">
        <v>1.460980965864006E-4</v>
      </c>
      <c r="K148" s="23">
        <v>0</v>
      </c>
      <c r="Z148" s="29"/>
    </row>
    <row r="149" spans="2:26" s="33" customFormat="1">
      <c r="B149" s="33" t="s">
        <v>2065</v>
      </c>
      <c r="C149" s="33">
        <v>666102173</v>
      </c>
      <c r="D149" s="33" t="s">
        <v>41</v>
      </c>
      <c r="E149" s="33" t="s">
        <v>1936</v>
      </c>
      <c r="F149" s="33">
        <v>1868040.93</v>
      </c>
      <c r="G149" s="33">
        <v>1.23</v>
      </c>
      <c r="H149" s="33">
        <v>81.239999999999995</v>
      </c>
      <c r="I149" s="34">
        <v>0</v>
      </c>
      <c r="J149" s="23">
        <v>1.4842569800514199E-5</v>
      </c>
      <c r="K149" s="23">
        <v>0</v>
      </c>
      <c r="Z149" s="29"/>
    </row>
    <row r="150" spans="2:26" s="33" customFormat="1">
      <c r="B150" s="33" t="s">
        <v>2066</v>
      </c>
      <c r="C150" s="33">
        <v>666102744</v>
      </c>
      <c r="D150" s="33" t="s">
        <v>39</v>
      </c>
      <c r="E150" s="45">
        <v>41889</v>
      </c>
      <c r="F150" s="33">
        <v>25242159</v>
      </c>
      <c r="G150" s="33">
        <v>73.989999999999995</v>
      </c>
      <c r="H150" s="33">
        <v>59318.32</v>
      </c>
      <c r="I150" s="34">
        <v>0</v>
      </c>
      <c r="J150" s="23">
        <v>1.0837472981896079E-2</v>
      </c>
      <c r="K150" s="23">
        <v>1.1000000000000001E-3</v>
      </c>
      <c r="Z150" s="29"/>
    </row>
    <row r="151" spans="2:26" s="33" customFormat="1">
      <c r="B151" s="33" t="s">
        <v>2067</v>
      </c>
      <c r="C151" s="33">
        <v>666102843</v>
      </c>
      <c r="D151" s="33" t="s">
        <v>41</v>
      </c>
      <c r="E151" s="33" t="s">
        <v>2068</v>
      </c>
      <c r="F151" s="33">
        <v>7569</v>
      </c>
      <c r="G151" s="33">
        <v>0</v>
      </c>
      <c r="H151" s="33">
        <v>0</v>
      </c>
      <c r="I151" s="34">
        <v>0</v>
      </c>
      <c r="J151" s="23">
        <v>0</v>
      </c>
      <c r="K151" s="23">
        <v>0</v>
      </c>
      <c r="Z151" s="29"/>
    </row>
    <row r="152" spans="2:26" s="33" customFormat="1">
      <c r="B152" s="33" t="s">
        <v>2069</v>
      </c>
      <c r="C152" s="33">
        <v>666102868</v>
      </c>
      <c r="D152" s="33" t="s">
        <v>39</v>
      </c>
      <c r="E152" s="33" t="s">
        <v>1892</v>
      </c>
      <c r="F152" s="33">
        <v>19235527</v>
      </c>
      <c r="G152" s="33">
        <v>72.77</v>
      </c>
      <c r="H152" s="33">
        <v>44456.73</v>
      </c>
      <c r="I152" s="34">
        <v>0</v>
      </c>
      <c r="J152" s="23">
        <v>8.1222565008322711E-3</v>
      </c>
      <c r="K152" s="23">
        <v>8.0000000000000004E-4</v>
      </c>
      <c r="Z152" s="29"/>
    </row>
    <row r="153" spans="2:26" s="33" customFormat="1">
      <c r="B153" s="33" t="s">
        <v>2070</v>
      </c>
      <c r="C153" s="33">
        <v>666102892</v>
      </c>
      <c r="D153" s="33" t="s">
        <v>39</v>
      </c>
      <c r="E153" s="45">
        <v>42190</v>
      </c>
      <c r="F153" s="33">
        <v>13993754</v>
      </c>
      <c r="G153" s="33">
        <v>3.34</v>
      </c>
      <c r="H153" s="33">
        <v>1483.15</v>
      </c>
      <c r="I153" s="34">
        <v>0</v>
      </c>
      <c r="J153" s="23">
        <v>2.7097190299892461E-4</v>
      </c>
      <c r="K153" s="23">
        <v>0</v>
      </c>
      <c r="Z153" s="29"/>
    </row>
    <row r="154" spans="2:26" s="33" customFormat="1">
      <c r="B154" s="33" t="s">
        <v>2071</v>
      </c>
      <c r="C154" s="33">
        <v>666102991</v>
      </c>
      <c r="D154" s="33" t="s">
        <v>39</v>
      </c>
      <c r="E154" s="33" t="s">
        <v>2072</v>
      </c>
      <c r="F154" s="33">
        <v>24032510</v>
      </c>
      <c r="G154" s="33">
        <v>36.33</v>
      </c>
      <c r="H154" s="33">
        <v>27727.78</v>
      </c>
      <c r="I154" s="34">
        <v>0</v>
      </c>
      <c r="J154" s="23">
        <v>5.0658728466679171E-3</v>
      </c>
      <c r="K154" s="23">
        <v>5.0000000000000001E-4</v>
      </c>
      <c r="Z154" s="29"/>
    </row>
    <row r="155" spans="2:26" s="33" customFormat="1">
      <c r="B155" s="33" t="s">
        <v>2073</v>
      </c>
      <c r="C155" s="33">
        <v>666103031</v>
      </c>
      <c r="D155" s="33" t="s">
        <v>341</v>
      </c>
      <c r="E155" s="33" t="s">
        <v>2030</v>
      </c>
      <c r="F155" s="33">
        <v>28352918</v>
      </c>
      <c r="G155" s="33">
        <v>84.36</v>
      </c>
      <c r="H155" s="33">
        <v>99704.42</v>
      </c>
      <c r="I155" s="34">
        <v>0</v>
      </c>
      <c r="J155" s="23">
        <v>1.8216024289386804E-2</v>
      </c>
      <c r="K155" s="23">
        <v>1.8E-3</v>
      </c>
      <c r="Z155" s="29"/>
    </row>
    <row r="156" spans="2:26" s="33" customFormat="1">
      <c r="B156" s="33" t="s">
        <v>2074</v>
      </c>
      <c r="C156" s="33">
        <v>666103049</v>
      </c>
      <c r="D156" s="33" t="s">
        <v>39</v>
      </c>
      <c r="E156" s="45">
        <v>42165</v>
      </c>
      <c r="F156" s="33">
        <v>8830444</v>
      </c>
      <c r="G156" s="33">
        <v>264.63</v>
      </c>
      <c r="H156" s="33">
        <v>74217.149999999994</v>
      </c>
      <c r="I156" s="34">
        <v>0</v>
      </c>
      <c r="J156" s="23">
        <v>1.3559493220953131E-2</v>
      </c>
      <c r="K156" s="23">
        <v>1.4E-3</v>
      </c>
      <c r="Z156" s="29"/>
    </row>
    <row r="157" spans="2:26" s="33" customFormat="1">
      <c r="B157" s="33" t="s">
        <v>2075</v>
      </c>
      <c r="C157" s="33">
        <v>666103114</v>
      </c>
      <c r="D157" s="33" t="s">
        <v>39</v>
      </c>
      <c r="E157" s="45">
        <v>42105</v>
      </c>
      <c r="F157" s="33">
        <v>10290260</v>
      </c>
      <c r="G157" s="33">
        <v>65.540000000000006</v>
      </c>
      <c r="H157" s="33">
        <v>21419.73</v>
      </c>
      <c r="I157" s="34">
        <v>0</v>
      </c>
      <c r="J157" s="23">
        <v>3.9133904189213196E-3</v>
      </c>
      <c r="K157" s="23">
        <v>4.0000000000000002E-4</v>
      </c>
      <c r="Z157" s="29"/>
    </row>
    <row r="158" spans="2:26" s="33" customFormat="1">
      <c r="B158" s="33" t="s">
        <v>2076</v>
      </c>
      <c r="C158" s="33">
        <v>666103130</v>
      </c>
      <c r="D158" s="33" t="s">
        <v>39</v>
      </c>
      <c r="E158" s="45">
        <v>73051</v>
      </c>
      <c r="F158" s="33">
        <v>10452894</v>
      </c>
      <c r="G158" s="33">
        <v>184.93</v>
      </c>
      <c r="H158" s="33">
        <v>61393.45</v>
      </c>
      <c r="I158" s="34">
        <v>0</v>
      </c>
      <c r="J158" s="23">
        <v>1.1216599789751088E-2</v>
      </c>
      <c r="K158" s="23">
        <v>1.1000000000000001E-3</v>
      </c>
      <c r="Z158" s="29"/>
    </row>
    <row r="159" spans="2:26" s="33" customFormat="1">
      <c r="B159" s="33" t="s">
        <v>2077</v>
      </c>
      <c r="C159" s="33">
        <v>666103189</v>
      </c>
      <c r="D159" s="33" t="s">
        <v>341</v>
      </c>
      <c r="E159" s="33" t="s">
        <v>2078</v>
      </c>
      <c r="F159" s="33">
        <v>5142155</v>
      </c>
      <c r="G159" s="33">
        <v>112.05</v>
      </c>
      <c r="H159" s="33">
        <v>24017.47</v>
      </c>
      <c r="I159" s="34">
        <v>0</v>
      </c>
      <c r="J159" s="23">
        <v>4.3879982140171813E-3</v>
      </c>
      <c r="K159" s="23">
        <v>4.0000000000000002E-4</v>
      </c>
      <c r="Z159" s="29"/>
    </row>
    <row r="160" spans="2:26" s="33" customFormat="1">
      <c r="B160" s="33" t="s">
        <v>2079</v>
      </c>
      <c r="C160" s="33">
        <v>666103270</v>
      </c>
      <c r="D160" s="33" t="s">
        <v>39</v>
      </c>
      <c r="E160" s="45">
        <v>42585</v>
      </c>
      <c r="F160" s="33">
        <v>9881670</v>
      </c>
      <c r="G160" s="33">
        <v>93.36</v>
      </c>
      <c r="H160" s="33">
        <v>29300.37</v>
      </c>
      <c r="I160" s="34">
        <v>0.32940000000000003</v>
      </c>
      <c r="J160" s="23">
        <v>5.353185461667802E-3</v>
      </c>
      <c r="K160" s="23">
        <v>5.0000000000000001E-4</v>
      </c>
      <c r="Z160" s="29"/>
    </row>
    <row r="161" spans="2:26" s="33" customFormat="1">
      <c r="B161" s="33" t="s">
        <v>2080</v>
      </c>
      <c r="C161" s="33">
        <v>666103437</v>
      </c>
      <c r="D161" s="33" t="s">
        <v>39</v>
      </c>
      <c r="E161" s="45">
        <v>42708</v>
      </c>
      <c r="F161" s="33">
        <v>8439144</v>
      </c>
      <c r="G161" s="33">
        <v>147.34</v>
      </c>
      <c r="H161" s="33">
        <v>39490.57</v>
      </c>
      <c r="I161" s="34">
        <v>0</v>
      </c>
      <c r="J161" s="23">
        <v>7.2149377361778932E-3</v>
      </c>
      <c r="K161" s="23">
        <v>6.9999999999999999E-4</v>
      </c>
      <c r="Z161" s="29"/>
    </row>
    <row r="162" spans="2:26" s="33" customFormat="1">
      <c r="B162" s="33" t="s">
        <v>2081</v>
      </c>
      <c r="C162" s="33">
        <v>666103478</v>
      </c>
      <c r="D162" s="33" t="s">
        <v>39</v>
      </c>
      <c r="E162" s="33" t="s">
        <v>2082</v>
      </c>
      <c r="F162" s="33">
        <v>30482558</v>
      </c>
      <c r="G162" s="33">
        <v>153.72999999999999</v>
      </c>
      <c r="H162" s="33">
        <v>148828.85</v>
      </c>
      <c r="I162" s="34">
        <v>0</v>
      </c>
      <c r="J162" s="23">
        <v>2.7191070832782591E-2</v>
      </c>
      <c r="K162" s="23">
        <v>2.7000000000000001E-3</v>
      </c>
      <c r="Z162" s="29"/>
    </row>
    <row r="163" spans="2:26" s="33" customFormat="1">
      <c r="B163" s="33" t="s">
        <v>2083</v>
      </c>
      <c r="C163" s="33">
        <v>666103593</v>
      </c>
      <c r="D163" s="33" t="s">
        <v>39</v>
      </c>
      <c r="E163" s="45">
        <v>42683</v>
      </c>
      <c r="F163" s="33">
        <v>7287511</v>
      </c>
      <c r="G163" s="33">
        <v>94.91</v>
      </c>
      <c r="H163" s="33">
        <v>21966.79</v>
      </c>
      <c r="I163" s="34">
        <v>0</v>
      </c>
      <c r="J163" s="23">
        <v>4.0133384277232561E-3</v>
      </c>
      <c r="K163" s="23">
        <v>4.0000000000000002E-4</v>
      </c>
      <c r="Z163" s="29"/>
    </row>
    <row r="164" spans="2:26" s="33" customFormat="1">
      <c r="B164" s="33" t="s">
        <v>2084</v>
      </c>
      <c r="C164" s="33">
        <v>666103650</v>
      </c>
      <c r="D164" s="33" t="s">
        <v>39</v>
      </c>
      <c r="E164" s="33" t="s">
        <v>2085</v>
      </c>
      <c r="F164" s="33">
        <v>11398230</v>
      </c>
      <c r="G164" s="33">
        <v>0</v>
      </c>
      <c r="H164" s="33">
        <v>0</v>
      </c>
      <c r="I164" s="34">
        <v>0</v>
      </c>
      <c r="J164" s="23">
        <v>0</v>
      </c>
      <c r="K164" s="23">
        <v>0</v>
      </c>
      <c r="Z164" s="29"/>
    </row>
    <row r="165" spans="2:26" s="33" customFormat="1">
      <c r="B165" s="33" t="s">
        <v>2086</v>
      </c>
      <c r="C165" s="33">
        <v>666103668</v>
      </c>
      <c r="D165" s="33" t="s">
        <v>39</v>
      </c>
      <c r="E165" s="33" t="s">
        <v>2087</v>
      </c>
      <c r="F165" s="33">
        <v>22392521</v>
      </c>
      <c r="G165" s="33">
        <v>97.27</v>
      </c>
      <c r="H165" s="33">
        <v>69179.240000000005</v>
      </c>
      <c r="I165" s="34">
        <v>0</v>
      </c>
      <c r="J165" s="23">
        <v>1.2639065712044855E-2</v>
      </c>
      <c r="K165" s="23">
        <v>1.2999999999999999E-3</v>
      </c>
      <c r="Z165" s="29"/>
    </row>
    <row r="166" spans="2:26" s="33" customFormat="1">
      <c r="B166" s="33" t="s">
        <v>2088</v>
      </c>
      <c r="C166" s="33">
        <v>666103841</v>
      </c>
      <c r="D166" s="33" t="s">
        <v>39</v>
      </c>
      <c r="E166" s="33" t="s">
        <v>2089</v>
      </c>
      <c r="F166" s="33">
        <v>7605010</v>
      </c>
      <c r="G166" s="33">
        <v>30.64</v>
      </c>
      <c r="H166" s="33">
        <v>7401</v>
      </c>
      <c r="I166" s="34">
        <v>0</v>
      </c>
      <c r="J166" s="23">
        <v>1.352164686036504E-3</v>
      </c>
      <c r="K166" s="23">
        <v>1E-4</v>
      </c>
      <c r="Z166" s="29"/>
    </row>
    <row r="167" spans="2:26" s="33" customFormat="1">
      <c r="B167" s="33" t="s">
        <v>2090</v>
      </c>
      <c r="C167" s="33">
        <v>666103858</v>
      </c>
      <c r="D167" s="33" t="s">
        <v>39</v>
      </c>
      <c r="E167" s="33" t="s">
        <v>2089</v>
      </c>
      <c r="F167" s="33">
        <v>8266774</v>
      </c>
      <c r="G167" s="33">
        <v>86.02</v>
      </c>
      <c r="H167" s="33">
        <v>22584.16</v>
      </c>
      <c r="I167" s="34">
        <v>0</v>
      </c>
      <c r="J167" s="23">
        <v>4.1261320923926727E-3</v>
      </c>
      <c r="K167" s="23">
        <v>4.0000000000000002E-4</v>
      </c>
      <c r="Z167" s="29"/>
    </row>
    <row r="168" spans="2:26" s="33" customFormat="1">
      <c r="B168" s="33" t="s">
        <v>2091</v>
      </c>
      <c r="C168" s="33">
        <v>666103874</v>
      </c>
      <c r="D168" s="33" t="s">
        <v>41</v>
      </c>
      <c r="E168" s="33" t="s">
        <v>2092</v>
      </c>
      <c r="F168" s="33">
        <v>9560280</v>
      </c>
      <c r="G168" s="33">
        <v>67.069999999999993</v>
      </c>
      <c r="H168" s="33">
        <v>22593.07</v>
      </c>
      <c r="I168" s="34">
        <v>0</v>
      </c>
      <c r="J168" s="23">
        <v>4.1277599517836449E-3</v>
      </c>
      <c r="K168" s="23">
        <v>4.0000000000000002E-4</v>
      </c>
      <c r="Z168" s="29"/>
    </row>
    <row r="169" spans="2:26" s="33" customFormat="1">
      <c r="B169" s="33" t="s">
        <v>2093</v>
      </c>
      <c r="C169" s="33">
        <v>666103916</v>
      </c>
      <c r="D169" s="33" t="s">
        <v>39</v>
      </c>
      <c r="E169" s="33" t="s">
        <v>2094</v>
      </c>
      <c r="F169" s="33">
        <v>4712821</v>
      </c>
      <c r="G169" s="33">
        <v>86.25</v>
      </c>
      <c r="H169" s="33">
        <v>12909.64</v>
      </c>
      <c r="I169" s="34">
        <v>0</v>
      </c>
      <c r="J169" s="23">
        <v>2.3585946922637878E-3</v>
      </c>
      <c r="K169" s="23">
        <v>2.0000000000000001E-4</v>
      </c>
      <c r="Z169" s="29"/>
    </row>
    <row r="170" spans="2:26" s="33" customFormat="1">
      <c r="B170" s="33" t="s">
        <v>2095</v>
      </c>
      <c r="C170" s="33">
        <v>666103999</v>
      </c>
      <c r="D170" s="33" t="s">
        <v>39</v>
      </c>
      <c r="E170" s="45">
        <v>42925</v>
      </c>
      <c r="F170" s="33">
        <v>4498703</v>
      </c>
      <c r="G170" s="33">
        <v>201.12</v>
      </c>
      <c r="H170" s="33">
        <v>28735.77</v>
      </c>
      <c r="I170" s="34">
        <v>0</v>
      </c>
      <c r="J170" s="23">
        <v>5.2500328901590584E-3</v>
      </c>
      <c r="K170" s="23">
        <v>5.0000000000000001E-4</v>
      </c>
      <c r="Z170" s="29"/>
    </row>
    <row r="171" spans="2:26" s="33" customFormat="1">
      <c r="B171" s="33" t="s">
        <v>2096</v>
      </c>
      <c r="C171" s="33">
        <v>666104070</v>
      </c>
      <c r="D171" s="33" t="s">
        <v>41</v>
      </c>
      <c r="E171" s="45">
        <v>42802</v>
      </c>
      <c r="F171" s="33">
        <v>9444595</v>
      </c>
      <c r="G171" s="33">
        <v>38.39</v>
      </c>
      <c r="H171" s="33">
        <v>12777.23</v>
      </c>
      <c r="I171" s="34">
        <v>0</v>
      </c>
      <c r="J171" s="23">
        <v>2.3344033497319553E-3</v>
      </c>
      <c r="K171" s="23">
        <v>2.0000000000000001E-4</v>
      </c>
      <c r="Z171" s="29"/>
    </row>
    <row r="172" spans="2:26" s="33" customFormat="1">
      <c r="B172" s="33" t="s">
        <v>2097</v>
      </c>
      <c r="C172" s="33">
        <v>666105820</v>
      </c>
      <c r="D172" s="33" t="s">
        <v>39</v>
      </c>
      <c r="E172" s="45">
        <v>43254</v>
      </c>
      <c r="F172" s="33">
        <v>49148949</v>
      </c>
      <c r="G172" s="33">
        <v>67.72</v>
      </c>
      <c r="H172" s="33">
        <v>105707.68</v>
      </c>
      <c r="I172" s="34">
        <v>0</v>
      </c>
      <c r="J172" s="23">
        <v>1.9312821502343903E-2</v>
      </c>
      <c r="K172" s="23">
        <v>1.9E-3</v>
      </c>
      <c r="Z172" s="29"/>
    </row>
    <row r="173" spans="2:26" s="33" customFormat="1">
      <c r="B173" s="33" t="s">
        <v>2098</v>
      </c>
      <c r="C173" s="33">
        <v>666105879</v>
      </c>
      <c r="D173" s="33" t="s">
        <v>39</v>
      </c>
      <c r="E173" s="45">
        <v>43408</v>
      </c>
      <c r="F173" s="33">
        <v>6381247</v>
      </c>
      <c r="G173" s="33">
        <v>52.88</v>
      </c>
      <c r="H173" s="33">
        <v>10716.23</v>
      </c>
      <c r="I173" s="34">
        <v>0</v>
      </c>
      <c r="J173" s="23">
        <v>1.9578580966686889E-3</v>
      </c>
      <c r="K173" s="23">
        <v>2.0000000000000001E-4</v>
      </c>
      <c r="Z173" s="29"/>
    </row>
    <row r="174" spans="2:26" s="33" customFormat="1">
      <c r="B174" s="33" t="s">
        <v>2099</v>
      </c>
      <c r="C174" s="33">
        <v>666105887</v>
      </c>
      <c r="D174" s="33" t="s">
        <v>39</v>
      </c>
      <c r="E174" s="33" t="s">
        <v>1905</v>
      </c>
      <c r="F174" s="33">
        <v>53873438</v>
      </c>
      <c r="G174" s="33">
        <v>116.25</v>
      </c>
      <c r="H174" s="33">
        <v>198914.16</v>
      </c>
      <c r="I174" s="34">
        <v>0</v>
      </c>
      <c r="J174" s="23">
        <v>3.6341670410027692E-2</v>
      </c>
      <c r="K174" s="23">
        <v>3.5999999999999999E-3</v>
      </c>
      <c r="Z174" s="29"/>
    </row>
    <row r="175" spans="2:26" s="33" customFormat="1">
      <c r="B175" s="33" t="s">
        <v>2100</v>
      </c>
      <c r="C175" s="33">
        <v>666106109</v>
      </c>
      <c r="D175" s="33" t="s">
        <v>341</v>
      </c>
      <c r="E175" s="33" t="s">
        <v>1905</v>
      </c>
      <c r="F175" s="33">
        <v>11641111</v>
      </c>
      <c r="G175" s="33">
        <v>100.22</v>
      </c>
      <c r="H175" s="33">
        <v>48629.38</v>
      </c>
      <c r="I175" s="34">
        <v>0</v>
      </c>
      <c r="J175" s="23">
        <v>8.8846007755505798E-3</v>
      </c>
      <c r="K175" s="23">
        <v>8.9999999999999998E-4</v>
      </c>
      <c r="Z175" s="29"/>
    </row>
    <row r="176" spans="2:26" s="33" customFormat="1">
      <c r="B176" s="33" t="s">
        <v>2101</v>
      </c>
      <c r="C176" s="33">
        <v>666106125</v>
      </c>
      <c r="D176" s="33" t="s">
        <v>39</v>
      </c>
      <c r="E176" s="45">
        <v>43229</v>
      </c>
      <c r="F176" s="33">
        <v>16251564</v>
      </c>
      <c r="G176" s="33">
        <v>159.27000000000001</v>
      </c>
      <c r="H176" s="33">
        <v>82206.44</v>
      </c>
      <c r="I176" s="34">
        <v>0</v>
      </c>
      <c r="J176" s="23">
        <v>1.5019138647855521E-2</v>
      </c>
      <c r="K176" s="23">
        <v>1.5E-3</v>
      </c>
      <c r="Z176" s="29"/>
    </row>
    <row r="177" spans="2:26" s="33" customFormat="1">
      <c r="B177" s="33" t="s">
        <v>2102</v>
      </c>
      <c r="C177" s="33">
        <v>666106455</v>
      </c>
      <c r="D177" s="33" t="s">
        <v>41</v>
      </c>
      <c r="E177" s="45">
        <v>43292</v>
      </c>
      <c r="F177" s="33">
        <v>3806807.38</v>
      </c>
      <c r="G177" s="33">
        <v>188.63</v>
      </c>
      <c r="H177" s="33">
        <v>25301.759999999998</v>
      </c>
      <c r="I177" s="34">
        <v>0</v>
      </c>
      <c r="J177" s="23">
        <v>4.6226383416526108E-3</v>
      </c>
      <c r="K177" s="23">
        <v>5.0000000000000001E-4</v>
      </c>
      <c r="Z177" s="29"/>
    </row>
    <row r="178" spans="2:26" s="33" customFormat="1">
      <c r="B178" s="33" t="s">
        <v>2103</v>
      </c>
      <c r="C178" s="33">
        <v>666106463</v>
      </c>
      <c r="D178" s="33" t="s">
        <v>39</v>
      </c>
      <c r="E178" s="45">
        <v>43292</v>
      </c>
      <c r="F178" s="33">
        <v>13763327</v>
      </c>
      <c r="G178" s="33">
        <v>118.36</v>
      </c>
      <c r="H178" s="33">
        <v>51736.86</v>
      </c>
      <c r="I178" s="34">
        <v>0</v>
      </c>
      <c r="J178" s="23">
        <v>9.452338205433666E-3</v>
      </c>
      <c r="K178" s="23">
        <v>8.9999999999999998E-4</v>
      </c>
      <c r="Z178" s="29"/>
    </row>
    <row r="179" spans="2:26" s="33" customFormat="1">
      <c r="B179" s="33" t="s">
        <v>2104</v>
      </c>
      <c r="C179" s="33">
        <v>666106547</v>
      </c>
      <c r="D179" s="33" t="s">
        <v>39</v>
      </c>
      <c r="E179" s="45">
        <v>43292</v>
      </c>
      <c r="F179" s="33">
        <v>13757411</v>
      </c>
      <c r="G179" s="33">
        <v>177.35</v>
      </c>
      <c r="H179" s="33">
        <v>77491.45</v>
      </c>
      <c r="I179" s="34">
        <v>0</v>
      </c>
      <c r="J179" s="23">
        <v>1.4157708709601872E-2</v>
      </c>
      <c r="K179" s="23">
        <v>1.4E-3</v>
      </c>
      <c r="Z179" s="29"/>
    </row>
    <row r="180" spans="2:26" s="33" customFormat="1">
      <c r="B180" s="33" t="s">
        <v>2105</v>
      </c>
      <c r="C180" s="33">
        <v>666106570</v>
      </c>
      <c r="D180" s="33" t="s">
        <v>39</v>
      </c>
      <c r="E180" s="33" t="s">
        <v>1982</v>
      </c>
      <c r="F180" s="33">
        <v>10906407</v>
      </c>
      <c r="G180" s="33">
        <v>191.87</v>
      </c>
      <c r="H180" s="33">
        <v>66461.539999999994</v>
      </c>
      <c r="I180" s="34">
        <v>0</v>
      </c>
      <c r="J180" s="23">
        <v>1.214254119275808E-2</v>
      </c>
      <c r="K180" s="23">
        <v>1.1999999999999999E-3</v>
      </c>
      <c r="Z180" s="29"/>
    </row>
    <row r="181" spans="2:26" s="33" customFormat="1">
      <c r="B181" s="33" t="s">
        <v>2106</v>
      </c>
      <c r="C181" s="33">
        <v>666106588</v>
      </c>
      <c r="D181" s="33" t="s">
        <v>41</v>
      </c>
      <c r="E181" s="33" t="s">
        <v>1982</v>
      </c>
      <c r="F181" s="33">
        <v>342452.62</v>
      </c>
      <c r="G181" s="33">
        <v>21281.09</v>
      </c>
      <c r="H181" s="33">
        <v>256791.64</v>
      </c>
      <c r="I181" s="34">
        <v>0</v>
      </c>
      <c r="J181" s="23">
        <v>4.6915901537278613E-2</v>
      </c>
      <c r="K181" s="23">
        <v>4.7000000000000002E-3</v>
      </c>
      <c r="Z181" s="29"/>
    </row>
    <row r="182" spans="2:26" s="33" customFormat="1">
      <c r="B182" s="33" t="s">
        <v>2107</v>
      </c>
      <c r="C182" s="33">
        <v>666106679</v>
      </c>
      <c r="D182" s="33" t="s">
        <v>41</v>
      </c>
      <c r="E182" s="45">
        <v>43229</v>
      </c>
      <c r="F182" s="33">
        <v>17527356</v>
      </c>
      <c r="G182" s="33">
        <v>88.19</v>
      </c>
      <c r="H182" s="33">
        <v>54465.05</v>
      </c>
      <c r="I182" s="34">
        <v>0</v>
      </c>
      <c r="J182" s="23">
        <v>9.9507792505354013E-3</v>
      </c>
      <c r="K182" s="23">
        <v>1E-3</v>
      </c>
      <c r="Z182" s="29"/>
    </row>
    <row r="183" spans="2:26" s="33" customFormat="1">
      <c r="B183" s="33" t="s">
        <v>2108</v>
      </c>
      <c r="C183" s="33">
        <v>666106703</v>
      </c>
      <c r="D183" s="33" t="s">
        <v>39</v>
      </c>
      <c r="E183" s="33" t="s">
        <v>1914</v>
      </c>
      <c r="F183" s="33">
        <v>2960635</v>
      </c>
      <c r="G183" s="33">
        <v>30.56</v>
      </c>
      <c r="H183" s="33">
        <v>2873.79</v>
      </c>
      <c r="I183" s="34">
        <v>0</v>
      </c>
      <c r="J183" s="23">
        <v>5.2504220417306374E-4</v>
      </c>
      <c r="K183" s="23">
        <v>1E-4</v>
      </c>
      <c r="Z183" s="29"/>
    </row>
    <row r="184" spans="2:26" s="33" customFormat="1">
      <c r="B184" s="33" t="s">
        <v>2109</v>
      </c>
      <c r="C184" s="33">
        <v>666106786</v>
      </c>
      <c r="D184" s="33" t="s">
        <v>41</v>
      </c>
      <c r="E184" s="33" t="s">
        <v>1903</v>
      </c>
      <c r="F184" s="33">
        <v>4182836</v>
      </c>
      <c r="G184" s="33">
        <v>119.18</v>
      </c>
      <c r="H184" s="33">
        <v>17565.66</v>
      </c>
      <c r="I184" s="34">
        <v>0</v>
      </c>
      <c r="J184" s="23">
        <v>3.2092507956930113E-3</v>
      </c>
      <c r="K184" s="23">
        <v>2.9999999999999997E-4</v>
      </c>
      <c r="Z184" s="29"/>
    </row>
    <row r="185" spans="2:26" s="33" customFormat="1">
      <c r="B185" s="33" t="s">
        <v>2110</v>
      </c>
      <c r="C185" s="33">
        <v>666106927</v>
      </c>
      <c r="D185" s="33" t="s">
        <v>41</v>
      </c>
      <c r="E185" s="45">
        <v>43653</v>
      </c>
      <c r="F185" s="33">
        <v>9294525</v>
      </c>
      <c r="G185" s="33">
        <v>82.01</v>
      </c>
      <c r="H185" s="33">
        <v>26858.27</v>
      </c>
      <c r="I185" s="34">
        <v>0</v>
      </c>
      <c r="J185" s="23">
        <v>4.9070131363374752E-3</v>
      </c>
      <c r="K185" s="23">
        <v>5.0000000000000001E-4</v>
      </c>
      <c r="Z185" s="29"/>
    </row>
    <row r="186" spans="2:26" s="33" customFormat="1">
      <c r="B186" s="33" t="s">
        <v>2111</v>
      </c>
      <c r="C186" s="33">
        <v>666106950</v>
      </c>
      <c r="D186" s="33" t="s">
        <v>39</v>
      </c>
      <c r="E186" s="33" t="s">
        <v>2112</v>
      </c>
      <c r="F186" s="33">
        <v>9205495</v>
      </c>
      <c r="G186" s="33">
        <v>101.32</v>
      </c>
      <c r="H186" s="33">
        <v>29622.9</v>
      </c>
      <c r="I186" s="34">
        <v>0</v>
      </c>
      <c r="J186" s="23">
        <v>5.4121117792177761E-3</v>
      </c>
      <c r="K186" s="23">
        <v>5.0000000000000001E-4</v>
      </c>
      <c r="Z186" s="29"/>
    </row>
    <row r="187" spans="2:26" s="33" customFormat="1">
      <c r="B187" s="33" t="s">
        <v>2113</v>
      </c>
      <c r="C187" s="33">
        <v>666107032</v>
      </c>
      <c r="D187" s="33" t="s">
        <v>39</v>
      </c>
      <c r="E187" s="33" t="s">
        <v>2114</v>
      </c>
      <c r="F187" s="33">
        <v>7591259</v>
      </c>
      <c r="G187" s="33">
        <v>150.93</v>
      </c>
      <c r="H187" s="33">
        <v>36388.879999999997</v>
      </c>
      <c r="I187" s="34">
        <v>0</v>
      </c>
      <c r="J187" s="23">
        <v>6.6482581408485366E-3</v>
      </c>
      <c r="K187" s="23">
        <v>6.9999999999999999E-4</v>
      </c>
      <c r="Z187" s="29"/>
    </row>
    <row r="188" spans="2:26" s="33" customFormat="1">
      <c r="B188" s="33" t="s">
        <v>2115</v>
      </c>
      <c r="C188" s="33">
        <v>666107057</v>
      </c>
      <c r="D188" s="33" t="s">
        <v>39</v>
      </c>
      <c r="E188" s="45">
        <v>43563</v>
      </c>
      <c r="F188" s="33">
        <v>8402304</v>
      </c>
      <c r="G188" s="33">
        <v>61.65</v>
      </c>
      <c r="H188" s="33">
        <v>16452.25</v>
      </c>
      <c r="I188" s="34">
        <v>0</v>
      </c>
      <c r="J188" s="23">
        <v>3.0058304899127247E-3</v>
      </c>
      <c r="K188" s="23">
        <v>2.9999999999999997E-4</v>
      </c>
      <c r="Z188" s="29"/>
    </row>
    <row r="189" spans="2:26" s="33" customFormat="1">
      <c r="B189" s="33" t="s">
        <v>2116</v>
      </c>
      <c r="C189" s="33">
        <v>666107073</v>
      </c>
      <c r="D189" s="33" t="s">
        <v>41</v>
      </c>
      <c r="E189" s="45">
        <v>43807</v>
      </c>
      <c r="F189" s="33">
        <v>5271101</v>
      </c>
      <c r="G189" s="33">
        <v>112.69</v>
      </c>
      <c r="H189" s="33">
        <v>20930.59</v>
      </c>
      <c r="I189" s="34">
        <v>0</v>
      </c>
      <c r="J189" s="23">
        <v>3.8240244096620444E-3</v>
      </c>
      <c r="K189" s="23">
        <v>4.0000000000000002E-4</v>
      </c>
      <c r="Z189" s="29"/>
    </row>
    <row r="190" spans="2:26" s="33" customFormat="1">
      <c r="B190" s="33" t="s">
        <v>2117</v>
      </c>
      <c r="C190" s="33">
        <v>666107107</v>
      </c>
      <c r="D190" s="33" t="s">
        <v>341</v>
      </c>
      <c r="E190" s="33" t="s">
        <v>2054</v>
      </c>
      <c r="F190" s="33">
        <v>9783000</v>
      </c>
      <c r="G190" s="33">
        <v>108.38</v>
      </c>
      <c r="H190" s="33">
        <v>44194.29</v>
      </c>
      <c r="I190" s="34">
        <v>0</v>
      </c>
      <c r="J190" s="23">
        <v>8.0743086424072703E-3</v>
      </c>
      <c r="K190" s="23">
        <v>8.0000000000000004E-4</v>
      </c>
      <c r="Z190" s="29"/>
    </row>
    <row r="191" spans="2:26" s="33" customFormat="1">
      <c r="B191" s="33" t="s">
        <v>2118</v>
      </c>
      <c r="C191" s="33">
        <v>666107131</v>
      </c>
      <c r="D191" s="33" t="s">
        <v>39</v>
      </c>
      <c r="E191" s="33" t="s">
        <v>2054</v>
      </c>
      <c r="F191" s="33">
        <v>8478723</v>
      </c>
      <c r="G191" s="33">
        <v>123.39</v>
      </c>
      <c r="H191" s="33">
        <v>33226.07</v>
      </c>
      <c r="I191" s="34">
        <v>0</v>
      </c>
      <c r="J191" s="23">
        <v>6.0704119051178092E-3</v>
      </c>
      <c r="K191" s="23">
        <v>5.9999999999999995E-4</v>
      </c>
      <c r="Z191" s="29"/>
    </row>
    <row r="192" spans="2:26" s="33" customFormat="1">
      <c r="B192" s="33" t="s">
        <v>2119</v>
      </c>
      <c r="C192" s="33">
        <v>666107156</v>
      </c>
      <c r="D192" s="33" t="s">
        <v>39</v>
      </c>
      <c r="E192" s="33" t="s">
        <v>2054</v>
      </c>
      <c r="F192" s="33">
        <v>14124172</v>
      </c>
      <c r="G192" s="33">
        <v>108.58</v>
      </c>
      <c r="H192" s="33">
        <v>48707.98</v>
      </c>
      <c r="I192" s="34">
        <v>0</v>
      </c>
      <c r="J192" s="23">
        <v>8.8989610166426598E-3</v>
      </c>
      <c r="K192" s="23">
        <v>8.9999999999999998E-4</v>
      </c>
      <c r="Z192" s="29"/>
    </row>
    <row r="193" spans="2:26" s="33" customFormat="1">
      <c r="B193" s="33" t="s">
        <v>2120</v>
      </c>
      <c r="C193" s="33">
        <v>666107180</v>
      </c>
      <c r="D193" s="33" t="s">
        <v>341</v>
      </c>
      <c r="E193" s="33" t="s">
        <v>2054</v>
      </c>
      <c r="F193" s="33">
        <v>18939051</v>
      </c>
      <c r="G193" s="33">
        <v>86.38</v>
      </c>
      <c r="H193" s="33">
        <v>68189</v>
      </c>
      <c r="I193" s="34">
        <v>0</v>
      </c>
      <c r="J193" s="23">
        <v>1.2458148598316872E-2</v>
      </c>
      <c r="K193" s="23">
        <v>1.1999999999999999E-3</v>
      </c>
      <c r="Z193" s="29"/>
    </row>
    <row r="194" spans="2:26" s="33" customFormat="1">
      <c r="B194" s="33" t="s">
        <v>2121</v>
      </c>
      <c r="C194" s="33">
        <v>666107529</v>
      </c>
      <c r="D194" s="33" t="s">
        <v>39</v>
      </c>
      <c r="E194" s="33" t="s">
        <v>2122</v>
      </c>
      <c r="F194" s="33">
        <v>9886046</v>
      </c>
      <c r="G194" s="33">
        <v>174.23</v>
      </c>
      <c r="H194" s="33">
        <v>54704.38</v>
      </c>
      <c r="I194" s="34">
        <v>0</v>
      </c>
      <c r="J194" s="23">
        <v>9.994504905758898E-3</v>
      </c>
      <c r="K194" s="23">
        <v>1E-3</v>
      </c>
      <c r="Z194" s="29"/>
    </row>
    <row r="195" spans="2:26" s="33" customFormat="1">
      <c r="B195" s="33" t="s">
        <v>2123</v>
      </c>
      <c r="C195" s="33">
        <v>666107842</v>
      </c>
      <c r="D195" s="33" t="s">
        <v>39</v>
      </c>
      <c r="E195" s="33" t="s">
        <v>1988</v>
      </c>
      <c r="F195" s="33">
        <v>2594295</v>
      </c>
      <c r="G195" s="33">
        <v>94</v>
      </c>
      <c r="H195" s="33">
        <v>7744.95</v>
      </c>
      <c r="I195" s="34">
        <v>0</v>
      </c>
      <c r="J195" s="23">
        <v>1.4150044433344712E-3</v>
      </c>
      <c r="K195" s="23">
        <v>1E-4</v>
      </c>
      <c r="Z195" s="29"/>
    </row>
    <row r="196" spans="2:26" s="33" customFormat="1">
      <c r="B196" s="33" t="s">
        <v>2124</v>
      </c>
      <c r="C196" s="33">
        <v>666108014</v>
      </c>
      <c r="D196" s="33" t="s">
        <v>39</v>
      </c>
      <c r="E196" s="33" t="s">
        <v>1988</v>
      </c>
      <c r="F196" s="33">
        <v>653083</v>
      </c>
      <c r="G196" s="33">
        <v>1210.3399999999999</v>
      </c>
      <c r="H196" s="33">
        <v>25104.75</v>
      </c>
      <c r="I196" s="34">
        <v>0</v>
      </c>
      <c r="J196" s="23">
        <v>4.586644561785559E-3</v>
      </c>
      <c r="K196" s="23">
        <v>5.0000000000000001E-4</v>
      </c>
      <c r="Z196" s="29"/>
    </row>
    <row r="197" spans="2:26" s="33" customFormat="1">
      <c r="B197" s="33" t="s">
        <v>2125</v>
      </c>
      <c r="C197" s="33">
        <v>666108345</v>
      </c>
      <c r="D197" s="33" t="s">
        <v>39</v>
      </c>
      <c r="E197" s="33" t="s">
        <v>2054</v>
      </c>
      <c r="F197" s="33">
        <v>85328</v>
      </c>
      <c r="G197" s="33">
        <v>5673.95</v>
      </c>
      <c r="H197" s="33">
        <v>15376.5</v>
      </c>
      <c r="I197" s="34">
        <v>0</v>
      </c>
      <c r="J197" s="23">
        <v>2.8092906762383872E-3</v>
      </c>
      <c r="K197" s="23">
        <v>2.9999999999999997E-4</v>
      </c>
      <c r="Z197" s="29"/>
    </row>
    <row r="198" spans="2:26" s="33" customFormat="1">
      <c r="B198" s="33" t="s">
        <v>2126</v>
      </c>
      <c r="C198" s="33">
        <v>666108394</v>
      </c>
      <c r="D198" s="33" t="s">
        <v>39</v>
      </c>
      <c r="E198" s="33" t="s">
        <v>2054</v>
      </c>
      <c r="F198" s="33">
        <v>2615000</v>
      </c>
      <c r="G198" s="33">
        <v>100</v>
      </c>
      <c r="H198" s="33">
        <v>8305.24</v>
      </c>
      <c r="I198" s="34">
        <v>0</v>
      </c>
      <c r="J198" s="23">
        <v>1.5173695766866389E-3</v>
      </c>
      <c r="K198" s="23">
        <v>2.0000000000000001E-4</v>
      </c>
      <c r="Z198" s="29"/>
    </row>
    <row r="199" spans="2:26" s="33" customFormat="1">
      <c r="B199" s="33" t="s">
        <v>2127</v>
      </c>
      <c r="C199" s="33">
        <v>666108527</v>
      </c>
      <c r="D199" s="33" t="s">
        <v>39</v>
      </c>
      <c r="E199" s="33" t="s">
        <v>2054</v>
      </c>
      <c r="F199" s="33">
        <v>1572300</v>
      </c>
      <c r="G199" s="33">
        <v>142.37</v>
      </c>
      <c r="H199" s="33">
        <v>7109.45</v>
      </c>
      <c r="I199" s="34">
        <v>0</v>
      </c>
      <c r="J199" s="23">
        <v>1.2988984227999222E-3</v>
      </c>
      <c r="K199" s="23">
        <v>1E-4</v>
      </c>
      <c r="Z199" s="29"/>
    </row>
    <row r="200" spans="2:26" s="33" customFormat="1">
      <c r="B200" s="33" t="s">
        <v>2128</v>
      </c>
      <c r="C200" s="33">
        <v>666108535</v>
      </c>
      <c r="D200" s="33" t="s">
        <v>39</v>
      </c>
      <c r="E200" s="33" t="s">
        <v>2054</v>
      </c>
      <c r="F200" s="33">
        <v>446750</v>
      </c>
      <c r="G200" s="33">
        <v>100</v>
      </c>
      <c r="H200" s="33">
        <v>1418.88</v>
      </c>
      <c r="I200" s="34">
        <v>0</v>
      </c>
      <c r="J200" s="23">
        <v>2.5922975675225985E-4</v>
      </c>
      <c r="K200" s="23">
        <v>0</v>
      </c>
      <c r="Z200" s="29"/>
    </row>
    <row r="201" spans="2:26" s="33" customFormat="1">
      <c r="B201" s="33" t="s">
        <v>2129</v>
      </c>
      <c r="C201" s="33">
        <v>666108576</v>
      </c>
      <c r="D201" s="33" t="s">
        <v>39</v>
      </c>
      <c r="E201" s="33" t="s">
        <v>2054</v>
      </c>
      <c r="F201" s="33">
        <v>10074765</v>
      </c>
      <c r="G201" s="33">
        <v>106.95</v>
      </c>
      <c r="H201" s="33">
        <v>34220.89</v>
      </c>
      <c r="I201" s="34">
        <v>0</v>
      </c>
      <c r="J201" s="23">
        <v>6.2521657860748195E-3</v>
      </c>
      <c r="K201" s="23">
        <v>5.9999999999999995E-4</v>
      </c>
      <c r="Z201" s="29"/>
    </row>
    <row r="202" spans="2:26" s="33" customFormat="1">
      <c r="B202" s="33" t="s">
        <v>2130</v>
      </c>
      <c r="C202" s="33">
        <v>666108717</v>
      </c>
      <c r="D202" s="33" t="s">
        <v>39</v>
      </c>
      <c r="E202" s="33" t="s">
        <v>1988</v>
      </c>
      <c r="F202" s="33">
        <v>20163656.649999999</v>
      </c>
      <c r="G202" s="33">
        <v>80.88</v>
      </c>
      <c r="H202" s="33">
        <v>51794.6</v>
      </c>
      <c r="I202" s="34">
        <v>0</v>
      </c>
      <c r="J202" s="23">
        <v>9.4628873189280243E-3</v>
      </c>
      <c r="K202" s="23">
        <v>8.9999999999999998E-4</v>
      </c>
      <c r="Z202" s="29"/>
    </row>
    <row r="203" spans="2:26" s="33" customFormat="1">
      <c r="B203" s="33" t="s">
        <v>2131</v>
      </c>
      <c r="C203" s="33">
        <v>666108741</v>
      </c>
      <c r="D203" s="33" t="s">
        <v>39</v>
      </c>
      <c r="E203" s="33" t="s">
        <v>2132</v>
      </c>
      <c r="F203" s="33">
        <v>2212800</v>
      </c>
      <c r="G203" s="33">
        <v>100</v>
      </c>
      <c r="H203" s="33">
        <v>7027.85</v>
      </c>
      <c r="I203" s="34">
        <v>0</v>
      </c>
      <c r="J203" s="23">
        <v>1.2839900809028032E-3</v>
      </c>
      <c r="K203" s="23">
        <v>1E-4</v>
      </c>
      <c r="Z203" s="29"/>
    </row>
    <row r="204" spans="2:26" s="33" customFormat="1">
      <c r="B204" s="33" t="s">
        <v>2133</v>
      </c>
      <c r="C204" s="33">
        <v>666108774</v>
      </c>
      <c r="D204" s="33" t="s">
        <v>39</v>
      </c>
      <c r="E204" s="33" t="s">
        <v>1988</v>
      </c>
      <c r="F204" s="33">
        <v>6290257</v>
      </c>
      <c r="G204" s="33">
        <v>93.95</v>
      </c>
      <c r="H204" s="33">
        <v>18770.11</v>
      </c>
      <c r="I204" s="34">
        <v>0</v>
      </c>
      <c r="J204" s="23">
        <v>3.4293041339036137E-3</v>
      </c>
      <c r="K204" s="23">
        <v>2.9999999999999997E-4</v>
      </c>
      <c r="Z204" s="29"/>
    </row>
    <row r="205" spans="2:26" s="33" customFormat="1">
      <c r="B205" s="33" t="s">
        <v>2134</v>
      </c>
      <c r="C205" s="33">
        <v>666108949</v>
      </c>
      <c r="D205" s="33" t="s">
        <v>41</v>
      </c>
      <c r="E205" s="33" t="s">
        <v>1988</v>
      </c>
      <c r="F205" s="33">
        <v>2751525</v>
      </c>
      <c r="G205" s="33">
        <v>102.76</v>
      </c>
      <c r="H205" s="33">
        <v>9963.18</v>
      </c>
      <c r="I205" s="34">
        <v>0</v>
      </c>
      <c r="J205" s="23">
        <v>1.8202756595899442E-3</v>
      </c>
      <c r="K205" s="23">
        <v>2.0000000000000001E-4</v>
      </c>
      <c r="Z205" s="29"/>
    </row>
    <row r="206" spans="2:26" s="33" customFormat="1">
      <c r="B206" s="33" t="s">
        <v>2135</v>
      </c>
      <c r="C206" s="33">
        <v>666108956</v>
      </c>
      <c r="D206" s="33" t="s">
        <v>39</v>
      </c>
      <c r="E206" s="33" t="s">
        <v>1988</v>
      </c>
      <c r="F206" s="33">
        <v>2776000</v>
      </c>
      <c r="G206" s="33">
        <v>100</v>
      </c>
      <c r="H206" s="33">
        <v>8816.58</v>
      </c>
      <c r="I206" s="34">
        <v>0</v>
      </c>
      <c r="J206" s="23">
        <v>1.6107915319032186E-3</v>
      </c>
      <c r="K206" s="23">
        <v>2.0000000000000001E-4</v>
      </c>
      <c r="Z206" s="29"/>
    </row>
    <row r="207" spans="2:26" s="33" customFormat="1">
      <c r="B207" s="33" t="s">
        <v>2136</v>
      </c>
      <c r="C207" s="33">
        <v>666109285</v>
      </c>
      <c r="D207" s="33" t="s">
        <v>39</v>
      </c>
      <c r="F207" s="33">
        <v>217943</v>
      </c>
      <c r="G207" s="33">
        <v>43.88</v>
      </c>
      <c r="H207" s="33">
        <v>303.76</v>
      </c>
      <c r="I207" s="34">
        <v>0</v>
      </c>
      <c r="J207" s="23">
        <v>5.5497033513099374E-5</v>
      </c>
      <c r="K207" s="23">
        <v>0</v>
      </c>
      <c r="Z207" s="29"/>
    </row>
    <row r="208" spans="2:26" s="33" customFormat="1">
      <c r="B208" s="33" t="s">
        <v>2137</v>
      </c>
      <c r="C208" s="33">
        <v>666109293</v>
      </c>
      <c r="D208" s="33" t="s">
        <v>39</v>
      </c>
      <c r="F208" s="33">
        <v>6565200</v>
      </c>
      <c r="G208" s="33">
        <v>100</v>
      </c>
      <c r="H208" s="33">
        <v>20851.080000000002</v>
      </c>
      <c r="I208" s="34">
        <v>0</v>
      </c>
      <c r="J208" s="23">
        <v>3.8094979113257712E-3</v>
      </c>
      <c r="K208" s="23">
        <v>4.0000000000000002E-4</v>
      </c>
      <c r="Z208" s="29"/>
    </row>
    <row r="209" spans="2:26" s="33" customFormat="1">
      <c r="B209" s="33" t="s">
        <v>2138</v>
      </c>
      <c r="C209" s="33">
        <v>666109343</v>
      </c>
      <c r="D209" s="33" t="s">
        <v>39</v>
      </c>
      <c r="E209" s="33" t="s">
        <v>2139</v>
      </c>
      <c r="F209" s="33">
        <v>686250</v>
      </c>
      <c r="G209" s="33">
        <v>100</v>
      </c>
      <c r="H209" s="33">
        <v>2179.5300000000002</v>
      </c>
      <c r="I209" s="34">
        <v>0</v>
      </c>
      <c r="J209" s="23">
        <v>3.9820071587044211E-4</v>
      </c>
      <c r="K209" s="23">
        <v>0</v>
      </c>
      <c r="Z209" s="29"/>
    </row>
    <row r="210" spans="2:26" s="33" customFormat="1">
      <c r="B210" s="33" t="s">
        <v>2140</v>
      </c>
      <c r="C210" s="33">
        <v>666109368</v>
      </c>
      <c r="D210" s="33" t="s">
        <v>39</v>
      </c>
      <c r="F210" s="33">
        <v>2197999.6800000002</v>
      </c>
      <c r="G210" s="33">
        <v>100</v>
      </c>
      <c r="H210" s="33">
        <v>6980.85</v>
      </c>
      <c r="I210" s="34">
        <v>0</v>
      </c>
      <c r="J210" s="23">
        <v>1.2754031682904918E-3</v>
      </c>
      <c r="K210" s="23">
        <v>1E-4</v>
      </c>
      <c r="Z210" s="29"/>
    </row>
    <row r="211" spans="2:26" s="33" customFormat="1">
      <c r="B211" s="33" t="s">
        <v>2141</v>
      </c>
      <c r="C211" s="33">
        <v>666109376</v>
      </c>
      <c r="D211" s="33" t="s">
        <v>39</v>
      </c>
      <c r="F211" s="33">
        <v>2047639</v>
      </c>
      <c r="G211" s="33">
        <v>99.82</v>
      </c>
      <c r="H211" s="33">
        <v>6491.3</v>
      </c>
      <c r="I211" s="34">
        <v>0</v>
      </c>
      <c r="J211" s="23">
        <v>1.1859622519211942E-3</v>
      </c>
      <c r="K211" s="23">
        <v>1E-4</v>
      </c>
      <c r="Z211" s="29"/>
    </row>
    <row r="212" spans="2:26" s="33" customFormat="1">
      <c r="B212" s="33" t="s">
        <v>2142</v>
      </c>
      <c r="C212" s="33">
        <v>666109384</v>
      </c>
      <c r="D212" s="33" t="s">
        <v>39</v>
      </c>
      <c r="F212" s="33">
        <v>570375</v>
      </c>
      <c r="G212" s="33">
        <v>112.89</v>
      </c>
      <c r="H212" s="33">
        <v>2045.06</v>
      </c>
      <c r="I212" s="34">
        <v>0</v>
      </c>
      <c r="J212" s="23">
        <v>3.7363301078581447E-4</v>
      </c>
      <c r="K212" s="23">
        <v>0</v>
      </c>
      <c r="Z212" s="29"/>
    </row>
    <row r="213" spans="2:26" s="33" customFormat="1">
      <c r="B213" s="33" t="s">
        <v>2143</v>
      </c>
      <c r="C213" s="33">
        <v>666109434</v>
      </c>
      <c r="D213" s="33" t="s">
        <v>39</v>
      </c>
      <c r="F213" s="33">
        <v>425760</v>
      </c>
      <c r="G213" s="33">
        <v>100</v>
      </c>
      <c r="H213" s="33">
        <v>1352.21</v>
      </c>
      <c r="I213" s="34">
        <v>0</v>
      </c>
      <c r="J213" s="23">
        <v>2.470491298615621E-4</v>
      </c>
      <c r="K213" s="23">
        <v>0</v>
      </c>
      <c r="Z213" s="29"/>
    </row>
    <row r="214" spans="2:26" s="33" customFormat="1">
      <c r="B214" s="33" t="s">
        <v>2144</v>
      </c>
      <c r="C214" s="33">
        <v>666109483</v>
      </c>
      <c r="D214" s="33" t="s">
        <v>39</v>
      </c>
      <c r="F214" s="33">
        <v>5132542</v>
      </c>
      <c r="G214" s="33">
        <v>100</v>
      </c>
      <c r="H214" s="33">
        <v>16300.95</v>
      </c>
      <c r="I214" s="34">
        <v>0</v>
      </c>
      <c r="J214" s="23">
        <v>2.978187939311816E-3</v>
      </c>
      <c r="K214" s="23">
        <v>2.9999999999999997E-4</v>
      </c>
      <c r="Z214" s="29"/>
    </row>
    <row r="215" spans="2:26" s="33" customFormat="1">
      <c r="B215" s="33" t="s">
        <v>2145</v>
      </c>
      <c r="C215" s="33">
        <v>666109517</v>
      </c>
      <c r="D215" s="33" t="s">
        <v>39</v>
      </c>
      <c r="F215" s="33">
        <v>7609092</v>
      </c>
      <c r="G215" s="33">
        <v>95.79</v>
      </c>
      <c r="H215" s="33">
        <v>23148.37</v>
      </c>
      <c r="I215" s="34">
        <v>0</v>
      </c>
      <c r="J215" s="23">
        <v>4.2292134107967611E-3</v>
      </c>
      <c r="K215" s="23">
        <v>4.0000000000000002E-4</v>
      </c>
      <c r="Z215" s="29"/>
    </row>
    <row r="216" spans="2:26" s="33" customFormat="1">
      <c r="B216" s="33" t="s">
        <v>2146</v>
      </c>
      <c r="C216" s="33">
        <v>666109665</v>
      </c>
      <c r="D216" s="33" t="s">
        <v>39</v>
      </c>
      <c r="F216" s="33">
        <v>251342</v>
      </c>
      <c r="G216" s="33">
        <v>100</v>
      </c>
      <c r="H216" s="33">
        <v>798.26</v>
      </c>
      <c r="I216" s="34">
        <v>0</v>
      </c>
      <c r="J216" s="23">
        <v>1.4584231621071473E-4</v>
      </c>
      <c r="K216" s="23">
        <v>0</v>
      </c>
      <c r="Z216" s="29"/>
    </row>
    <row r="217" spans="2:26" s="33" customFormat="1">
      <c r="B217" s="33" t="s">
        <v>2147</v>
      </c>
      <c r="C217" s="33">
        <v>666109673</v>
      </c>
      <c r="D217" s="33" t="s">
        <v>39</v>
      </c>
      <c r="F217" s="33">
        <v>411807</v>
      </c>
      <c r="G217" s="33">
        <v>100</v>
      </c>
      <c r="H217" s="33">
        <v>1307.9000000000001</v>
      </c>
      <c r="I217" s="34">
        <v>0</v>
      </c>
      <c r="J217" s="23">
        <v>2.389536809711044E-4</v>
      </c>
      <c r="K217" s="23">
        <v>0</v>
      </c>
      <c r="Z217" s="29"/>
    </row>
    <row r="218" spans="2:26" s="33" customFormat="1">
      <c r="B218" s="33" t="s">
        <v>2148</v>
      </c>
      <c r="C218" s="33">
        <v>666109681</v>
      </c>
      <c r="D218" s="33" t="s">
        <v>39</v>
      </c>
      <c r="F218" s="33">
        <v>3781635</v>
      </c>
      <c r="G218" s="33">
        <v>96.18</v>
      </c>
      <c r="H218" s="33">
        <v>11551.94</v>
      </c>
      <c r="I218" s="34">
        <v>0</v>
      </c>
      <c r="J218" s="23">
        <v>2.1105425379290008E-3</v>
      </c>
      <c r="K218" s="23">
        <v>2.0000000000000001E-4</v>
      </c>
      <c r="Z218" s="29"/>
    </row>
    <row r="219" spans="2:26" s="33" customFormat="1">
      <c r="B219" s="33" t="s">
        <v>2149</v>
      </c>
      <c r="C219" s="33">
        <v>666109780</v>
      </c>
      <c r="D219" s="33" t="s">
        <v>39</v>
      </c>
      <c r="E219" s="33" t="s">
        <v>1996</v>
      </c>
      <c r="F219" s="33">
        <v>6826000</v>
      </c>
      <c r="G219" s="33">
        <v>100</v>
      </c>
      <c r="H219" s="33">
        <v>21679.38</v>
      </c>
      <c r="I219" s="34">
        <v>0</v>
      </c>
      <c r="J219" s="23">
        <v>3.9608285435976309E-3</v>
      </c>
      <c r="K219" s="23">
        <v>4.0000000000000002E-4</v>
      </c>
      <c r="Z219" s="29"/>
    </row>
    <row r="220" spans="2:26" s="33" customFormat="1">
      <c r="B220" s="33" t="s">
        <v>2150</v>
      </c>
      <c r="C220" s="33">
        <v>666109830</v>
      </c>
      <c r="D220" s="33" t="s">
        <v>39</v>
      </c>
      <c r="E220" s="33" t="s">
        <v>1996</v>
      </c>
      <c r="F220" s="33">
        <v>7580459</v>
      </c>
      <c r="G220" s="33">
        <v>94.51</v>
      </c>
      <c r="H220" s="33">
        <v>22752.880000000001</v>
      </c>
      <c r="I220" s="34">
        <v>0</v>
      </c>
      <c r="J220" s="23">
        <v>4.1569572816681872E-3</v>
      </c>
      <c r="K220" s="23">
        <v>4.0000000000000002E-4</v>
      </c>
      <c r="Z220" s="29"/>
    </row>
    <row r="221" spans="2:26" s="33" customFormat="1">
      <c r="B221" s="33" t="s">
        <v>2151</v>
      </c>
      <c r="C221" s="33">
        <v>666109848</v>
      </c>
      <c r="D221" s="33" t="s">
        <v>39</v>
      </c>
      <c r="E221" s="33" t="s">
        <v>1996</v>
      </c>
      <c r="F221" s="33">
        <v>5810400</v>
      </c>
      <c r="G221" s="33">
        <v>100</v>
      </c>
      <c r="H221" s="33">
        <v>18453.830000000002</v>
      </c>
      <c r="I221" s="34">
        <v>0</v>
      </c>
      <c r="J221" s="23">
        <v>3.3715196930308097E-3</v>
      </c>
      <c r="K221" s="23">
        <v>2.9999999999999997E-4</v>
      </c>
      <c r="Z221" s="29"/>
    </row>
    <row r="222" spans="2:26" s="33" customFormat="1">
      <c r="B222" s="33" t="s">
        <v>2152</v>
      </c>
      <c r="C222" s="33">
        <v>666109988</v>
      </c>
      <c r="D222" s="33" t="s">
        <v>41</v>
      </c>
      <c r="E222" s="33" t="s">
        <v>1996</v>
      </c>
      <c r="F222" s="33">
        <v>2818161</v>
      </c>
      <c r="G222" s="33">
        <v>100</v>
      </c>
      <c r="H222" s="33">
        <v>9930.07</v>
      </c>
      <c r="I222" s="34">
        <v>0</v>
      </c>
      <c r="J222" s="23">
        <v>1.8142264537049733E-3</v>
      </c>
      <c r="K222" s="23">
        <v>2.0000000000000001E-4</v>
      </c>
      <c r="Z222" s="29"/>
    </row>
    <row r="223" spans="2:26" s="33" customFormat="1">
      <c r="B223" s="33" t="s">
        <v>2153</v>
      </c>
      <c r="C223" s="33">
        <v>666110010</v>
      </c>
      <c r="D223" s="33" t="s">
        <v>39</v>
      </c>
      <c r="E223" s="33" t="s">
        <v>1996</v>
      </c>
      <c r="F223" s="33">
        <v>1515600</v>
      </c>
      <c r="G223" s="33">
        <v>100</v>
      </c>
      <c r="H223" s="33">
        <v>4813.55</v>
      </c>
      <c r="I223" s="34">
        <v>0</v>
      </c>
      <c r="J223" s="23">
        <v>8.7943687670193407E-4</v>
      </c>
      <c r="K223" s="23">
        <v>1E-4</v>
      </c>
      <c r="Z223" s="29"/>
    </row>
    <row r="224" spans="2:26">
      <c r="B224" s="6" t="s">
        <v>80</v>
      </c>
      <c r="C224" s="17"/>
      <c r="D224" s="6"/>
      <c r="E224" s="6"/>
    </row>
    <row r="228" spans="2:2" ht="13">
      <c r="B228" s="5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Z24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3" width="12.7265625" customWidth="1"/>
    <col min="4" max="4" width="11.7265625" customWidth="1"/>
    <col min="5" max="5" width="15.7265625" customWidth="1"/>
    <col min="6" max="6" width="14.7265625" customWidth="1"/>
    <col min="7" max="7" width="13.7265625" customWidth="1"/>
    <col min="8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129</v>
      </c>
    </row>
    <row r="8" spans="2:26" ht="13">
      <c r="B8" s="3" t="s">
        <v>67</v>
      </c>
      <c r="C8" s="3" t="s">
        <v>68</v>
      </c>
      <c r="D8" s="3" t="s">
        <v>98</v>
      </c>
      <c r="E8" s="3" t="s">
        <v>72</v>
      </c>
      <c r="F8" s="3" t="s">
        <v>84</v>
      </c>
      <c r="G8" s="3" t="s">
        <v>86</v>
      </c>
      <c r="H8" s="3" t="s">
        <v>38</v>
      </c>
      <c r="I8" s="3" t="s">
        <v>119</v>
      </c>
      <c r="J8" s="3" t="s">
        <v>87</v>
      </c>
      <c r="K8" s="3" t="s">
        <v>329</v>
      </c>
      <c r="L8" s="3" t="s">
        <v>330</v>
      </c>
    </row>
    <row r="9" spans="2:26" ht="13.5" thickBot="1">
      <c r="B9" s="4"/>
      <c r="C9" s="4"/>
      <c r="D9" s="4"/>
      <c r="E9" s="4"/>
      <c r="F9" s="4" t="s">
        <v>89</v>
      </c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108</v>
      </c>
      <c r="C11" s="12"/>
      <c r="D11" s="3"/>
      <c r="E11" s="3"/>
      <c r="F11" s="3"/>
      <c r="G11" s="9">
        <v>15068696</v>
      </c>
      <c r="I11" s="9">
        <v>8948.8000000000011</v>
      </c>
      <c r="K11" s="10">
        <v>1</v>
      </c>
      <c r="L11" s="10">
        <v>1.6057800309172122E-4</v>
      </c>
      <c r="Z11" s="47"/>
    </row>
    <row r="12" spans="2:26" ht="13">
      <c r="B12" s="3" t="s">
        <v>280</v>
      </c>
      <c r="C12" s="14"/>
      <c r="D12" s="13"/>
      <c r="E12" s="13"/>
      <c r="F12" s="13"/>
      <c r="G12" s="15">
        <v>12840055</v>
      </c>
      <c r="I12" s="15">
        <v>7855.25</v>
      </c>
      <c r="K12" s="16">
        <v>0.87779925800107261</v>
      </c>
      <c r="L12" s="16">
        <v>1.4095525196520685E-4</v>
      </c>
      <c r="Z12" s="48"/>
    </row>
    <row r="13" spans="2:26" s="33" customFormat="1">
      <c r="B13" s="20" t="s">
        <v>2154</v>
      </c>
      <c r="C13" s="21">
        <v>1136571</v>
      </c>
      <c r="D13" s="20" t="s">
        <v>1046</v>
      </c>
      <c r="E13" s="20" t="s">
        <v>333</v>
      </c>
      <c r="F13" s="20" t="s">
        <v>2155</v>
      </c>
      <c r="G13" s="22">
        <v>24104</v>
      </c>
      <c r="H13" s="33">
        <v>0</v>
      </c>
      <c r="I13" s="22">
        <v>0</v>
      </c>
      <c r="J13" s="34">
        <v>7.3000000000000001E-3</v>
      </c>
      <c r="K13" s="23">
        <v>0</v>
      </c>
      <c r="L13" s="23">
        <v>0</v>
      </c>
      <c r="Z13" s="32"/>
    </row>
    <row r="14" spans="2:26" s="33" customFormat="1">
      <c r="B14" s="20" t="s">
        <v>2156</v>
      </c>
      <c r="C14" s="21">
        <v>11699865</v>
      </c>
      <c r="D14" s="20" t="s">
        <v>2157</v>
      </c>
      <c r="E14" s="20" t="s">
        <v>333</v>
      </c>
      <c r="F14" s="44">
        <v>43842</v>
      </c>
      <c r="G14" s="22">
        <v>23951</v>
      </c>
      <c r="H14" s="33">
        <v>2239.5700000000002</v>
      </c>
      <c r="I14" s="22">
        <v>536.4</v>
      </c>
      <c r="J14" s="34">
        <v>0</v>
      </c>
      <c r="K14" s="23">
        <v>5.9940997675665998E-2</v>
      </c>
      <c r="L14" s="23">
        <v>0</v>
      </c>
      <c r="Z14" s="32"/>
    </row>
    <row r="15" spans="2:26" s="33" customFormat="1">
      <c r="B15" s="20" t="s">
        <v>2158</v>
      </c>
      <c r="C15" s="21">
        <v>888223765</v>
      </c>
      <c r="D15" s="20" t="s">
        <v>1836</v>
      </c>
      <c r="E15" s="20" t="s">
        <v>333</v>
      </c>
      <c r="F15" s="44">
        <v>44054</v>
      </c>
      <c r="G15" s="22">
        <v>3660000</v>
      </c>
      <c r="H15" s="33">
        <v>59.82</v>
      </c>
      <c r="I15" s="22">
        <v>2189.41</v>
      </c>
      <c r="J15" s="34">
        <v>0</v>
      </c>
      <c r="K15" s="23">
        <v>0.24465961916681561</v>
      </c>
      <c r="L15" s="23">
        <v>0</v>
      </c>
      <c r="Z15" s="32"/>
    </row>
    <row r="16" spans="2:26" s="33" customFormat="1">
      <c r="B16" s="20" t="s">
        <v>2159</v>
      </c>
      <c r="C16" s="21">
        <v>888223773</v>
      </c>
      <c r="D16" s="20" t="s">
        <v>1836</v>
      </c>
      <c r="E16" s="20" t="s">
        <v>333</v>
      </c>
      <c r="F16" s="20" t="s">
        <v>2160</v>
      </c>
      <c r="G16" s="22">
        <v>9132000</v>
      </c>
      <c r="H16" s="33">
        <v>56.17</v>
      </c>
      <c r="I16" s="22">
        <v>5129.4399999999996</v>
      </c>
      <c r="J16" s="34">
        <v>0</v>
      </c>
      <c r="K16" s="23">
        <v>0.57319864115859098</v>
      </c>
      <c r="L16" s="23">
        <v>1E-4</v>
      </c>
      <c r="Z16" s="32"/>
    </row>
    <row r="17" spans="2:26" ht="13">
      <c r="B17" s="3" t="s">
        <v>109</v>
      </c>
      <c r="C17" s="14"/>
      <c r="D17" s="13"/>
      <c r="E17" s="13"/>
      <c r="F17" s="13"/>
      <c r="G17" s="15">
        <v>2228641</v>
      </c>
      <c r="I17" s="15">
        <v>1093.55</v>
      </c>
      <c r="J17" s="18"/>
      <c r="K17" s="16">
        <v>0.12220074199892721</v>
      </c>
      <c r="L17" s="16">
        <v>1.9622751126514363E-5</v>
      </c>
      <c r="Z17" s="48"/>
    </row>
    <row r="18" spans="2:26" s="33" customFormat="1">
      <c r="B18" s="33" t="s">
        <v>2161</v>
      </c>
      <c r="C18" s="33">
        <v>888223799</v>
      </c>
      <c r="D18" s="33" t="s">
        <v>941</v>
      </c>
      <c r="E18" s="33" t="s">
        <v>343</v>
      </c>
      <c r="F18" s="45">
        <v>44054</v>
      </c>
      <c r="G18" s="33">
        <v>42627</v>
      </c>
      <c r="H18" s="33">
        <v>728</v>
      </c>
      <c r="I18" s="33">
        <v>1065.78</v>
      </c>
      <c r="J18" s="34">
        <v>0</v>
      </c>
      <c r="K18" s="23">
        <v>0.11909753263007329</v>
      </c>
      <c r="L18" s="23">
        <v>0</v>
      </c>
      <c r="Z18" s="29"/>
    </row>
    <row r="19" spans="2:26" s="33" customFormat="1">
      <c r="B19" s="33" t="s">
        <v>2163</v>
      </c>
      <c r="C19" s="33" t="s">
        <v>2162</v>
      </c>
      <c r="D19" s="33" t="s">
        <v>941</v>
      </c>
      <c r="E19" s="33" t="s">
        <v>39</v>
      </c>
      <c r="G19" s="33">
        <v>2186014</v>
      </c>
      <c r="H19" s="33">
        <v>0.4</v>
      </c>
      <c r="I19" s="33">
        <v>27.77</v>
      </c>
      <c r="J19" s="34">
        <v>0</v>
      </c>
      <c r="K19" s="23">
        <v>3.103209368853924E-3</v>
      </c>
      <c r="L19" s="23">
        <v>0</v>
      </c>
      <c r="Z19" s="29"/>
    </row>
    <row r="20" spans="2:26">
      <c r="B20" s="6" t="s">
        <v>80</v>
      </c>
      <c r="C20" s="17"/>
      <c r="D20" s="6"/>
      <c r="E20" s="6"/>
      <c r="F20" s="6"/>
    </row>
    <row r="24" spans="2:26" ht="13">
      <c r="B24" s="5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Z31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6" width="11.7265625" customWidth="1"/>
    <col min="7" max="7" width="14.453125" bestFit="1" customWidth="1"/>
    <col min="8" max="8" width="9.7265625" customWidth="1"/>
    <col min="9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130</v>
      </c>
    </row>
    <row r="8" spans="2:26" ht="13">
      <c r="B8" s="3" t="s">
        <v>67</v>
      </c>
      <c r="C8" s="3" t="s">
        <v>68</v>
      </c>
      <c r="D8" s="3" t="s">
        <v>98</v>
      </c>
      <c r="E8" s="3" t="s">
        <v>84</v>
      </c>
      <c r="F8" s="3" t="s">
        <v>72</v>
      </c>
      <c r="G8" s="3" t="s">
        <v>86</v>
      </c>
      <c r="H8" s="3" t="s">
        <v>38</v>
      </c>
      <c r="I8" s="3" t="s">
        <v>119</v>
      </c>
      <c r="J8" s="3" t="s">
        <v>87</v>
      </c>
      <c r="K8" s="3" t="s">
        <v>329</v>
      </c>
      <c r="L8" s="3" t="s">
        <v>330</v>
      </c>
    </row>
    <row r="9" spans="2:26" ht="13.5" thickBot="1">
      <c r="B9" s="4"/>
      <c r="C9" s="4"/>
      <c r="D9" s="4"/>
      <c r="E9" s="4" t="s">
        <v>89</v>
      </c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111</v>
      </c>
      <c r="C11" s="12"/>
      <c r="D11" s="3"/>
      <c r="E11" s="3"/>
      <c r="F11" s="3"/>
      <c r="G11" s="9">
        <v>-126954393</v>
      </c>
      <c r="I11" s="9">
        <v>9996.75</v>
      </c>
      <c r="K11" s="10">
        <v>1</v>
      </c>
      <c r="L11" s="10">
        <v>1.9417345217186748E-4</v>
      </c>
      <c r="Z11" s="47"/>
    </row>
    <row r="12" spans="2:26" ht="13">
      <c r="B12" s="3" t="s">
        <v>281</v>
      </c>
      <c r="C12" s="12"/>
      <c r="D12" s="3"/>
      <c r="E12" s="3"/>
      <c r="F12" s="3"/>
      <c r="G12" s="9">
        <v>-128776000</v>
      </c>
      <c r="I12" s="9">
        <v>-412.14</v>
      </c>
      <c r="K12" s="10">
        <v>3.8086947360833491E-2</v>
      </c>
      <c r="L12" s="10">
        <v>7.3954740517412366E-6</v>
      </c>
      <c r="Z12" s="47"/>
    </row>
    <row r="13" spans="2:26">
      <c r="B13" s="13" t="s">
        <v>236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  <c r="Z13" s="48"/>
    </row>
    <row r="14" spans="2:26">
      <c r="B14" s="13" t="s">
        <v>255</v>
      </c>
      <c r="C14" s="14"/>
      <c r="D14" s="13"/>
      <c r="E14" s="13"/>
      <c r="F14" s="13"/>
      <c r="G14" s="15">
        <v>-128776000</v>
      </c>
      <c r="I14" s="15">
        <v>-412.14</v>
      </c>
      <c r="J14" s="18"/>
      <c r="K14" s="16">
        <v>3.8086947360833491E-2</v>
      </c>
      <c r="L14" s="16">
        <v>7.3954740517412366E-6</v>
      </c>
      <c r="Z14" s="48"/>
    </row>
    <row r="15" spans="2:26" s="33" customFormat="1">
      <c r="B15" s="20" t="s">
        <v>2164</v>
      </c>
      <c r="C15" s="21">
        <v>777107327</v>
      </c>
      <c r="D15" s="20" t="s">
        <v>1611</v>
      </c>
      <c r="E15" s="20"/>
      <c r="F15" s="20" t="s">
        <v>333</v>
      </c>
      <c r="G15" s="22">
        <v>-63959000</v>
      </c>
      <c r="H15" s="33">
        <v>0.37</v>
      </c>
      <c r="I15" s="22">
        <v>-239.23</v>
      </c>
      <c r="J15" s="34">
        <v>0</v>
      </c>
      <c r="K15" s="23">
        <v>2.2107876976590956E-2</v>
      </c>
      <c r="L15" s="23">
        <v>0</v>
      </c>
      <c r="Z15" s="32"/>
    </row>
    <row r="16" spans="2:26" s="33" customFormat="1">
      <c r="B16" s="20" t="s">
        <v>2165</v>
      </c>
      <c r="C16" s="21">
        <v>777107616</v>
      </c>
      <c r="D16" s="20" t="s">
        <v>1611</v>
      </c>
      <c r="E16" s="20"/>
      <c r="F16" s="20" t="s">
        <v>333</v>
      </c>
      <c r="G16" s="22">
        <v>-64817000</v>
      </c>
      <c r="H16" s="33">
        <v>0.27</v>
      </c>
      <c r="I16" s="22">
        <v>-172.91</v>
      </c>
      <c r="J16" s="34">
        <v>0</v>
      </c>
      <c r="K16" s="23">
        <v>1.5979070384242535E-2</v>
      </c>
      <c r="L16" s="23">
        <v>0</v>
      </c>
      <c r="Z16" s="32"/>
    </row>
    <row r="17" spans="2:26">
      <c r="B17" s="13" t="s">
        <v>256</v>
      </c>
      <c r="C17" s="14"/>
      <c r="D17" s="13"/>
      <c r="E17" s="13"/>
      <c r="F17" s="13"/>
      <c r="G17" s="15">
        <v>0</v>
      </c>
      <c r="I17" s="15">
        <v>0</v>
      </c>
      <c r="J17" s="18"/>
      <c r="K17" s="16">
        <v>0</v>
      </c>
      <c r="L17" s="16">
        <v>0</v>
      </c>
      <c r="Z17" s="48"/>
    </row>
    <row r="18" spans="2:26">
      <c r="B18" s="13" t="s">
        <v>238</v>
      </c>
      <c r="C18" s="14"/>
      <c r="D18" s="13"/>
      <c r="E18" s="13"/>
      <c r="F18" s="13"/>
      <c r="G18" s="15">
        <v>0</v>
      </c>
      <c r="I18" s="15">
        <v>0</v>
      </c>
      <c r="J18" s="18"/>
      <c r="K18" s="16">
        <v>0</v>
      </c>
      <c r="L18" s="16">
        <v>0</v>
      </c>
      <c r="Z18" s="48"/>
    </row>
    <row r="19" spans="2:26">
      <c r="B19" s="13" t="s">
        <v>197</v>
      </c>
      <c r="C19" s="14"/>
      <c r="D19" s="13"/>
      <c r="E19" s="13"/>
      <c r="F19" s="13"/>
      <c r="G19" s="15">
        <v>0</v>
      </c>
      <c r="I19" s="15">
        <v>0</v>
      </c>
      <c r="J19" s="18"/>
      <c r="K19" s="16">
        <v>0</v>
      </c>
      <c r="L19" s="16">
        <v>0</v>
      </c>
      <c r="Z19" s="48"/>
    </row>
    <row r="20" spans="2:26" ht="13">
      <c r="B20" s="3" t="s">
        <v>282</v>
      </c>
      <c r="C20" s="12"/>
      <c r="D20" s="3"/>
      <c r="E20" s="3"/>
      <c r="F20" s="3"/>
      <c r="G20" s="9">
        <v>1821607</v>
      </c>
      <c r="I20" s="9">
        <v>10408.89</v>
      </c>
      <c r="J20" s="18"/>
      <c r="K20" s="10">
        <v>0.9619130526391666</v>
      </c>
      <c r="L20" s="10">
        <v>1.8677797812012627E-4</v>
      </c>
      <c r="Z20" s="47"/>
    </row>
    <row r="21" spans="2:26">
      <c r="B21" s="13" t="s">
        <v>236</v>
      </c>
      <c r="C21" s="14"/>
      <c r="D21" s="13"/>
      <c r="E21" s="13"/>
      <c r="F21" s="13"/>
      <c r="G21" s="15">
        <v>1821607</v>
      </c>
      <c r="I21" s="15">
        <v>10408.89</v>
      </c>
      <c r="J21" s="18"/>
      <c r="K21" s="16">
        <v>0.9619130526391666</v>
      </c>
      <c r="L21" s="16">
        <v>1.8677797812012627E-4</v>
      </c>
      <c r="Z21" s="48"/>
    </row>
    <row r="22" spans="2:26" s="33" customFormat="1">
      <c r="B22" s="20" t="s">
        <v>2166</v>
      </c>
      <c r="C22" s="21">
        <v>888223872</v>
      </c>
      <c r="D22" s="20" t="s">
        <v>1611</v>
      </c>
      <c r="E22" s="20"/>
      <c r="F22" s="20" t="s">
        <v>39</v>
      </c>
      <c r="G22" s="22">
        <v>1821607</v>
      </c>
      <c r="H22" s="33">
        <v>179.92</v>
      </c>
      <c r="I22" s="22">
        <v>10408.89</v>
      </c>
      <c r="J22" s="34">
        <v>0</v>
      </c>
      <c r="K22" s="23">
        <v>0.9619130526391666</v>
      </c>
      <c r="L22" s="23">
        <v>2.0000000000000001E-4</v>
      </c>
      <c r="Z22" s="32"/>
    </row>
    <row r="23" spans="2:26">
      <c r="B23" s="13" t="s">
        <v>239</v>
      </c>
      <c r="C23" s="14"/>
      <c r="D23" s="13"/>
      <c r="E23" s="13"/>
      <c r="F23" s="13"/>
      <c r="G23" s="15">
        <v>0</v>
      </c>
      <c r="I23" s="15">
        <v>0</v>
      </c>
      <c r="J23" s="18"/>
      <c r="K23" s="16">
        <v>0</v>
      </c>
      <c r="L23" s="16">
        <v>0</v>
      </c>
      <c r="Z23" s="48"/>
    </row>
    <row r="24" spans="2:26">
      <c r="B24" s="13" t="s">
        <v>238</v>
      </c>
      <c r="C24" s="14"/>
      <c r="D24" s="13"/>
      <c r="E24" s="13"/>
      <c r="F24" s="13"/>
      <c r="G24" s="15">
        <v>0</v>
      </c>
      <c r="I24" s="15">
        <v>0</v>
      </c>
      <c r="J24" s="18"/>
      <c r="K24" s="16">
        <v>0</v>
      </c>
      <c r="L24" s="16">
        <v>0</v>
      </c>
      <c r="Z24" s="48"/>
    </row>
    <row r="25" spans="2:26">
      <c r="B25" s="13" t="s">
        <v>240</v>
      </c>
      <c r="C25" s="14"/>
      <c r="D25" s="13"/>
      <c r="E25" s="13"/>
      <c r="F25" s="13"/>
      <c r="G25" s="15">
        <v>0</v>
      </c>
      <c r="I25" s="15">
        <v>0</v>
      </c>
      <c r="J25" s="18"/>
      <c r="K25" s="16">
        <v>0</v>
      </c>
      <c r="L25" s="16">
        <v>0</v>
      </c>
      <c r="Z25" s="48"/>
    </row>
    <row r="26" spans="2:26">
      <c r="B26" s="13" t="s">
        <v>197</v>
      </c>
      <c r="C26" s="14"/>
      <c r="D26" s="13"/>
      <c r="E26" s="13"/>
      <c r="F26" s="13"/>
      <c r="G26" s="15">
        <v>0</v>
      </c>
      <c r="I26" s="15">
        <v>0</v>
      </c>
      <c r="J26" s="18"/>
      <c r="K26" s="16">
        <v>0</v>
      </c>
      <c r="L26" s="16">
        <v>0</v>
      </c>
      <c r="Z26" s="48"/>
    </row>
    <row r="27" spans="2:26">
      <c r="B27" s="6" t="s">
        <v>80</v>
      </c>
      <c r="C27" s="17"/>
      <c r="D27" s="6"/>
      <c r="E27" s="6"/>
      <c r="F27" s="6"/>
    </row>
    <row r="31" spans="2:26" ht="13">
      <c r="B31" s="5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Z114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6.7265625" customWidth="1"/>
    <col min="4" max="4" width="13.7265625" customWidth="1"/>
    <col min="5" max="5" width="8.7265625" customWidth="1"/>
    <col min="6" max="6" width="10.7265625" customWidth="1"/>
    <col min="7" max="7" width="17.7265625" customWidth="1"/>
    <col min="8" max="8" width="14.7265625" customWidth="1"/>
    <col min="9" max="9" width="16.7265625" customWidth="1"/>
    <col min="10" max="10" width="15.7265625" customWidth="1"/>
    <col min="11" max="11" width="28.7265625" customWidth="1"/>
    <col min="12" max="12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66</v>
      </c>
    </row>
    <row r="7" spans="2:26" ht="13"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88</v>
      </c>
      <c r="L7" s="3" t="s">
        <v>76</v>
      </c>
    </row>
    <row r="8" spans="2:26" ht="13.5" thickBot="1">
      <c r="B8" s="4"/>
      <c r="C8" s="4"/>
      <c r="D8" s="4"/>
      <c r="E8" s="4"/>
      <c r="F8" s="4"/>
      <c r="G8" s="4"/>
      <c r="H8" s="4" t="s">
        <v>77</v>
      </c>
      <c r="I8" s="4" t="s">
        <v>77</v>
      </c>
      <c r="J8" s="4" t="s">
        <v>78</v>
      </c>
      <c r="K8" s="4" t="s">
        <v>77</v>
      </c>
      <c r="L8" s="4" t="s">
        <v>77</v>
      </c>
    </row>
    <row r="10" spans="2:26" ht="13">
      <c r="B10" s="3" t="s">
        <v>269</v>
      </c>
      <c r="C10" s="12"/>
      <c r="D10" s="3"/>
      <c r="E10" s="3"/>
      <c r="F10" s="3"/>
      <c r="G10" s="3"/>
      <c r="I10" s="40">
        <v>0</v>
      </c>
      <c r="J10" s="9">
        <v>4302629.8299999973</v>
      </c>
      <c r="K10" s="10">
        <v>1</v>
      </c>
      <c r="L10" s="10">
        <v>7.8822750930134286E-2</v>
      </c>
      <c r="M10" s="18"/>
      <c r="Z10" s="47"/>
    </row>
    <row r="11" spans="2:26" ht="13">
      <c r="B11" s="3" t="s">
        <v>270</v>
      </c>
      <c r="C11" s="12"/>
      <c r="D11" s="3"/>
      <c r="E11" s="3"/>
      <c r="F11" s="3"/>
      <c r="G11" s="3"/>
      <c r="I11" s="40">
        <v>0</v>
      </c>
      <c r="J11" s="9">
        <v>4125184.569999998</v>
      </c>
      <c r="K11" s="10">
        <v>0.95960439974724454</v>
      </c>
      <c r="L11" s="10">
        <v>7.5638658592738064E-2</v>
      </c>
      <c r="M11" s="18"/>
      <c r="Z11" s="47"/>
    </row>
    <row r="12" spans="2:26">
      <c r="B12" s="13" t="s">
        <v>207</v>
      </c>
      <c r="C12" s="14"/>
      <c r="D12" s="13"/>
      <c r="E12" s="13"/>
      <c r="F12" s="13"/>
      <c r="G12" s="13"/>
      <c r="I12" s="28">
        <v>0</v>
      </c>
      <c r="J12" s="15">
        <v>976716.32</v>
      </c>
      <c r="K12" s="16">
        <v>0.22235136360556151</v>
      </c>
      <c r="L12" s="16">
        <v>1.7526346152456899E-2</v>
      </c>
      <c r="M12" s="18"/>
      <c r="Z12" s="48"/>
    </row>
    <row r="13" spans="2:26" s="33" customFormat="1">
      <c r="B13" s="20" t="s">
        <v>331</v>
      </c>
      <c r="C13" s="21">
        <v>4</v>
      </c>
      <c r="D13" s="20">
        <v>20</v>
      </c>
      <c r="E13" s="20" t="s">
        <v>298</v>
      </c>
      <c r="F13" s="20" t="s">
        <v>332</v>
      </c>
      <c r="G13" s="20" t="s">
        <v>333</v>
      </c>
      <c r="H13" s="33">
        <v>0</v>
      </c>
      <c r="J13" s="22">
        <v>820433.14</v>
      </c>
      <c r="K13" s="23">
        <v>0.18677246807016995</v>
      </c>
      <c r="L13" s="23">
        <v>1.47E-2</v>
      </c>
      <c r="M13" s="34"/>
      <c r="Z13" s="32"/>
    </row>
    <row r="14" spans="2:26" s="33" customFormat="1">
      <c r="B14" s="20" t="s">
        <v>334</v>
      </c>
      <c r="C14" s="21">
        <v>5000</v>
      </c>
      <c r="D14" s="20">
        <v>20</v>
      </c>
      <c r="E14" s="20" t="s">
        <v>298</v>
      </c>
      <c r="F14" s="20" t="s">
        <v>332</v>
      </c>
      <c r="G14" s="20" t="s">
        <v>333</v>
      </c>
      <c r="H14" s="33">
        <v>0</v>
      </c>
      <c r="J14" s="22">
        <v>156268.96</v>
      </c>
      <c r="K14" s="23">
        <v>3.5574793263420175E-2</v>
      </c>
      <c r="L14" s="23">
        <v>2.8E-3</v>
      </c>
      <c r="M14" s="34"/>
      <c r="Z14" s="32"/>
    </row>
    <row r="15" spans="2:26" s="33" customFormat="1">
      <c r="B15" s="20" t="s">
        <v>335</v>
      </c>
      <c r="C15" s="21">
        <v>419259120</v>
      </c>
      <c r="D15" s="20">
        <v>20</v>
      </c>
      <c r="E15" s="20" t="s">
        <v>298</v>
      </c>
      <c r="F15" s="20" t="s">
        <v>332</v>
      </c>
      <c r="G15" s="20" t="s">
        <v>333</v>
      </c>
      <c r="H15" s="33">
        <v>0</v>
      </c>
      <c r="J15" s="22">
        <v>16.12</v>
      </c>
      <c r="K15" s="23">
        <v>3.6697349710802023E-6</v>
      </c>
      <c r="L15" s="23">
        <v>0</v>
      </c>
      <c r="M15" s="34"/>
      <c r="Z15" s="32"/>
    </row>
    <row r="16" spans="2:26" s="33" customFormat="1">
      <c r="B16" s="20" t="s">
        <v>336</v>
      </c>
      <c r="C16" s="21">
        <v>419259239</v>
      </c>
      <c r="D16" s="20">
        <v>20</v>
      </c>
      <c r="E16" s="20" t="s">
        <v>298</v>
      </c>
      <c r="F16" s="20" t="s">
        <v>332</v>
      </c>
      <c r="G16" s="20" t="s">
        <v>333</v>
      </c>
      <c r="H16" s="33">
        <v>0</v>
      </c>
      <c r="J16" s="22">
        <v>-1.9</v>
      </c>
      <c r="K16" s="23">
        <v>4.3253700031342332E-7</v>
      </c>
      <c r="L16" s="23">
        <v>0</v>
      </c>
      <c r="M16" s="34"/>
      <c r="Z16" s="32"/>
    </row>
    <row r="17" spans="2:26">
      <c r="B17" s="13" t="s">
        <v>208</v>
      </c>
      <c r="C17" s="14"/>
      <c r="D17" s="13"/>
      <c r="E17" s="13"/>
      <c r="F17" s="13"/>
      <c r="G17" s="13"/>
      <c r="I17" s="28">
        <v>0</v>
      </c>
      <c r="J17" s="15">
        <v>844368.64999999979</v>
      </c>
      <c r="K17" s="16">
        <v>0.19427075421629278</v>
      </c>
      <c r="L17" s="16">
        <v>1.531295527260018E-2</v>
      </c>
      <c r="Z17" s="48"/>
    </row>
    <row r="18" spans="2:26" s="29" customFormat="1">
      <c r="B18" s="30" t="s">
        <v>337</v>
      </c>
      <c r="C18" s="31">
        <v>14</v>
      </c>
      <c r="D18" s="30">
        <v>20</v>
      </c>
      <c r="E18" s="30" t="s">
        <v>298</v>
      </c>
      <c r="F18" s="30" t="s">
        <v>332</v>
      </c>
      <c r="G18" s="30" t="s">
        <v>39</v>
      </c>
      <c r="H18" s="29">
        <v>0</v>
      </c>
      <c r="J18" s="32">
        <v>607166.57999999996</v>
      </c>
      <c r="K18" s="27">
        <v>0.13822211115987376</v>
      </c>
      <c r="L18" s="27">
        <v>1.0999999999999999E-2</v>
      </c>
      <c r="Z18" s="32"/>
    </row>
    <row r="19" spans="2:26" s="29" customFormat="1">
      <c r="B19" s="30" t="s">
        <v>338</v>
      </c>
      <c r="C19" s="31">
        <v>1002</v>
      </c>
      <c r="D19" s="30">
        <v>20</v>
      </c>
      <c r="E19" s="30" t="s">
        <v>298</v>
      </c>
      <c r="F19" s="30" t="s">
        <v>332</v>
      </c>
      <c r="G19" s="30" t="s">
        <v>339</v>
      </c>
      <c r="H19" s="29">
        <v>0</v>
      </c>
      <c r="J19" s="32">
        <v>17375.41</v>
      </c>
      <c r="K19" s="27">
        <v>3.9555303792715045E-3</v>
      </c>
      <c r="L19" s="27">
        <v>2.9999999999999997E-4</v>
      </c>
      <c r="Z19" s="32"/>
    </row>
    <row r="20" spans="2:26" s="29" customFormat="1">
      <c r="B20" s="30" t="s">
        <v>340</v>
      </c>
      <c r="C20" s="31">
        <v>1004</v>
      </c>
      <c r="D20" s="30">
        <v>20</v>
      </c>
      <c r="E20" s="30" t="s">
        <v>298</v>
      </c>
      <c r="F20" s="30" t="s">
        <v>332</v>
      </c>
      <c r="G20" s="30" t="s">
        <v>341</v>
      </c>
      <c r="H20" s="29">
        <v>0</v>
      </c>
      <c r="J20" s="32">
        <v>33245.879999999997</v>
      </c>
      <c r="K20" s="27">
        <v>7.5684595831473859E-3</v>
      </c>
      <c r="L20" s="27">
        <v>5.0000000000000001E-4</v>
      </c>
      <c r="Z20" s="32"/>
    </row>
    <row r="21" spans="2:26" s="29" customFormat="1">
      <c r="B21" s="30" t="s">
        <v>342</v>
      </c>
      <c r="C21" s="31">
        <v>1007</v>
      </c>
      <c r="D21" s="30">
        <v>20</v>
      </c>
      <c r="E21" s="30" t="s">
        <v>298</v>
      </c>
      <c r="F21" s="30" t="s">
        <v>332</v>
      </c>
      <c r="G21" s="30" t="s">
        <v>343</v>
      </c>
      <c r="H21" s="29">
        <v>0</v>
      </c>
      <c r="J21" s="32">
        <v>16800.41</v>
      </c>
      <c r="K21" s="27">
        <v>3.8246310239134947E-3</v>
      </c>
      <c r="L21" s="27">
        <v>2.9999999999999997E-4</v>
      </c>
      <c r="Z21" s="32"/>
    </row>
    <row r="22" spans="2:26" s="29" customFormat="1">
      <c r="B22" s="30" t="s">
        <v>344</v>
      </c>
      <c r="C22" s="31">
        <v>1009</v>
      </c>
      <c r="D22" s="30">
        <v>31</v>
      </c>
      <c r="E22" s="30" t="s">
        <v>299</v>
      </c>
      <c r="F22" s="30" t="s">
        <v>332</v>
      </c>
      <c r="G22" s="30" t="s">
        <v>40</v>
      </c>
      <c r="H22" s="29">
        <v>0</v>
      </c>
      <c r="J22" s="32">
        <v>697.72</v>
      </c>
      <c r="K22" s="27">
        <v>1.5883669255720091E-4</v>
      </c>
      <c r="L22" s="27">
        <v>0</v>
      </c>
      <c r="Z22" s="32"/>
    </row>
    <row r="23" spans="2:26" s="29" customFormat="1">
      <c r="B23" s="30" t="s">
        <v>345</v>
      </c>
      <c r="C23" s="31">
        <v>1010</v>
      </c>
      <c r="D23" s="30">
        <v>20</v>
      </c>
      <c r="E23" s="30" t="s">
        <v>298</v>
      </c>
      <c r="F23" s="30" t="s">
        <v>332</v>
      </c>
      <c r="G23" s="30" t="s">
        <v>41</v>
      </c>
      <c r="H23" s="29">
        <v>0</v>
      </c>
      <c r="J23" s="32">
        <v>45060.87</v>
      </c>
      <c r="K23" s="27">
        <v>1.0258154495427963E-2</v>
      </c>
      <c r="L23" s="27">
        <v>8.0000000000000004E-4</v>
      </c>
      <c r="Z23" s="32"/>
    </row>
    <row r="24" spans="2:26" s="29" customFormat="1">
      <c r="B24" s="30" t="s">
        <v>346</v>
      </c>
      <c r="C24" s="31">
        <v>1013</v>
      </c>
      <c r="D24" s="30">
        <v>20</v>
      </c>
      <c r="E24" s="30" t="s">
        <v>298</v>
      </c>
      <c r="F24" s="30" t="s">
        <v>332</v>
      </c>
      <c r="G24" s="30" t="s">
        <v>43</v>
      </c>
      <c r="H24" s="29">
        <v>0</v>
      </c>
      <c r="J24" s="32">
        <v>4740.26</v>
      </c>
      <c r="K24" s="27">
        <v>1.07912517952932E-3</v>
      </c>
      <c r="L24" s="27">
        <v>1E-4</v>
      </c>
      <c r="Z24" s="32"/>
    </row>
    <row r="25" spans="2:26" s="29" customFormat="1">
      <c r="B25" s="30" t="s">
        <v>347</v>
      </c>
      <c r="C25" s="31">
        <v>1015</v>
      </c>
      <c r="D25" s="30">
        <v>20</v>
      </c>
      <c r="E25" s="30" t="s">
        <v>298</v>
      </c>
      <c r="F25" s="30" t="s">
        <v>332</v>
      </c>
      <c r="G25" s="30" t="s">
        <v>44</v>
      </c>
      <c r="H25" s="29">
        <v>0</v>
      </c>
      <c r="J25" s="32">
        <v>1211.68</v>
      </c>
      <c r="K25" s="27">
        <v>2.7584022765250987E-4</v>
      </c>
      <c r="L25" s="27">
        <v>0</v>
      </c>
      <c r="Z25" s="32"/>
    </row>
    <row r="26" spans="2:26" s="29" customFormat="1">
      <c r="B26" s="30" t="s">
        <v>348</v>
      </c>
      <c r="C26" s="31">
        <v>1018</v>
      </c>
      <c r="D26" s="30">
        <v>20</v>
      </c>
      <c r="E26" s="30" t="s">
        <v>298</v>
      </c>
      <c r="F26" s="30" t="s">
        <v>332</v>
      </c>
      <c r="G26" s="30" t="s">
        <v>47</v>
      </c>
      <c r="H26" s="29">
        <v>0</v>
      </c>
      <c r="J26" s="32">
        <v>1556.8</v>
      </c>
      <c r="K26" s="27">
        <v>3.5440715899365125E-4</v>
      </c>
      <c r="L26" s="27">
        <v>0</v>
      </c>
      <c r="Z26" s="32"/>
    </row>
    <row r="27" spans="2:26" s="29" customFormat="1">
      <c r="B27" s="30" t="s">
        <v>349</v>
      </c>
      <c r="C27" s="31">
        <v>1032</v>
      </c>
      <c r="D27" s="30">
        <v>20</v>
      </c>
      <c r="E27" s="30" t="s">
        <v>298</v>
      </c>
      <c r="F27" s="30" t="s">
        <v>332</v>
      </c>
      <c r="G27" s="30" t="s">
        <v>58</v>
      </c>
      <c r="H27" s="29">
        <v>0</v>
      </c>
      <c r="J27" s="32">
        <v>38119.64</v>
      </c>
      <c r="K27" s="27">
        <v>8.6779761782250445E-3</v>
      </c>
      <c r="L27" s="27">
        <v>4.0000000000000002E-4</v>
      </c>
      <c r="Z27" s="32"/>
    </row>
    <row r="28" spans="2:26" s="29" customFormat="1">
      <c r="B28" s="30" t="s">
        <v>350</v>
      </c>
      <c r="C28" s="31">
        <v>1033</v>
      </c>
      <c r="D28" s="30">
        <v>20</v>
      </c>
      <c r="E28" s="30" t="s">
        <v>298</v>
      </c>
      <c r="F28" s="30" t="s">
        <v>332</v>
      </c>
      <c r="G28" s="30" t="s">
        <v>206</v>
      </c>
      <c r="H28" s="29">
        <v>0</v>
      </c>
      <c r="J28" s="32">
        <v>31.07</v>
      </c>
      <c r="K28" s="27">
        <v>7.0731182103884543E-6</v>
      </c>
      <c r="L28" s="27">
        <v>0</v>
      </c>
      <c r="Z28" s="32"/>
    </row>
    <row r="29" spans="2:26" s="29" customFormat="1">
      <c r="B29" s="30" t="s">
        <v>351</v>
      </c>
      <c r="C29" s="31">
        <v>1041</v>
      </c>
      <c r="D29" s="30">
        <v>20</v>
      </c>
      <c r="E29" s="30" t="s">
        <v>298</v>
      </c>
      <c r="F29" s="30" t="s">
        <v>332</v>
      </c>
      <c r="G29" s="30" t="s">
        <v>65</v>
      </c>
      <c r="H29" s="29">
        <v>0</v>
      </c>
      <c r="J29" s="32">
        <v>101.87</v>
      </c>
      <c r="K29" s="27">
        <v>2.3190812748383388E-5</v>
      </c>
      <c r="L29" s="27">
        <v>0</v>
      </c>
      <c r="Z29" s="32"/>
    </row>
    <row r="30" spans="2:26" s="29" customFormat="1">
      <c r="B30" s="30" t="s">
        <v>352</v>
      </c>
      <c r="C30" s="31">
        <v>3001</v>
      </c>
      <c r="D30" s="30">
        <v>20</v>
      </c>
      <c r="E30" s="30" t="s">
        <v>298</v>
      </c>
      <c r="F30" s="30" t="s">
        <v>332</v>
      </c>
      <c r="G30" s="30" t="s">
        <v>39</v>
      </c>
      <c r="H30" s="29">
        <v>0</v>
      </c>
      <c r="J30" s="32">
        <v>6589.72</v>
      </c>
      <c r="K30" s="27">
        <v>1.5001566956344063E-3</v>
      </c>
      <c r="L30" s="27">
        <v>2.3800000000000002E-2</v>
      </c>
      <c r="Z30" s="32"/>
    </row>
    <row r="31" spans="2:26" s="29" customFormat="1">
      <c r="B31" s="30" t="s">
        <v>353</v>
      </c>
      <c r="C31" s="31">
        <v>3002</v>
      </c>
      <c r="D31" s="30">
        <v>20</v>
      </c>
      <c r="E31" s="30" t="s">
        <v>298</v>
      </c>
      <c r="F31" s="30" t="s">
        <v>332</v>
      </c>
      <c r="G31" s="30" t="s">
        <v>339</v>
      </c>
      <c r="H31" s="29">
        <v>0</v>
      </c>
      <c r="J31" s="32">
        <v>497.99</v>
      </c>
      <c r="K31" s="27">
        <v>1.1336794778214826E-4</v>
      </c>
      <c r="L31" s="27">
        <v>1.8E-3</v>
      </c>
      <c r="Z31" s="32"/>
    </row>
    <row r="32" spans="2:26" s="29" customFormat="1">
      <c r="B32" s="30" t="s">
        <v>354</v>
      </c>
      <c r="C32" s="31">
        <v>3004</v>
      </c>
      <c r="D32" s="30">
        <v>20</v>
      </c>
      <c r="E32" s="30" t="s">
        <v>298</v>
      </c>
      <c r="F32" s="30" t="s">
        <v>332</v>
      </c>
      <c r="G32" s="30" t="s">
        <v>341</v>
      </c>
      <c r="H32" s="29">
        <v>0</v>
      </c>
      <c r="J32" s="32">
        <v>298.39</v>
      </c>
      <c r="K32" s="27">
        <v>6.7928797643959147E-5</v>
      </c>
      <c r="L32" s="27">
        <v>1.1000000000000001E-3</v>
      </c>
      <c r="Z32" s="32"/>
    </row>
    <row r="33" spans="2:26" s="29" customFormat="1">
      <c r="B33" s="30" t="s">
        <v>355</v>
      </c>
      <c r="C33" s="31">
        <v>3007</v>
      </c>
      <c r="D33" s="30">
        <v>20</v>
      </c>
      <c r="E33" s="30" t="s">
        <v>298</v>
      </c>
      <c r="F33" s="30" t="s">
        <v>332</v>
      </c>
      <c r="G33" s="30" t="s">
        <v>343</v>
      </c>
      <c r="H33" s="29">
        <v>0</v>
      </c>
      <c r="J33" s="32">
        <v>140.38999999999999</v>
      </c>
      <c r="K33" s="27">
        <v>3.1959931302106047E-5</v>
      </c>
      <c r="L33" s="27">
        <v>5.0000000000000001E-4</v>
      </c>
      <c r="Z33" s="32"/>
    </row>
    <row r="34" spans="2:26" s="29" customFormat="1">
      <c r="B34" s="30" t="s">
        <v>356</v>
      </c>
      <c r="C34" s="31">
        <v>3010</v>
      </c>
      <c r="D34" s="30">
        <v>20</v>
      </c>
      <c r="E34" s="30" t="s">
        <v>298</v>
      </c>
      <c r="F34" s="30" t="s">
        <v>332</v>
      </c>
      <c r="G34" s="30" t="s">
        <v>41</v>
      </c>
      <c r="H34" s="29">
        <v>0</v>
      </c>
      <c r="J34" s="32">
        <v>280.58</v>
      </c>
      <c r="K34" s="27">
        <v>6.3874332393652796E-5</v>
      </c>
      <c r="L34" s="27">
        <v>1E-3</v>
      </c>
      <c r="Z34" s="32"/>
    </row>
    <row r="35" spans="2:26" s="29" customFormat="1">
      <c r="B35" s="30" t="s">
        <v>357</v>
      </c>
      <c r="C35" s="31">
        <v>3013</v>
      </c>
      <c r="D35" s="30">
        <v>20</v>
      </c>
      <c r="E35" s="30" t="s">
        <v>298</v>
      </c>
      <c r="F35" s="30" t="s">
        <v>332</v>
      </c>
      <c r="G35" s="30" t="s">
        <v>43</v>
      </c>
      <c r="H35" s="29">
        <v>0</v>
      </c>
      <c r="J35" s="32">
        <v>166.97</v>
      </c>
      <c r="K35" s="27">
        <v>3.801089628543805E-5</v>
      </c>
      <c r="L35" s="27">
        <v>5.9999999999999995E-4</v>
      </c>
      <c r="Z35" s="32"/>
    </row>
    <row r="36" spans="2:26" s="29" customFormat="1">
      <c r="B36" s="30" t="s">
        <v>358</v>
      </c>
      <c r="C36" s="31">
        <v>3015</v>
      </c>
      <c r="D36" s="30">
        <v>20</v>
      </c>
      <c r="E36" s="30" t="s">
        <v>298</v>
      </c>
      <c r="F36" s="30" t="s">
        <v>332</v>
      </c>
      <c r="G36" s="30" t="s">
        <v>44</v>
      </c>
      <c r="H36" s="29">
        <v>0</v>
      </c>
      <c r="J36" s="32">
        <v>27.69</v>
      </c>
      <c r="K36" s="27">
        <v>6.3036576519361536E-6</v>
      </c>
      <c r="L36" s="27">
        <v>1E-4</v>
      </c>
      <c r="Z36" s="32"/>
    </row>
    <row r="37" spans="2:26" s="29" customFormat="1">
      <c r="B37" s="30" t="s">
        <v>359</v>
      </c>
      <c r="C37" s="31">
        <v>3018</v>
      </c>
      <c r="D37" s="30">
        <v>20</v>
      </c>
      <c r="E37" s="30" t="s">
        <v>298</v>
      </c>
      <c r="F37" s="30" t="s">
        <v>332</v>
      </c>
      <c r="G37" s="30" t="s">
        <v>47</v>
      </c>
      <c r="H37" s="29">
        <v>0</v>
      </c>
      <c r="J37" s="32">
        <v>-178.05</v>
      </c>
      <c r="K37" s="27">
        <v>4.0533269950423695E-5</v>
      </c>
      <c r="L37" s="27">
        <v>-5.9999999999999995E-4</v>
      </c>
      <c r="Z37" s="32"/>
    </row>
    <row r="38" spans="2:26" s="29" customFormat="1">
      <c r="B38" s="30" t="s">
        <v>360</v>
      </c>
      <c r="C38" s="31">
        <v>3032</v>
      </c>
      <c r="D38" s="30">
        <v>20</v>
      </c>
      <c r="E38" s="30" t="s">
        <v>298</v>
      </c>
      <c r="F38" s="30" t="s">
        <v>332</v>
      </c>
      <c r="G38" s="30" t="s">
        <v>58</v>
      </c>
      <c r="H38" s="29">
        <v>0</v>
      </c>
      <c r="J38" s="32">
        <v>205.84</v>
      </c>
      <c r="K38" s="27">
        <v>4.6859692707639506E-5</v>
      </c>
      <c r="L38" s="27">
        <v>6.9999999999999999E-4</v>
      </c>
      <c r="Z38" s="32"/>
    </row>
    <row r="39" spans="2:26" s="29" customFormat="1">
      <c r="B39" s="30" t="s">
        <v>361</v>
      </c>
      <c r="C39" s="31">
        <v>5001</v>
      </c>
      <c r="D39" s="30">
        <v>20</v>
      </c>
      <c r="E39" s="30" t="s">
        <v>298</v>
      </c>
      <c r="F39" s="30" t="s">
        <v>332</v>
      </c>
      <c r="G39" s="30" t="s">
        <v>39</v>
      </c>
      <c r="H39" s="29">
        <v>0</v>
      </c>
      <c r="J39" s="32">
        <v>63968.12</v>
      </c>
      <c r="K39" s="27">
        <v>1.4562409863415317E-2</v>
      </c>
      <c r="L39" s="27">
        <v>1.1999999999999999E-3</v>
      </c>
      <c r="Z39" s="32"/>
    </row>
    <row r="40" spans="2:26" s="29" customFormat="1">
      <c r="B40" s="30" t="s">
        <v>362</v>
      </c>
      <c r="C40" s="31">
        <v>5002</v>
      </c>
      <c r="D40" s="30">
        <v>20</v>
      </c>
      <c r="E40" s="30" t="s">
        <v>298</v>
      </c>
      <c r="F40" s="30" t="s">
        <v>332</v>
      </c>
      <c r="G40" s="30" t="s">
        <v>339</v>
      </c>
      <c r="H40" s="29">
        <v>0</v>
      </c>
      <c r="J40" s="32">
        <v>0</v>
      </c>
      <c r="K40" s="27">
        <v>0</v>
      </c>
      <c r="L40" s="27">
        <v>0</v>
      </c>
      <c r="Z40" s="32"/>
    </row>
    <row r="41" spans="2:26" s="29" customFormat="1">
      <c r="B41" s="30" t="s">
        <v>363</v>
      </c>
      <c r="C41" s="31">
        <v>5010</v>
      </c>
      <c r="D41" s="30">
        <v>20</v>
      </c>
      <c r="E41" s="30" t="s">
        <v>298</v>
      </c>
      <c r="F41" s="30" t="s">
        <v>332</v>
      </c>
      <c r="G41" s="30" t="s">
        <v>41</v>
      </c>
      <c r="H41" s="29">
        <v>0</v>
      </c>
      <c r="J41" s="32">
        <v>10585.83</v>
      </c>
      <c r="K41" s="27">
        <v>2.4098753442251819E-3</v>
      </c>
      <c r="L41" s="27">
        <v>2.0000000000000001E-4</v>
      </c>
      <c r="Z41" s="32"/>
    </row>
    <row r="42" spans="2:26" s="29" customFormat="1">
      <c r="B42" s="30" t="s">
        <v>364</v>
      </c>
      <c r="C42" s="31">
        <v>5013</v>
      </c>
      <c r="D42" s="30">
        <v>20</v>
      </c>
      <c r="E42" s="30" t="s">
        <v>298</v>
      </c>
      <c r="F42" s="30" t="s">
        <v>332</v>
      </c>
      <c r="G42" s="30" t="s">
        <v>43</v>
      </c>
      <c r="H42" s="29">
        <v>0</v>
      </c>
      <c r="J42" s="32">
        <v>0</v>
      </c>
      <c r="K42" s="27">
        <v>0</v>
      </c>
      <c r="L42" s="27">
        <v>0</v>
      </c>
      <c r="Z42" s="32"/>
    </row>
    <row r="43" spans="2:26" s="29" customFormat="1">
      <c r="B43" s="30" t="s">
        <v>360</v>
      </c>
      <c r="C43" s="31">
        <v>5032</v>
      </c>
      <c r="D43" s="30">
        <v>20</v>
      </c>
      <c r="E43" s="30" t="s">
        <v>298</v>
      </c>
      <c r="F43" s="30" t="s">
        <v>332</v>
      </c>
      <c r="G43" s="30" t="s">
        <v>58</v>
      </c>
      <c r="H43" s="29">
        <v>0</v>
      </c>
      <c r="J43" s="32">
        <v>0</v>
      </c>
      <c r="K43" s="27">
        <v>0</v>
      </c>
      <c r="L43" s="27">
        <v>0</v>
      </c>
      <c r="Z43" s="32"/>
    </row>
    <row r="44" spans="2:26" s="29" customFormat="1">
      <c r="B44" s="30" t="s">
        <v>365</v>
      </c>
      <c r="C44" s="31">
        <v>419259122</v>
      </c>
      <c r="D44" s="30">
        <v>20</v>
      </c>
      <c r="E44" s="30" t="s">
        <v>298</v>
      </c>
      <c r="F44" s="30" t="s">
        <v>332</v>
      </c>
      <c r="G44" s="30" t="s">
        <v>341</v>
      </c>
      <c r="H44" s="29">
        <v>0</v>
      </c>
      <c r="J44" s="32">
        <v>-4323.01</v>
      </c>
      <c r="K44" s="27">
        <v>9.8413777774996442E-4</v>
      </c>
      <c r="L44" s="27">
        <v>-1E-4</v>
      </c>
      <c r="Z44" s="32"/>
    </row>
    <row r="45" spans="2:26">
      <c r="B45" s="13" t="s">
        <v>209</v>
      </c>
      <c r="C45" s="14"/>
      <c r="D45" s="13"/>
      <c r="E45" s="13"/>
      <c r="F45" s="13"/>
      <c r="G45" s="13"/>
      <c r="I45" s="28">
        <v>0</v>
      </c>
      <c r="J45" s="15">
        <v>1910308.7300000004</v>
      </c>
      <c r="K45" s="16">
        <v>0.43488379355091866</v>
      </c>
      <c r="L45" s="16">
        <v>3.4278736942616003E-2</v>
      </c>
      <c r="Z45" s="48"/>
    </row>
    <row r="46" spans="2:26" s="33" customFormat="1">
      <c r="B46" s="20" t="s">
        <v>366</v>
      </c>
      <c r="C46" s="21">
        <v>11520</v>
      </c>
      <c r="D46" s="20">
        <v>20</v>
      </c>
      <c r="E46" s="20" t="s">
        <v>298</v>
      </c>
      <c r="F46" s="20" t="s">
        <v>332</v>
      </c>
      <c r="G46" s="20" t="s">
        <v>333</v>
      </c>
      <c r="H46" s="33">
        <v>0</v>
      </c>
      <c r="J46" s="22">
        <v>254618.97</v>
      </c>
      <c r="K46" s="23">
        <v>5.7964276582470275E-2</v>
      </c>
      <c r="L46" s="23">
        <v>4.5999999999999999E-3</v>
      </c>
      <c r="Z46" s="32"/>
    </row>
    <row r="47" spans="2:26" s="33" customFormat="1">
      <c r="B47" s="20" t="s">
        <v>367</v>
      </c>
      <c r="C47" s="21">
        <v>11570</v>
      </c>
      <c r="D47" s="20">
        <v>20</v>
      </c>
      <c r="E47" s="20" t="s">
        <v>298</v>
      </c>
      <c r="F47" s="20" t="s">
        <v>332</v>
      </c>
      <c r="G47" s="20" t="s">
        <v>333</v>
      </c>
      <c r="H47" s="33">
        <v>0</v>
      </c>
      <c r="J47" s="22">
        <v>40698.54</v>
      </c>
      <c r="K47" s="23">
        <v>9.2650654782820384E-3</v>
      </c>
      <c r="L47" s="23">
        <v>6.9999999999999999E-4</v>
      </c>
      <c r="Z47" s="32"/>
    </row>
    <row r="48" spans="2:26" s="33" customFormat="1">
      <c r="B48" s="20" t="s">
        <v>368</v>
      </c>
      <c r="C48" s="21">
        <v>11620</v>
      </c>
      <c r="D48" s="20">
        <v>20</v>
      </c>
      <c r="E48" s="20" t="s">
        <v>298</v>
      </c>
      <c r="F48" s="20" t="s">
        <v>332</v>
      </c>
      <c r="G48" s="20" t="s">
        <v>333</v>
      </c>
      <c r="H48" s="33">
        <v>0</v>
      </c>
      <c r="J48" s="22">
        <v>47946.94</v>
      </c>
      <c r="K48" s="23">
        <v>1.0915171369372468E-2</v>
      </c>
      <c r="L48" s="23">
        <v>8.9999999999999998E-4</v>
      </c>
      <c r="Z48" s="32"/>
    </row>
    <row r="49" spans="2:26" s="33" customFormat="1">
      <c r="B49" s="20" t="s">
        <v>369</v>
      </c>
      <c r="C49" s="21">
        <v>11710</v>
      </c>
      <c r="D49" s="20">
        <v>20</v>
      </c>
      <c r="E49" s="20" t="s">
        <v>298</v>
      </c>
      <c r="F49" s="20" t="s">
        <v>332</v>
      </c>
      <c r="G49" s="20" t="s">
        <v>333</v>
      </c>
      <c r="H49" s="33">
        <v>0</v>
      </c>
      <c r="J49" s="22">
        <v>92519.07</v>
      </c>
      <c r="K49" s="23">
        <v>2.1062063689256651E-2</v>
      </c>
      <c r="L49" s="23">
        <v>1.6999999999999999E-3</v>
      </c>
      <c r="Z49" s="32"/>
    </row>
    <row r="50" spans="2:26" s="33" customFormat="1">
      <c r="B50" s="20" t="s">
        <v>370</v>
      </c>
      <c r="C50" s="21">
        <v>18630</v>
      </c>
      <c r="D50" s="20">
        <v>20</v>
      </c>
      <c r="E50" s="20" t="s">
        <v>298</v>
      </c>
      <c r="F50" s="20" t="s">
        <v>332</v>
      </c>
      <c r="G50" s="20" t="s">
        <v>333</v>
      </c>
      <c r="H50" s="33">
        <v>0</v>
      </c>
      <c r="J50" s="22">
        <v>30455.94</v>
      </c>
      <c r="K50" s="23">
        <v>6.9333268049082113E-3</v>
      </c>
      <c r="L50" s="23">
        <v>5.9999999999999995E-4</v>
      </c>
      <c r="Z50" s="32"/>
    </row>
    <row r="51" spans="2:26" s="33" customFormat="1">
      <c r="B51" s="20" t="s">
        <v>371</v>
      </c>
      <c r="C51" s="21">
        <v>18750</v>
      </c>
      <c r="D51" s="20">
        <v>20</v>
      </c>
      <c r="E51" s="20" t="s">
        <v>298</v>
      </c>
      <c r="F51" s="20" t="s">
        <v>332</v>
      </c>
      <c r="G51" s="20" t="s">
        <v>333</v>
      </c>
      <c r="H51" s="33">
        <v>0</v>
      </c>
      <c r="J51" s="22">
        <v>2650.7</v>
      </c>
      <c r="K51" s="23">
        <v>6.0343464564778483E-4</v>
      </c>
      <c r="L51" s="23">
        <v>0</v>
      </c>
      <c r="Z51" s="32"/>
    </row>
    <row r="52" spans="2:26" s="33" customFormat="1">
      <c r="B52" s="20" t="s">
        <v>372</v>
      </c>
      <c r="C52" s="21">
        <v>18770</v>
      </c>
      <c r="D52" s="20">
        <v>20</v>
      </c>
      <c r="E52" s="20" t="s">
        <v>298</v>
      </c>
      <c r="F52" s="20" t="s">
        <v>332</v>
      </c>
      <c r="G52" s="20" t="s">
        <v>333</v>
      </c>
      <c r="H52" s="33">
        <v>0</v>
      </c>
      <c r="J52" s="22">
        <v>1478.8</v>
      </c>
      <c r="K52" s="23">
        <v>3.3665037687552127E-4</v>
      </c>
      <c r="L52" s="23">
        <v>0</v>
      </c>
      <c r="Z52" s="32"/>
    </row>
    <row r="53" spans="2:26" s="33" customFormat="1">
      <c r="B53" s="20" t="s">
        <v>373</v>
      </c>
      <c r="C53" s="21">
        <v>100112110</v>
      </c>
      <c r="D53" s="20">
        <v>20</v>
      </c>
      <c r="E53" s="20" t="s">
        <v>298</v>
      </c>
      <c r="F53" s="20" t="s">
        <v>332</v>
      </c>
      <c r="G53" s="20" t="s">
        <v>333</v>
      </c>
      <c r="H53" s="33">
        <v>0</v>
      </c>
      <c r="J53" s="22">
        <v>10671.66</v>
      </c>
      <c r="K53" s="23">
        <v>2.4294146340867089E-3</v>
      </c>
      <c r="L53" s="23">
        <v>2.0000000000000001E-4</v>
      </c>
      <c r="Z53" s="32"/>
    </row>
    <row r="54" spans="2:26" s="33" customFormat="1">
      <c r="B54" s="20" t="s">
        <v>374</v>
      </c>
      <c r="C54" s="21">
        <v>100112120</v>
      </c>
      <c r="D54" s="20">
        <v>20</v>
      </c>
      <c r="E54" s="20" t="s">
        <v>298</v>
      </c>
      <c r="F54" s="20" t="s">
        <v>332</v>
      </c>
      <c r="G54" s="20" t="s">
        <v>333</v>
      </c>
      <c r="H54" s="33">
        <v>0</v>
      </c>
      <c r="J54" s="22">
        <v>11822.67</v>
      </c>
      <c r="K54" s="23">
        <v>2.6914432723660528E-3</v>
      </c>
      <c r="L54" s="23">
        <v>2.0000000000000001E-4</v>
      </c>
      <c r="Z54" s="32"/>
    </row>
    <row r="55" spans="2:26" s="33" customFormat="1">
      <c r="B55" s="20" t="s">
        <v>375</v>
      </c>
      <c r="C55" s="21">
        <v>100112130</v>
      </c>
      <c r="D55" s="20">
        <v>20</v>
      </c>
      <c r="E55" s="20" t="s">
        <v>298</v>
      </c>
      <c r="F55" s="20" t="s">
        <v>332</v>
      </c>
      <c r="G55" s="20" t="s">
        <v>333</v>
      </c>
      <c r="H55" s="33">
        <v>0</v>
      </c>
      <c r="J55" s="22">
        <v>67926.58</v>
      </c>
      <c r="K55" s="23">
        <v>1.5463557449868303E-2</v>
      </c>
      <c r="L55" s="23">
        <v>1.1999999999999999E-3</v>
      </c>
      <c r="Z55" s="32"/>
    </row>
    <row r="56" spans="2:26" s="33" customFormat="1">
      <c r="B56" s="20" t="s">
        <v>376</v>
      </c>
      <c r="C56" s="21">
        <v>100112140</v>
      </c>
      <c r="D56" s="20">
        <v>20</v>
      </c>
      <c r="E56" s="20" t="s">
        <v>298</v>
      </c>
      <c r="F56" s="20" t="s">
        <v>332</v>
      </c>
      <c r="G56" s="20" t="s">
        <v>333</v>
      </c>
      <c r="H56" s="33">
        <v>0</v>
      </c>
      <c r="J56" s="22">
        <v>131865.60000000001</v>
      </c>
      <c r="K56" s="23">
        <v>3.0019342667647241E-2</v>
      </c>
      <c r="L56" s="23">
        <v>2.3999999999999998E-3</v>
      </c>
      <c r="Z56" s="32"/>
    </row>
    <row r="57" spans="2:26" s="33" customFormat="1">
      <c r="B57" s="20" t="s">
        <v>377</v>
      </c>
      <c r="C57" s="21">
        <v>100112340</v>
      </c>
      <c r="D57" s="20">
        <v>20</v>
      </c>
      <c r="E57" s="20" t="s">
        <v>298</v>
      </c>
      <c r="F57" s="20" t="s">
        <v>332</v>
      </c>
      <c r="G57" s="20" t="s">
        <v>333</v>
      </c>
      <c r="H57" s="33">
        <v>0</v>
      </c>
      <c r="J57" s="22">
        <v>27213.06</v>
      </c>
      <c r="K57" s="23">
        <v>6.1950817588153724E-3</v>
      </c>
      <c r="L57" s="23">
        <v>5.0000000000000001E-4</v>
      </c>
      <c r="Z57" s="32"/>
    </row>
    <row r="58" spans="2:26" s="33" customFormat="1">
      <c r="B58" s="20" t="s">
        <v>378</v>
      </c>
      <c r="C58" s="21">
        <v>100112360</v>
      </c>
      <c r="D58" s="20">
        <v>20</v>
      </c>
      <c r="E58" s="20" t="s">
        <v>298</v>
      </c>
      <c r="F58" s="20" t="s">
        <v>332</v>
      </c>
      <c r="G58" s="20" t="s">
        <v>333</v>
      </c>
      <c r="H58" s="33">
        <v>0</v>
      </c>
      <c r="J58" s="22">
        <v>12475.17</v>
      </c>
      <c r="K58" s="23">
        <v>2.8399855843157943E-3</v>
      </c>
      <c r="L58" s="23">
        <v>2.0000000000000001E-4</v>
      </c>
      <c r="Z58" s="32"/>
    </row>
    <row r="59" spans="2:26" s="33" customFormat="1">
      <c r="B59" s="20" t="s">
        <v>379</v>
      </c>
      <c r="C59" s="21">
        <v>100112370</v>
      </c>
      <c r="D59" s="20">
        <v>20</v>
      </c>
      <c r="E59" s="20" t="s">
        <v>298</v>
      </c>
      <c r="F59" s="20" t="s">
        <v>332</v>
      </c>
      <c r="G59" s="20" t="s">
        <v>333</v>
      </c>
      <c r="H59" s="33">
        <v>0</v>
      </c>
      <c r="J59" s="22">
        <v>11685.65</v>
      </c>
      <c r="K59" s="23">
        <v>2.6602505251118709E-3</v>
      </c>
      <c r="L59" s="23">
        <v>2.0000000000000001E-4</v>
      </c>
      <c r="Z59" s="32"/>
    </row>
    <row r="60" spans="2:26" s="33" customFormat="1">
      <c r="B60" s="20" t="s">
        <v>380</v>
      </c>
      <c r="C60" s="21">
        <v>100112380</v>
      </c>
      <c r="D60" s="20">
        <v>20</v>
      </c>
      <c r="E60" s="20" t="s">
        <v>298</v>
      </c>
      <c r="F60" s="20" t="s">
        <v>332</v>
      </c>
      <c r="G60" s="20" t="s">
        <v>333</v>
      </c>
      <c r="H60" s="33">
        <v>0</v>
      </c>
      <c r="J60" s="22">
        <v>19168.36</v>
      </c>
      <c r="K60" s="23">
        <v>4.3636973343830583E-3</v>
      </c>
      <c r="L60" s="23">
        <v>2.9999999999999997E-4</v>
      </c>
      <c r="Z60" s="32"/>
    </row>
    <row r="61" spans="2:26" s="33" customFormat="1">
      <c r="B61" s="20" t="s">
        <v>381</v>
      </c>
      <c r="C61" s="21">
        <v>100112760</v>
      </c>
      <c r="D61" s="20">
        <v>20</v>
      </c>
      <c r="E61" s="20" t="s">
        <v>298</v>
      </c>
      <c r="F61" s="20" t="s">
        <v>332</v>
      </c>
      <c r="G61" s="20" t="s">
        <v>333</v>
      </c>
      <c r="H61" s="33">
        <v>0</v>
      </c>
      <c r="J61" s="22">
        <v>6381.45</v>
      </c>
      <c r="K61" s="23">
        <v>1.4527438108684712E-3</v>
      </c>
      <c r="L61" s="23">
        <v>1E-4</v>
      </c>
      <c r="Z61" s="32"/>
    </row>
    <row r="62" spans="2:26" s="33" customFormat="1">
      <c r="B62" s="20" t="s">
        <v>381</v>
      </c>
      <c r="C62" s="21">
        <v>100112800</v>
      </c>
      <c r="D62" s="20">
        <v>20</v>
      </c>
      <c r="E62" s="20" t="s">
        <v>298</v>
      </c>
      <c r="F62" s="20" t="s">
        <v>332</v>
      </c>
      <c r="G62" s="20" t="s">
        <v>333</v>
      </c>
      <c r="H62" s="33">
        <v>0</v>
      </c>
      <c r="J62" s="22">
        <v>319.5</v>
      </c>
      <c r="K62" s="23">
        <v>7.2734511368494084E-5</v>
      </c>
      <c r="L62" s="23">
        <v>0</v>
      </c>
      <c r="Z62" s="32"/>
    </row>
    <row r="63" spans="2:26" s="33" customFormat="1">
      <c r="B63" s="20" t="s">
        <v>382</v>
      </c>
      <c r="C63" s="21">
        <v>100112830</v>
      </c>
      <c r="D63" s="20">
        <v>20</v>
      </c>
      <c r="E63" s="20" t="s">
        <v>298</v>
      </c>
      <c r="F63" s="20" t="s">
        <v>332</v>
      </c>
      <c r="G63" s="20" t="s">
        <v>333</v>
      </c>
      <c r="H63" s="33">
        <v>0</v>
      </c>
      <c r="J63" s="22">
        <v>828.35</v>
      </c>
      <c r="K63" s="23">
        <v>1.8857474958401275E-4</v>
      </c>
      <c r="L63" s="23">
        <v>0</v>
      </c>
      <c r="Z63" s="32"/>
    </row>
    <row r="64" spans="2:26" s="33" customFormat="1">
      <c r="B64" s="20" t="s">
        <v>381</v>
      </c>
      <c r="C64" s="21">
        <v>100112860</v>
      </c>
      <c r="D64" s="20">
        <v>20</v>
      </c>
      <c r="E64" s="20" t="s">
        <v>298</v>
      </c>
      <c r="F64" s="20" t="s">
        <v>332</v>
      </c>
      <c r="G64" s="20" t="s">
        <v>333</v>
      </c>
      <c r="H64" s="33">
        <v>0</v>
      </c>
      <c r="J64" s="22">
        <v>126.8</v>
      </c>
      <c r="K64" s="23">
        <v>2.8866153494601091E-5</v>
      </c>
      <c r="L64" s="23">
        <v>0</v>
      </c>
      <c r="Z64" s="32"/>
    </row>
    <row r="65" spans="2:26" s="33" customFormat="1">
      <c r="B65" s="20" t="s">
        <v>383</v>
      </c>
      <c r="C65" s="21">
        <v>100112900</v>
      </c>
      <c r="D65" s="20">
        <v>20</v>
      </c>
      <c r="E65" s="20" t="s">
        <v>298</v>
      </c>
      <c r="F65" s="20" t="s">
        <v>332</v>
      </c>
      <c r="G65" s="20" t="s">
        <v>333</v>
      </c>
      <c r="H65" s="33">
        <v>0</v>
      </c>
      <c r="J65" s="22">
        <v>174.45</v>
      </c>
      <c r="K65" s="23">
        <v>3.9713726160356154E-5</v>
      </c>
      <c r="L65" s="23">
        <v>0</v>
      </c>
      <c r="Z65" s="32"/>
    </row>
    <row r="66" spans="2:26" s="33" customFormat="1">
      <c r="B66" s="20" t="s">
        <v>381</v>
      </c>
      <c r="C66" s="21">
        <v>100112940</v>
      </c>
      <c r="D66" s="20">
        <v>20</v>
      </c>
      <c r="E66" s="20" t="s">
        <v>298</v>
      </c>
      <c r="F66" s="20" t="s">
        <v>332</v>
      </c>
      <c r="G66" s="20" t="s">
        <v>333</v>
      </c>
      <c r="H66" s="33">
        <v>0</v>
      </c>
      <c r="J66" s="22">
        <v>222.3</v>
      </c>
      <c r="K66" s="23">
        <v>5.0606829036670534E-5</v>
      </c>
      <c r="L66" s="23">
        <v>0</v>
      </c>
      <c r="Z66" s="32"/>
    </row>
    <row r="67" spans="2:26" s="33" customFormat="1">
      <c r="B67" s="20" t="s">
        <v>384</v>
      </c>
      <c r="C67" s="21">
        <v>100115570</v>
      </c>
      <c r="D67" s="20">
        <v>20</v>
      </c>
      <c r="E67" s="20" t="s">
        <v>298</v>
      </c>
      <c r="F67" s="20" t="s">
        <v>332</v>
      </c>
      <c r="G67" s="20" t="s">
        <v>333</v>
      </c>
      <c r="H67" s="33">
        <v>0</v>
      </c>
      <c r="J67" s="22">
        <v>2783.6</v>
      </c>
      <c r="K67" s="23">
        <v>6.3368947056444483E-4</v>
      </c>
      <c r="L67" s="23">
        <v>1E-4</v>
      </c>
      <c r="Z67" s="32"/>
    </row>
    <row r="68" spans="2:26" s="33" customFormat="1">
      <c r="B68" s="20" t="s">
        <v>385</v>
      </c>
      <c r="C68" s="21">
        <v>100115640</v>
      </c>
      <c r="D68" s="20">
        <v>20</v>
      </c>
      <c r="E68" s="20" t="s">
        <v>298</v>
      </c>
      <c r="F68" s="20" t="s">
        <v>332</v>
      </c>
      <c r="G68" s="20" t="s">
        <v>333</v>
      </c>
      <c r="H68" s="33">
        <v>0</v>
      </c>
      <c r="J68" s="22">
        <v>593560.18999999994</v>
      </c>
      <c r="K68" s="23">
        <v>0.13512460215161345</v>
      </c>
      <c r="L68" s="23">
        <v>1.0800000000000001E-2</v>
      </c>
      <c r="Z68" s="32"/>
    </row>
    <row r="69" spans="2:26" s="33" customFormat="1">
      <c r="B69" s="20" t="s">
        <v>386</v>
      </c>
      <c r="C69" s="21">
        <v>100115730</v>
      </c>
      <c r="D69" s="20">
        <v>20</v>
      </c>
      <c r="E69" s="20" t="s">
        <v>298</v>
      </c>
      <c r="F69" s="20" t="s">
        <v>332</v>
      </c>
      <c r="G69" s="20" t="s">
        <v>333</v>
      </c>
      <c r="H69" s="33">
        <v>0</v>
      </c>
      <c r="J69" s="22">
        <v>675.65</v>
      </c>
      <c r="K69" s="23">
        <v>1.5381243382198129E-4</v>
      </c>
      <c r="L69" s="23">
        <v>0</v>
      </c>
      <c r="Z69" s="32"/>
    </row>
    <row r="70" spans="2:26" s="33" customFormat="1">
      <c r="B70" s="20" t="s">
        <v>387</v>
      </c>
      <c r="C70" s="21">
        <v>100116100</v>
      </c>
      <c r="D70" s="20">
        <v>20</v>
      </c>
      <c r="E70" s="20" t="s">
        <v>298</v>
      </c>
      <c r="F70" s="20" t="s">
        <v>332</v>
      </c>
      <c r="G70" s="20" t="s">
        <v>333</v>
      </c>
      <c r="H70" s="33">
        <v>0</v>
      </c>
      <c r="J70" s="22">
        <v>537988.87</v>
      </c>
      <c r="K70" s="23">
        <v>0.12247373264832014</v>
      </c>
      <c r="L70" s="23">
        <v>9.7999999999999997E-3</v>
      </c>
      <c r="Z70" s="32"/>
    </row>
    <row r="71" spans="2:26" s="33" customFormat="1">
      <c r="B71" s="20" t="s">
        <v>388</v>
      </c>
      <c r="C71" s="21">
        <v>100116130</v>
      </c>
      <c r="D71" s="20">
        <v>20</v>
      </c>
      <c r="E71" s="20" t="s">
        <v>298</v>
      </c>
      <c r="F71" s="20" t="s">
        <v>332</v>
      </c>
      <c r="G71" s="20" t="s">
        <v>333</v>
      </c>
      <c r="H71" s="33">
        <v>0</v>
      </c>
      <c r="J71" s="22">
        <v>473.05</v>
      </c>
      <c r="K71" s="23">
        <v>1.0769033052540259E-4</v>
      </c>
      <c r="L71" s="23">
        <v>0</v>
      </c>
      <c r="Z71" s="32"/>
    </row>
    <row r="72" spans="2:26" s="33" customFormat="1">
      <c r="B72" s="20" t="s">
        <v>389</v>
      </c>
      <c r="C72" s="21">
        <v>100116150</v>
      </c>
      <c r="D72" s="20">
        <v>20</v>
      </c>
      <c r="E72" s="20" t="s">
        <v>298</v>
      </c>
      <c r="F72" s="20" t="s">
        <v>332</v>
      </c>
      <c r="G72" s="20" t="s">
        <v>333</v>
      </c>
      <c r="H72" s="33">
        <v>0</v>
      </c>
      <c r="J72" s="22">
        <v>670.31</v>
      </c>
      <c r="K72" s="23">
        <v>1.5259677720004777E-4</v>
      </c>
      <c r="L72" s="23">
        <v>0</v>
      </c>
      <c r="Z72" s="32"/>
    </row>
    <row r="73" spans="2:26" s="33" customFormat="1">
      <c r="B73" s="20" t="s">
        <v>390</v>
      </c>
      <c r="C73" s="21">
        <v>100116170</v>
      </c>
      <c r="D73" s="20">
        <v>20</v>
      </c>
      <c r="E73" s="20" t="s">
        <v>298</v>
      </c>
      <c r="F73" s="20" t="s">
        <v>332</v>
      </c>
      <c r="G73" s="20" t="s">
        <v>333</v>
      </c>
      <c r="H73" s="33">
        <v>0</v>
      </c>
      <c r="J73" s="22">
        <v>506.25</v>
      </c>
      <c r="K73" s="23">
        <v>1.1524834547824766E-4</v>
      </c>
      <c r="L73" s="23">
        <v>0</v>
      </c>
      <c r="Z73" s="32"/>
    </row>
    <row r="74" spans="2:26" s="33" customFormat="1">
      <c r="B74" s="20" t="s">
        <v>391</v>
      </c>
      <c r="C74" s="21">
        <v>100116280</v>
      </c>
      <c r="D74" s="20">
        <v>20</v>
      </c>
      <c r="E74" s="20" t="s">
        <v>298</v>
      </c>
      <c r="F74" s="20" t="s">
        <v>332</v>
      </c>
      <c r="G74" s="20" t="s">
        <v>333</v>
      </c>
      <c r="H74" s="33">
        <v>0</v>
      </c>
      <c r="J74" s="22">
        <v>902.85</v>
      </c>
      <c r="K74" s="23">
        <v>2.0553475301735488E-4</v>
      </c>
      <c r="L74" s="23">
        <v>0</v>
      </c>
      <c r="Z74" s="32"/>
    </row>
    <row r="75" spans="2:26" s="33" customFormat="1">
      <c r="B75" s="20" t="s">
        <v>381</v>
      </c>
      <c r="C75" s="21">
        <v>100130170</v>
      </c>
      <c r="D75" s="20">
        <v>20</v>
      </c>
      <c r="E75" s="20" t="s">
        <v>298</v>
      </c>
      <c r="F75" s="20" t="s">
        <v>332</v>
      </c>
      <c r="G75" s="20" t="s">
        <v>333</v>
      </c>
      <c r="H75" s="33">
        <v>0</v>
      </c>
      <c r="J75" s="22">
        <v>11.1</v>
      </c>
      <c r="K75" s="23">
        <v>2.5269266860415782E-6</v>
      </c>
      <c r="L75" s="23">
        <v>0</v>
      </c>
      <c r="Z75" s="32"/>
    </row>
    <row r="76" spans="2:26" s="33" customFormat="1">
      <c r="B76" s="20" t="s">
        <v>381</v>
      </c>
      <c r="C76" s="21">
        <v>100130180</v>
      </c>
      <c r="D76" s="20">
        <v>20</v>
      </c>
      <c r="E76" s="20" t="s">
        <v>298</v>
      </c>
      <c r="F76" s="20" t="s">
        <v>332</v>
      </c>
      <c r="G76" s="20" t="s">
        <v>333</v>
      </c>
      <c r="H76" s="33">
        <v>0</v>
      </c>
      <c r="J76" s="22">
        <v>13.8</v>
      </c>
      <c r="K76" s="23">
        <v>3.1415845285922326E-6</v>
      </c>
      <c r="L76" s="23">
        <v>0</v>
      </c>
      <c r="Z76" s="32"/>
    </row>
    <row r="77" spans="2:26" s="33" customFormat="1">
      <c r="B77" s="20" t="s">
        <v>381</v>
      </c>
      <c r="C77" s="21">
        <v>100130200</v>
      </c>
      <c r="D77" s="20">
        <v>20</v>
      </c>
      <c r="E77" s="20" t="s">
        <v>298</v>
      </c>
      <c r="F77" s="20" t="s">
        <v>332</v>
      </c>
      <c r="G77" s="20" t="s">
        <v>333</v>
      </c>
      <c r="H77" s="33">
        <v>0</v>
      </c>
      <c r="J77" s="22">
        <v>7.25</v>
      </c>
      <c r="K77" s="23">
        <v>1.6504701327749047E-6</v>
      </c>
      <c r="L77" s="23">
        <v>0</v>
      </c>
      <c r="Z77" s="32"/>
    </row>
    <row r="78" spans="2:26" s="33" customFormat="1">
      <c r="B78" s="20" t="s">
        <v>381</v>
      </c>
      <c r="C78" s="21">
        <v>100130220</v>
      </c>
      <c r="D78" s="20">
        <v>20</v>
      </c>
      <c r="E78" s="20" t="s">
        <v>298</v>
      </c>
      <c r="F78" s="20" t="s">
        <v>332</v>
      </c>
      <c r="G78" s="20" t="s">
        <v>333</v>
      </c>
      <c r="H78" s="33">
        <v>0</v>
      </c>
      <c r="J78" s="22">
        <v>802.8</v>
      </c>
      <c r="K78" s="23">
        <v>1.8275826518506118E-4</v>
      </c>
      <c r="L78" s="23">
        <v>2.8999999999999998E-3</v>
      </c>
      <c r="Z78" s="32"/>
    </row>
    <row r="79" spans="2:26" s="33" customFormat="1">
      <c r="B79" s="20" t="s">
        <v>381</v>
      </c>
      <c r="C79" s="21">
        <v>100130240</v>
      </c>
      <c r="D79" s="20">
        <v>20</v>
      </c>
      <c r="E79" s="20" t="s">
        <v>298</v>
      </c>
      <c r="F79" s="20" t="s">
        <v>332</v>
      </c>
      <c r="G79" s="20" t="s">
        <v>333</v>
      </c>
      <c r="H79" s="33">
        <v>0</v>
      </c>
      <c r="J79" s="22">
        <v>375.65</v>
      </c>
      <c r="K79" s="23">
        <v>8.5517117983019718E-5</v>
      </c>
      <c r="L79" s="23">
        <v>1.4E-3</v>
      </c>
      <c r="Z79" s="32"/>
    </row>
    <row r="80" spans="2:26" s="33" customFormat="1">
      <c r="B80" s="20" t="s">
        <v>381</v>
      </c>
      <c r="C80" s="21">
        <v>100130250</v>
      </c>
      <c r="D80" s="20">
        <v>20</v>
      </c>
      <c r="E80" s="20" t="s">
        <v>298</v>
      </c>
      <c r="F80" s="20" t="s">
        <v>332</v>
      </c>
      <c r="G80" s="20" t="s">
        <v>333</v>
      </c>
      <c r="H80" s="33">
        <v>0</v>
      </c>
      <c r="J80" s="22">
        <v>23.55</v>
      </c>
      <c r="K80" s="23">
        <v>5.3611822933584843E-6</v>
      </c>
      <c r="L80" s="23">
        <v>1E-4</v>
      </c>
      <c r="Z80" s="32"/>
    </row>
    <row r="81" spans="2:26" s="33" customFormat="1">
      <c r="B81" s="20" t="s">
        <v>381</v>
      </c>
      <c r="C81" s="21">
        <v>100130280</v>
      </c>
      <c r="D81" s="20">
        <v>20</v>
      </c>
      <c r="E81" s="20" t="s">
        <v>298</v>
      </c>
      <c r="F81" s="20" t="s">
        <v>332</v>
      </c>
      <c r="G81" s="20" t="s">
        <v>333</v>
      </c>
      <c r="H81" s="33">
        <v>0</v>
      </c>
      <c r="J81" s="22">
        <v>2.5499999999999998</v>
      </c>
      <c r="K81" s="23">
        <v>5.8051018463117336E-7</v>
      </c>
      <c r="L81" s="23">
        <v>0</v>
      </c>
      <c r="Z81" s="32"/>
    </row>
    <row r="82" spans="2:26" s="33" customFormat="1">
      <c r="B82" s="20" t="s">
        <v>381</v>
      </c>
      <c r="C82" s="21">
        <v>100130300</v>
      </c>
      <c r="D82" s="20">
        <v>20</v>
      </c>
      <c r="E82" s="20" t="s">
        <v>298</v>
      </c>
      <c r="F82" s="20" t="s">
        <v>332</v>
      </c>
      <c r="G82" s="20" t="s">
        <v>333</v>
      </c>
      <c r="H82" s="33">
        <v>0</v>
      </c>
      <c r="J82" s="22">
        <v>85.8</v>
      </c>
      <c r="K82" s="23">
        <v>1.953246032994301E-5</v>
      </c>
      <c r="L82" s="23">
        <v>2.9999999999999997E-4</v>
      </c>
      <c r="Z82" s="32"/>
    </row>
    <row r="83" spans="2:26" s="33" customFormat="1">
      <c r="B83" s="20" t="s">
        <v>381</v>
      </c>
      <c r="C83" s="21">
        <v>100130310</v>
      </c>
      <c r="D83" s="20">
        <v>20</v>
      </c>
      <c r="E83" s="20" t="s">
        <v>298</v>
      </c>
      <c r="F83" s="20" t="s">
        <v>332</v>
      </c>
      <c r="G83" s="20" t="s">
        <v>333</v>
      </c>
      <c r="H83" s="33">
        <v>0</v>
      </c>
      <c r="J83" s="22">
        <v>133.94999999999999</v>
      </c>
      <c r="K83" s="23">
        <v>3.0493858522096341E-5</v>
      </c>
      <c r="L83" s="23">
        <v>5.0000000000000001E-4</v>
      </c>
      <c r="Z83" s="32"/>
    </row>
    <row r="84" spans="2:26" s="33" customFormat="1">
      <c r="B84" s="20" t="s">
        <v>381</v>
      </c>
      <c r="C84" s="21">
        <v>100130340</v>
      </c>
      <c r="D84" s="20">
        <v>20</v>
      </c>
      <c r="E84" s="20" t="s">
        <v>298</v>
      </c>
      <c r="F84" s="20" t="s">
        <v>332</v>
      </c>
      <c r="G84" s="20" t="s">
        <v>333</v>
      </c>
      <c r="H84" s="33">
        <v>0</v>
      </c>
      <c r="J84" s="22">
        <v>27.55</v>
      </c>
      <c r="K84" s="23">
        <v>6.2717865045446379E-6</v>
      </c>
      <c r="L84" s="23">
        <v>1E-4</v>
      </c>
      <c r="Z84" s="32"/>
    </row>
    <row r="85" spans="2:26" s="33" customFormat="1">
      <c r="B85" s="20" t="s">
        <v>381</v>
      </c>
      <c r="C85" s="21">
        <v>100130350</v>
      </c>
      <c r="D85" s="20">
        <v>20</v>
      </c>
      <c r="E85" s="20" t="s">
        <v>298</v>
      </c>
      <c r="F85" s="20" t="s">
        <v>332</v>
      </c>
      <c r="G85" s="20" t="s">
        <v>333</v>
      </c>
      <c r="H85" s="33">
        <v>0</v>
      </c>
      <c r="J85" s="22">
        <v>13.4</v>
      </c>
      <c r="K85" s="23">
        <v>3.0505241074736174E-6</v>
      </c>
      <c r="L85" s="23">
        <v>0</v>
      </c>
      <c r="Z85" s="32"/>
    </row>
    <row r="86" spans="2:26">
      <c r="B86" s="13" t="s">
        <v>210</v>
      </c>
      <c r="C86" s="14"/>
      <c r="D86" s="13"/>
      <c r="E86" s="13"/>
      <c r="F86" s="13"/>
      <c r="G86" s="13"/>
      <c r="I86" s="28">
        <v>0</v>
      </c>
      <c r="J86" s="15">
        <v>17113.38</v>
      </c>
      <c r="K86" s="16">
        <v>3.8958789739072276E-3</v>
      </c>
      <c r="L86" s="16">
        <v>3.0708389801423653E-4</v>
      </c>
      <c r="Z86" s="48"/>
    </row>
    <row r="87" spans="2:26" s="33" customFormat="1">
      <c r="B87" s="20" t="s">
        <v>392</v>
      </c>
      <c r="C87" s="21">
        <v>21626</v>
      </c>
      <c r="D87" s="20">
        <v>20</v>
      </c>
      <c r="E87" s="20" t="s">
        <v>298</v>
      </c>
      <c r="F87" s="20" t="s">
        <v>332</v>
      </c>
      <c r="G87" s="20" t="s">
        <v>333</v>
      </c>
      <c r="H87" s="33">
        <v>0</v>
      </c>
      <c r="J87" s="22">
        <v>25.38</v>
      </c>
      <c r="K87" s="23">
        <v>5.7777837199761495E-6</v>
      </c>
      <c r="L87" s="23">
        <v>0</v>
      </c>
      <c r="Z87" s="32"/>
    </row>
    <row r="88" spans="2:26" s="33" customFormat="1">
      <c r="B88" s="20" t="s">
        <v>393</v>
      </c>
      <c r="C88" s="21">
        <v>419260013</v>
      </c>
      <c r="D88" s="20">
        <v>12</v>
      </c>
      <c r="E88" s="20" t="s">
        <v>298</v>
      </c>
      <c r="F88" s="20" t="s">
        <v>332</v>
      </c>
      <c r="G88" s="20" t="s">
        <v>333</v>
      </c>
      <c r="H88" s="33">
        <v>0</v>
      </c>
      <c r="J88" s="22">
        <v>17088</v>
      </c>
      <c r="K88" s="23">
        <v>3.8901011901872513E-3</v>
      </c>
      <c r="L88" s="23">
        <v>2.9999999999999997E-4</v>
      </c>
      <c r="Z88" s="32"/>
    </row>
    <row r="89" spans="2:26">
      <c r="B89" s="13" t="s">
        <v>79</v>
      </c>
      <c r="C89" s="14"/>
      <c r="D89" s="13"/>
      <c r="E89" s="13"/>
      <c r="F89" s="13"/>
      <c r="G89" s="13"/>
      <c r="I89" s="28">
        <v>0</v>
      </c>
      <c r="J89" s="15">
        <v>0</v>
      </c>
      <c r="K89" s="16">
        <v>0</v>
      </c>
      <c r="L89" s="16">
        <v>0</v>
      </c>
      <c r="Z89" s="48"/>
    </row>
    <row r="90" spans="2:26">
      <c r="B90" s="13" t="s">
        <v>211</v>
      </c>
      <c r="C90" s="14"/>
      <c r="D90" s="13"/>
      <c r="E90" s="13"/>
      <c r="F90" s="13"/>
      <c r="G90" s="13"/>
      <c r="I90" s="28">
        <v>0</v>
      </c>
      <c r="J90" s="15">
        <v>0</v>
      </c>
      <c r="K90" s="16">
        <v>0</v>
      </c>
      <c r="L90" s="16">
        <v>0</v>
      </c>
      <c r="Z90" s="48"/>
    </row>
    <row r="91" spans="2:26">
      <c r="B91" s="13" t="s">
        <v>212</v>
      </c>
      <c r="C91" s="14"/>
      <c r="D91" s="13"/>
      <c r="E91" s="13"/>
      <c r="F91" s="13"/>
      <c r="G91" s="13"/>
      <c r="I91" s="28">
        <v>0</v>
      </c>
      <c r="J91" s="15">
        <v>376677.49</v>
      </c>
      <c r="K91" s="16">
        <v>0.10420260940056481</v>
      </c>
      <c r="L91" s="16">
        <v>8.2135363270507879E-3</v>
      </c>
      <c r="Z91" s="48"/>
    </row>
    <row r="92" spans="2:26">
      <c r="B92" s="13" t="s">
        <v>213</v>
      </c>
      <c r="C92" s="14"/>
      <c r="D92" s="13"/>
      <c r="E92" s="13"/>
      <c r="F92" s="13"/>
      <c r="G92" s="13"/>
      <c r="I92" s="28">
        <v>0</v>
      </c>
      <c r="J92" s="15">
        <v>376677.49</v>
      </c>
      <c r="K92" s="16">
        <v>0.10420260940056481</v>
      </c>
      <c r="L92" s="16">
        <v>8.2135363270507879E-3</v>
      </c>
      <c r="Z92" s="48"/>
    </row>
    <row r="93" spans="2:26" s="33" customFormat="1">
      <c r="B93" s="20" t="s">
        <v>394</v>
      </c>
      <c r="C93" s="21">
        <v>320317</v>
      </c>
      <c r="D93" s="20">
        <v>20</v>
      </c>
      <c r="E93" s="20" t="s">
        <v>298</v>
      </c>
      <c r="F93" s="20" t="s">
        <v>332</v>
      </c>
      <c r="G93" s="20" t="s">
        <v>343</v>
      </c>
      <c r="H93" s="33">
        <v>0</v>
      </c>
      <c r="J93" s="22">
        <v>-286.49</v>
      </c>
      <c r="K93" s="23">
        <v>6.5219750115680345E-5</v>
      </c>
      <c r="L93" s="23">
        <v>0</v>
      </c>
      <c r="Z93" s="32"/>
    </row>
    <row r="94" spans="2:26" s="33" customFormat="1">
      <c r="B94" s="20" t="s">
        <v>395</v>
      </c>
      <c r="C94" s="21">
        <v>327064</v>
      </c>
      <c r="D94" s="20">
        <v>20</v>
      </c>
      <c r="E94" s="20" t="s">
        <v>298</v>
      </c>
      <c r="F94" s="20" t="s">
        <v>332</v>
      </c>
      <c r="G94" s="20" t="s">
        <v>41</v>
      </c>
      <c r="H94" s="33">
        <v>0</v>
      </c>
      <c r="J94" s="22">
        <v>12933.58</v>
      </c>
      <c r="K94" s="23">
        <v>2.9443431034282554E-3</v>
      </c>
      <c r="L94" s="23">
        <v>-2.9999999999999997E-4</v>
      </c>
      <c r="Z94" s="32"/>
    </row>
    <row r="95" spans="2:26" s="33" customFormat="1">
      <c r="B95" s="20" t="s">
        <v>396</v>
      </c>
      <c r="C95" s="21">
        <v>327072</v>
      </c>
      <c r="D95" s="20">
        <v>20</v>
      </c>
      <c r="E95" s="20" t="s">
        <v>298</v>
      </c>
      <c r="F95" s="20" t="s">
        <v>332</v>
      </c>
      <c r="G95" s="20" t="s">
        <v>339</v>
      </c>
      <c r="H95" s="33">
        <v>0</v>
      </c>
      <c r="J95" s="22">
        <v>-28022.44</v>
      </c>
      <c r="K95" s="23">
        <v>6.3793379679278348E-3</v>
      </c>
      <c r="L95" s="23">
        <v>-2.9999999999999997E-4</v>
      </c>
      <c r="Z95" s="32"/>
    </row>
    <row r="96" spans="2:26" s="33" customFormat="1">
      <c r="B96" s="20" t="s">
        <v>397</v>
      </c>
      <c r="C96" s="21">
        <v>327106</v>
      </c>
      <c r="D96" s="20">
        <v>20</v>
      </c>
      <c r="E96" s="20" t="s">
        <v>298</v>
      </c>
      <c r="F96" s="20" t="s">
        <v>332</v>
      </c>
      <c r="G96" s="20" t="s">
        <v>58</v>
      </c>
      <c r="H96" s="33">
        <v>0</v>
      </c>
      <c r="J96" s="22">
        <v>315.13</v>
      </c>
      <c r="K96" s="23">
        <v>7.1739676267773211E-5</v>
      </c>
      <c r="L96" s="23">
        <v>0</v>
      </c>
      <c r="Z96" s="32"/>
    </row>
    <row r="97" spans="2:26" s="33" customFormat="1">
      <c r="B97" s="20" t="s">
        <v>398</v>
      </c>
      <c r="C97" s="21">
        <v>327114</v>
      </c>
      <c r="D97" s="20">
        <v>20</v>
      </c>
      <c r="E97" s="20" t="s">
        <v>298</v>
      </c>
      <c r="F97" s="20" t="s">
        <v>332</v>
      </c>
      <c r="G97" s="20" t="s">
        <v>341</v>
      </c>
      <c r="H97" s="33">
        <v>0</v>
      </c>
      <c r="J97" s="22">
        <v>-12217.09</v>
      </c>
      <c r="K97" s="23">
        <v>2.7812334006100635E-3</v>
      </c>
      <c r="L97" s="23">
        <v>-2.0000000000000001E-4</v>
      </c>
      <c r="Z97" s="32"/>
    </row>
    <row r="98" spans="2:26" s="33" customFormat="1">
      <c r="B98" s="20" t="s">
        <v>399</v>
      </c>
      <c r="C98" s="21">
        <v>369041</v>
      </c>
      <c r="D98" s="20">
        <v>20</v>
      </c>
      <c r="E98" s="20" t="s">
        <v>298</v>
      </c>
      <c r="F98" s="20" t="s">
        <v>332</v>
      </c>
      <c r="G98" s="20" t="s">
        <v>41</v>
      </c>
      <c r="H98" s="33">
        <v>0</v>
      </c>
      <c r="J98" s="22">
        <v>79779.649999999994</v>
      </c>
      <c r="K98" s="23">
        <v>1.8161921314239368E-2</v>
      </c>
      <c r="L98" s="23">
        <v>1.8E-3</v>
      </c>
      <c r="Z98" s="32"/>
    </row>
    <row r="99" spans="2:26" s="33" customFormat="1">
      <c r="B99" s="20" t="s">
        <v>400</v>
      </c>
      <c r="C99" s="21">
        <v>415323</v>
      </c>
      <c r="D99" s="20">
        <v>20</v>
      </c>
      <c r="E99" s="20" t="s">
        <v>298</v>
      </c>
      <c r="F99" s="20" t="s">
        <v>332</v>
      </c>
      <c r="G99" s="20" t="s">
        <v>39</v>
      </c>
      <c r="H99" s="33">
        <v>0</v>
      </c>
      <c r="J99" s="22">
        <v>324175.15000000002</v>
      </c>
      <c r="K99" s="23">
        <v>7.379881418797582E-2</v>
      </c>
      <c r="L99" s="23">
        <v>2.3E-3</v>
      </c>
      <c r="Z99" s="32"/>
    </row>
    <row r="100" spans="2:26" ht="13">
      <c r="B100" s="3" t="s">
        <v>271</v>
      </c>
      <c r="C100" s="12"/>
      <c r="D100" s="3"/>
      <c r="E100" s="3"/>
      <c r="F100" s="3"/>
      <c r="G100" s="3"/>
      <c r="I100" s="40">
        <v>0</v>
      </c>
      <c r="J100" s="9">
        <v>177445.25999999998</v>
      </c>
      <c r="K100" s="10">
        <v>4.0395600252755515E-2</v>
      </c>
      <c r="L100" s="10">
        <v>3.1840923373962172E-3</v>
      </c>
      <c r="Z100" s="47"/>
    </row>
    <row r="101" spans="2:26">
      <c r="B101" s="13" t="s">
        <v>208</v>
      </c>
      <c r="C101" s="14"/>
      <c r="D101" s="13"/>
      <c r="E101" s="13"/>
      <c r="F101" s="13"/>
      <c r="G101" s="13"/>
      <c r="I101" s="28">
        <v>0</v>
      </c>
      <c r="J101" s="15">
        <v>0</v>
      </c>
      <c r="K101" s="16">
        <v>0</v>
      </c>
      <c r="L101" s="16">
        <v>0</v>
      </c>
      <c r="Z101" s="48"/>
    </row>
    <row r="102" spans="2:26">
      <c r="B102" s="13" t="s">
        <v>213</v>
      </c>
      <c r="C102" s="14"/>
      <c r="D102" s="13"/>
      <c r="E102" s="13"/>
      <c r="F102" s="13"/>
      <c r="G102" s="13"/>
      <c r="I102" s="28">
        <v>0</v>
      </c>
      <c r="J102" s="15">
        <v>177445.25999999998</v>
      </c>
      <c r="K102" s="16">
        <v>4.0395600252755515E-2</v>
      </c>
      <c r="L102" s="16">
        <v>3.1840923373962172E-3</v>
      </c>
      <c r="Z102" s="48"/>
    </row>
    <row r="103" spans="2:26" s="33" customFormat="1">
      <c r="B103" s="33" t="s">
        <v>401</v>
      </c>
      <c r="C103" s="21">
        <v>419259577</v>
      </c>
      <c r="D103" s="20"/>
      <c r="E103" s="20" t="s">
        <v>312</v>
      </c>
      <c r="F103" s="20"/>
      <c r="G103" s="20" t="s">
        <v>39</v>
      </c>
      <c r="H103" s="33">
        <v>0</v>
      </c>
      <c r="J103" s="22">
        <v>131615.57999999999</v>
      </c>
      <c r="K103" s="23">
        <v>2.9962425351427045E-2</v>
      </c>
      <c r="L103" s="23">
        <v>2.3999999999999998E-3</v>
      </c>
      <c r="Z103" s="29"/>
    </row>
    <row r="104" spans="2:26" s="33" customFormat="1">
      <c r="B104" s="33" t="s">
        <v>402</v>
      </c>
      <c r="C104" s="21">
        <v>419260005</v>
      </c>
      <c r="D104" s="20"/>
      <c r="E104" s="20" t="s">
        <v>312</v>
      </c>
      <c r="F104" s="20"/>
      <c r="G104" s="20" t="s">
        <v>39</v>
      </c>
      <c r="H104" s="33">
        <v>0</v>
      </c>
      <c r="J104" s="22">
        <v>45829.68</v>
      </c>
      <c r="K104" s="23">
        <v>1.0433174901328468E-2</v>
      </c>
      <c r="L104" s="23">
        <v>8.0000000000000004E-4</v>
      </c>
      <c r="Z104" s="29"/>
    </row>
    <row r="105" spans="2:26" s="33" customFormat="1">
      <c r="B105" s="33" t="s">
        <v>404</v>
      </c>
      <c r="C105" s="21" t="s">
        <v>403</v>
      </c>
      <c r="D105" s="20">
        <v>20</v>
      </c>
      <c r="E105" s="20" t="s">
        <v>157</v>
      </c>
      <c r="F105" s="20" t="s">
        <v>405</v>
      </c>
      <c r="G105" s="20" t="s">
        <v>41</v>
      </c>
      <c r="H105" s="33">
        <v>0</v>
      </c>
      <c r="J105" s="22">
        <v>0</v>
      </c>
      <c r="K105" s="23">
        <v>0</v>
      </c>
      <c r="L105" s="23">
        <v>0</v>
      </c>
      <c r="Z105" s="29"/>
    </row>
    <row r="106" spans="2:26" s="33" customFormat="1">
      <c r="B106" s="33" t="s">
        <v>407</v>
      </c>
      <c r="C106" s="21" t="s">
        <v>406</v>
      </c>
      <c r="D106" s="20">
        <v>20</v>
      </c>
      <c r="E106" s="20" t="s">
        <v>157</v>
      </c>
      <c r="F106" s="20" t="s">
        <v>405</v>
      </c>
      <c r="G106" s="20" t="s">
        <v>41</v>
      </c>
      <c r="H106" s="33">
        <v>0</v>
      </c>
      <c r="J106" s="22">
        <v>0</v>
      </c>
      <c r="K106" s="23">
        <v>0</v>
      </c>
      <c r="L106" s="23">
        <v>0</v>
      </c>
      <c r="Z106" s="29"/>
    </row>
    <row r="107" spans="2:26" s="33" customFormat="1">
      <c r="B107" s="33" t="s">
        <v>409</v>
      </c>
      <c r="C107" s="21" t="s">
        <v>408</v>
      </c>
      <c r="D107" s="20">
        <v>20</v>
      </c>
      <c r="E107" s="20" t="s">
        <v>157</v>
      </c>
      <c r="F107" s="20" t="s">
        <v>405</v>
      </c>
      <c r="G107" s="20" t="s">
        <v>341</v>
      </c>
      <c r="H107" s="33">
        <v>0</v>
      </c>
      <c r="J107" s="22">
        <v>0</v>
      </c>
      <c r="K107" s="23">
        <v>0</v>
      </c>
      <c r="L107" s="23">
        <v>0</v>
      </c>
      <c r="Z107" s="29"/>
    </row>
    <row r="108" spans="2:26" s="33" customFormat="1">
      <c r="B108" s="33" t="s">
        <v>411</v>
      </c>
      <c r="C108" s="21" t="s">
        <v>410</v>
      </c>
      <c r="D108" s="20">
        <v>20</v>
      </c>
      <c r="E108" s="20" t="s">
        <v>157</v>
      </c>
      <c r="F108" s="20" t="s">
        <v>405</v>
      </c>
      <c r="G108" s="20" t="s">
        <v>339</v>
      </c>
      <c r="H108" s="33">
        <v>0</v>
      </c>
      <c r="J108" s="22">
        <v>0</v>
      </c>
      <c r="K108" s="23">
        <v>0</v>
      </c>
      <c r="L108" s="23">
        <v>0</v>
      </c>
      <c r="Z108" s="29"/>
    </row>
    <row r="109" spans="2:26" s="33" customFormat="1">
      <c r="B109" s="33" t="s">
        <v>413</v>
      </c>
      <c r="C109" s="21" t="s">
        <v>412</v>
      </c>
      <c r="D109" s="20">
        <v>20</v>
      </c>
      <c r="E109" s="20" t="s">
        <v>157</v>
      </c>
      <c r="F109" s="20" t="s">
        <v>405</v>
      </c>
      <c r="G109" s="20" t="s">
        <v>39</v>
      </c>
      <c r="H109" s="33">
        <v>0</v>
      </c>
      <c r="J109" s="22">
        <v>0</v>
      </c>
      <c r="K109" s="23">
        <v>0</v>
      </c>
      <c r="L109" s="23">
        <v>0</v>
      </c>
      <c r="Z109" s="29"/>
    </row>
    <row r="110" spans="2:26">
      <c r="B110" s="6" t="s">
        <v>80</v>
      </c>
      <c r="C110" s="17"/>
      <c r="D110" s="6"/>
      <c r="E110" s="6"/>
      <c r="F110" s="6"/>
      <c r="G110" s="6"/>
    </row>
    <row r="114" spans="2:2" ht="13">
      <c r="B114" s="5"/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Z1012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8.7265625" customWidth="1"/>
    <col min="8" max="8" width="11.7265625" customWidth="1"/>
    <col min="9" max="9" width="13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131</v>
      </c>
    </row>
    <row r="8" spans="2:26" ht="13">
      <c r="B8" s="3" t="s">
        <v>67</v>
      </c>
      <c r="C8" s="3" t="s">
        <v>68</v>
      </c>
      <c r="D8" s="3" t="s">
        <v>98</v>
      </c>
      <c r="E8" s="3" t="s">
        <v>84</v>
      </c>
      <c r="F8" s="3" t="s">
        <v>72</v>
      </c>
      <c r="G8" s="3" t="s">
        <v>86</v>
      </c>
      <c r="H8" s="3" t="s">
        <v>38</v>
      </c>
      <c r="I8" s="3" t="s">
        <v>119</v>
      </c>
      <c r="J8" s="3" t="s">
        <v>329</v>
      </c>
      <c r="K8" s="3" t="s">
        <v>330</v>
      </c>
    </row>
    <row r="9" spans="2:26" ht="13.5" thickBot="1">
      <c r="B9" s="4"/>
      <c r="C9" s="4"/>
      <c r="D9" s="4"/>
      <c r="E9" s="4" t="s">
        <v>89</v>
      </c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</row>
    <row r="11" spans="2:26" ht="13">
      <c r="B11" s="3" t="s">
        <v>113</v>
      </c>
      <c r="C11" s="12"/>
      <c r="D11" s="3"/>
      <c r="E11" s="3"/>
      <c r="F11" s="3"/>
      <c r="G11" s="9">
        <v>2343603334.0299997</v>
      </c>
      <c r="I11" s="9">
        <v>71918.949999999881</v>
      </c>
      <c r="J11" s="10">
        <v>1</v>
      </c>
      <c r="K11" s="10">
        <v>6.5875426463791169E-3</v>
      </c>
      <c r="Z11" s="47"/>
    </row>
    <row r="12" spans="2:26" ht="13">
      <c r="B12" s="3" t="s">
        <v>114</v>
      </c>
      <c r="C12" s="12"/>
      <c r="D12" s="3"/>
      <c r="E12" s="3"/>
      <c r="F12" s="3"/>
      <c r="G12" s="9">
        <v>1970062096.21</v>
      </c>
      <c r="I12" s="9">
        <v>41292.209999999883</v>
      </c>
      <c r="J12" s="10">
        <v>0.81601206488265743</v>
      </c>
      <c r="K12" s="10">
        <v>5.3755142773743879E-3</v>
      </c>
      <c r="Z12" s="47"/>
    </row>
    <row r="13" spans="2:26">
      <c r="B13" s="13" t="s">
        <v>236</v>
      </c>
      <c r="C13" s="14"/>
      <c r="D13" s="13"/>
      <c r="E13" s="13"/>
      <c r="F13" s="13"/>
      <c r="G13" s="15">
        <v>82087</v>
      </c>
      <c r="I13" s="15">
        <v>18210.740000000002</v>
      </c>
      <c r="J13" s="16">
        <v>5.5241156689163198E-2</v>
      </c>
      <c r="K13" s="16">
        <v>3.6390347552517355E-4</v>
      </c>
      <c r="Z13" s="48"/>
    </row>
    <row r="14" spans="2:26" s="33" customFormat="1">
      <c r="B14" s="20" t="s">
        <v>2167</v>
      </c>
      <c r="C14" s="21">
        <v>404138109</v>
      </c>
      <c r="D14" s="20" t="s">
        <v>1611</v>
      </c>
      <c r="E14" s="20" t="s">
        <v>2168</v>
      </c>
      <c r="F14" s="20" t="s">
        <v>333</v>
      </c>
      <c r="G14" s="22">
        <v>27300</v>
      </c>
      <c r="H14" s="33">
        <v>-1759.47</v>
      </c>
      <c r="I14" s="22">
        <v>-480.33</v>
      </c>
      <c r="J14" s="23">
        <v>1.3083909254060805E-3</v>
      </c>
      <c r="K14" s="23">
        <v>0</v>
      </c>
      <c r="Z14" s="32"/>
    </row>
    <row r="15" spans="2:26" s="33" customFormat="1">
      <c r="B15" s="20" t="s">
        <v>2167</v>
      </c>
      <c r="C15" s="21">
        <v>404138117</v>
      </c>
      <c r="D15" s="20" t="s">
        <v>1611</v>
      </c>
      <c r="E15" s="20" t="s">
        <v>2168</v>
      </c>
      <c r="F15" s="20" t="s">
        <v>333</v>
      </c>
      <c r="G15" s="22">
        <v>16300</v>
      </c>
      <c r="H15" s="33">
        <v>-1759.47</v>
      </c>
      <c r="I15" s="22">
        <v>-286.79000000000002</v>
      </c>
      <c r="J15" s="23">
        <v>7.8119924530470699E-4</v>
      </c>
      <c r="K15" s="23">
        <v>0</v>
      </c>
      <c r="Z15" s="32"/>
    </row>
    <row r="16" spans="2:26" s="33" customFormat="1">
      <c r="B16" s="20" t="s">
        <v>2167</v>
      </c>
      <c r="C16" s="21">
        <v>404138125</v>
      </c>
      <c r="D16" s="20" t="s">
        <v>1611</v>
      </c>
      <c r="E16" s="20" t="s">
        <v>2168</v>
      </c>
      <c r="F16" s="20" t="s">
        <v>333</v>
      </c>
      <c r="G16" s="22">
        <v>1500</v>
      </c>
      <c r="H16" s="33">
        <v>-1759.47</v>
      </c>
      <c r="I16" s="22">
        <v>-26.39</v>
      </c>
      <c r="J16" s="23">
        <v>7.188482193797278E-5</v>
      </c>
      <c r="K16" s="23">
        <v>0</v>
      </c>
      <c r="Z16" s="32"/>
    </row>
    <row r="17" spans="2:26" s="33" customFormat="1">
      <c r="B17" s="20" t="s">
        <v>2167</v>
      </c>
      <c r="C17" s="21">
        <v>404138158</v>
      </c>
      <c r="D17" s="20" t="s">
        <v>1611</v>
      </c>
      <c r="E17" s="20" t="s">
        <v>2168</v>
      </c>
      <c r="F17" s="20" t="s">
        <v>333</v>
      </c>
      <c r="G17" s="22">
        <v>13300</v>
      </c>
      <c r="H17" s="33">
        <v>-1759.47</v>
      </c>
      <c r="I17" s="22">
        <v>-234.01</v>
      </c>
      <c r="J17" s="23">
        <v>6.374296014287613E-4</v>
      </c>
      <c r="K17" s="23">
        <v>0</v>
      </c>
      <c r="Z17" s="32"/>
    </row>
    <row r="18" spans="2:26" s="33" customFormat="1">
      <c r="B18" s="20" t="s">
        <v>2167</v>
      </c>
      <c r="C18" s="21">
        <v>404138166</v>
      </c>
      <c r="D18" s="20" t="s">
        <v>1611</v>
      </c>
      <c r="E18" s="20" t="s">
        <v>2168</v>
      </c>
      <c r="F18" s="20" t="s">
        <v>333</v>
      </c>
      <c r="G18" s="22">
        <v>400</v>
      </c>
      <c r="H18" s="33">
        <v>-1759.47</v>
      </c>
      <c r="I18" s="22">
        <v>-7.04</v>
      </c>
      <c r="J18" s="23">
        <v>1.9176549694707403E-5</v>
      </c>
      <c r="K18" s="23">
        <v>0</v>
      </c>
      <c r="Z18" s="32"/>
    </row>
    <row r="19" spans="2:26" s="33" customFormat="1">
      <c r="B19" s="20" t="s">
        <v>2169</v>
      </c>
      <c r="C19" s="21">
        <v>777107137</v>
      </c>
      <c r="D19" s="20" t="s">
        <v>1611</v>
      </c>
      <c r="E19" s="44">
        <v>44505</v>
      </c>
      <c r="F19" s="20" t="s">
        <v>39</v>
      </c>
      <c r="G19" s="22">
        <v>7661</v>
      </c>
      <c r="H19" s="33">
        <v>22853.65</v>
      </c>
      <c r="I19" s="22">
        <v>5560.6</v>
      </c>
      <c r="J19" s="23">
        <v>1.5146750317100853E-2</v>
      </c>
      <c r="K19" s="23">
        <v>1E-4</v>
      </c>
      <c r="Z19" s="32"/>
    </row>
    <row r="20" spans="2:26" s="33" customFormat="1">
      <c r="B20" s="20" t="s">
        <v>2170</v>
      </c>
      <c r="C20" s="21">
        <v>777107285</v>
      </c>
      <c r="D20" s="20" t="s">
        <v>1611</v>
      </c>
      <c r="E20" s="44">
        <v>44505</v>
      </c>
      <c r="F20" s="20" t="s">
        <v>39</v>
      </c>
      <c r="G20" s="22">
        <v>1235</v>
      </c>
      <c r="H20" s="33">
        <v>320456.59999999998</v>
      </c>
      <c r="I20" s="22">
        <v>12569.46</v>
      </c>
      <c r="J20" s="23">
        <v>3.4238476466709786E-2</v>
      </c>
      <c r="K20" s="23">
        <v>2.0000000000000001E-4</v>
      </c>
      <c r="Z20" s="32"/>
    </row>
    <row r="21" spans="2:26" s="33" customFormat="1">
      <c r="B21" s="20" t="s">
        <v>2171</v>
      </c>
      <c r="C21" s="21">
        <v>777107335</v>
      </c>
      <c r="D21" s="20" t="s">
        <v>1611</v>
      </c>
      <c r="E21" s="20" t="s">
        <v>2172</v>
      </c>
      <c r="F21" s="20" t="s">
        <v>39</v>
      </c>
      <c r="G21" s="22">
        <v>14391</v>
      </c>
      <c r="H21" s="33">
        <v>2440.0500000000002</v>
      </c>
      <c r="I21" s="22">
        <v>1115.24</v>
      </c>
      <c r="J21" s="23">
        <v>3.0378487615803245E-3</v>
      </c>
      <c r="K21" s="23">
        <v>0</v>
      </c>
      <c r="Z21" s="32"/>
    </row>
    <row r="22" spans="2:26">
      <c r="B22" s="13" t="s">
        <v>255</v>
      </c>
      <c r="C22" s="14"/>
      <c r="D22" s="13"/>
      <c r="E22" s="13"/>
      <c r="F22" s="13"/>
      <c r="G22" s="15">
        <v>-2322700984</v>
      </c>
      <c r="I22" s="15">
        <v>-28234.950000000033</v>
      </c>
      <c r="J22" s="16">
        <v>0.47206043446053253</v>
      </c>
      <c r="K22" s="16">
        <v>3.1097182436770122E-3</v>
      </c>
      <c r="Z22" s="48"/>
    </row>
    <row r="23" spans="2:26" s="33" customFormat="1">
      <c r="B23" s="20" t="s">
        <v>2173</v>
      </c>
      <c r="C23" s="21">
        <v>454048364</v>
      </c>
      <c r="D23" s="20" t="s">
        <v>1611</v>
      </c>
      <c r="E23" s="20" t="s">
        <v>1835</v>
      </c>
      <c r="F23" s="20" t="s">
        <v>333</v>
      </c>
      <c r="G23" s="22">
        <v>-6241040</v>
      </c>
      <c r="H23" s="33">
        <v>3.56</v>
      </c>
      <c r="I23" s="22">
        <v>-222.05</v>
      </c>
      <c r="J23" s="23">
        <v>6.048512584815028E-4</v>
      </c>
      <c r="K23" s="23">
        <v>0</v>
      </c>
      <c r="Z23" s="32"/>
    </row>
    <row r="24" spans="2:26" s="33" customFormat="1">
      <c r="B24" s="20" t="s">
        <v>2173</v>
      </c>
      <c r="C24" s="21">
        <v>454048372</v>
      </c>
      <c r="D24" s="20" t="s">
        <v>1611</v>
      </c>
      <c r="E24" s="20" t="s">
        <v>1835</v>
      </c>
      <c r="F24" s="20" t="s">
        <v>333</v>
      </c>
      <c r="G24" s="22">
        <v>-1913183</v>
      </c>
      <c r="H24" s="33">
        <v>3.56</v>
      </c>
      <c r="I24" s="22">
        <v>-68.069999999999993</v>
      </c>
      <c r="J24" s="23">
        <v>1.854187127441382E-4</v>
      </c>
      <c r="K24" s="23">
        <v>0</v>
      </c>
      <c r="Z24" s="32"/>
    </row>
    <row r="25" spans="2:26" s="33" customFormat="1">
      <c r="B25" s="20" t="s">
        <v>2173</v>
      </c>
      <c r="C25" s="21">
        <v>454048380</v>
      </c>
      <c r="D25" s="20" t="s">
        <v>1611</v>
      </c>
      <c r="E25" s="20" t="s">
        <v>1835</v>
      </c>
      <c r="F25" s="20" t="s">
        <v>333</v>
      </c>
      <c r="G25" s="22">
        <v>-13291430</v>
      </c>
      <c r="H25" s="33">
        <v>3.56</v>
      </c>
      <c r="I25" s="22">
        <v>-472.9</v>
      </c>
      <c r="J25" s="23">
        <v>1.2881520384413539E-3</v>
      </c>
      <c r="K25" s="23">
        <v>0</v>
      </c>
      <c r="Z25" s="32"/>
    </row>
    <row r="26" spans="2:26" s="33" customFormat="1">
      <c r="B26" s="20" t="s">
        <v>2173</v>
      </c>
      <c r="C26" s="21">
        <v>454048398</v>
      </c>
      <c r="D26" s="20" t="s">
        <v>1611</v>
      </c>
      <c r="E26" s="20" t="s">
        <v>1835</v>
      </c>
      <c r="F26" s="20" t="s">
        <v>333</v>
      </c>
      <c r="G26" s="22">
        <v>-108350390</v>
      </c>
      <c r="H26" s="33">
        <v>3.56</v>
      </c>
      <c r="I26" s="22">
        <v>-3855</v>
      </c>
      <c r="J26" s="23">
        <v>1.0500795322883102E-2</v>
      </c>
      <c r="K26" s="23">
        <v>-1E-4</v>
      </c>
      <c r="Z26" s="32"/>
    </row>
    <row r="27" spans="2:26" s="33" customFormat="1">
      <c r="B27" s="20" t="s">
        <v>2173</v>
      </c>
      <c r="C27" s="21">
        <v>454048406</v>
      </c>
      <c r="D27" s="20" t="s">
        <v>1611</v>
      </c>
      <c r="E27" s="20" t="s">
        <v>1835</v>
      </c>
      <c r="F27" s="20" t="s">
        <v>333</v>
      </c>
      <c r="G27" s="22">
        <v>-7194883</v>
      </c>
      <c r="H27" s="33">
        <v>3.56</v>
      </c>
      <c r="I27" s="22">
        <v>-255.99</v>
      </c>
      <c r="J27" s="23">
        <v>6.9730184039036201E-4</v>
      </c>
      <c r="K27" s="23">
        <v>0</v>
      </c>
      <c r="Z27" s="32"/>
    </row>
    <row r="28" spans="2:26" s="33" customFormat="1">
      <c r="B28" s="20" t="s">
        <v>2173</v>
      </c>
      <c r="C28" s="21">
        <v>454048414</v>
      </c>
      <c r="D28" s="20" t="s">
        <v>1611</v>
      </c>
      <c r="E28" s="20" t="s">
        <v>1835</v>
      </c>
      <c r="F28" s="20" t="s">
        <v>333</v>
      </c>
      <c r="G28" s="22">
        <v>-9316475</v>
      </c>
      <c r="H28" s="33">
        <v>3.56</v>
      </c>
      <c r="I28" s="22">
        <v>-331.47</v>
      </c>
      <c r="J28" s="23">
        <v>9.0290496126486702E-4</v>
      </c>
      <c r="K28" s="23">
        <v>0</v>
      </c>
      <c r="Z28" s="32"/>
    </row>
    <row r="29" spans="2:26" s="33" customFormat="1">
      <c r="B29" s="20" t="s">
        <v>2173</v>
      </c>
      <c r="C29" s="21">
        <v>454048430</v>
      </c>
      <c r="D29" s="20" t="s">
        <v>1611</v>
      </c>
      <c r="E29" s="20" t="s">
        <v>1835</v>
      </c>
      <c r="F29" s="20" t="s">
        <v>333</v>
      </c>
      <c r="G29" s="22">
        <v>-12516100</v>
      </c>
      <c r="H29" s="33">
        <v>3.56</v>
      </c>
      <c r="I29" s="22">
        <v>-445.31</v>
      </c>
      <c r="J29" s="23">
        <v>1.2129984864417832E-3</v>
      </c>
      <c r="K29" s="23">
        <v>0</v>
      </c>
      <c r="Z29" s="32"/>
    </row>
    <row r="30" spans="2:26" s="33" customFormat="1">
      <c r="B30" s="20" t="s">
        <v>2173</v>
      </c>
      <c r="C30" s="21">
        <v>454048448</v>
      </c>
      <c r="D30" s="20" t="s">
        <v>1611</v>
      </c>
      <c r="E30" s="20" t="s">
        <v>1835</v>
      </c>
      <c r="F30" s="20" t="s">
        <v>333</v>
      </c>
      <c r="G30" s="22">
        <v>-2015900</v>
      </c>
      <c r="H30" s="33">
        <v>3.56</v>
      </c>
      <c r="I30" s="22">
        <v>-71.72</v>
      </c>
      <c r="J30" s="23">
        <v>1.9536110001483169E-4</v>
      </c>
      <c r="K30" s="23">
        <v>0</v>
      </c>
      <c r="Z30" s="32"/>
    </row>
    <row r="31" spans="2:26" s="33" customFormat="1">
      <c r="B31" s="20" t="s">
        <v>2173</v>
      </c>
      <c r="C31" s="21">
        <v>454048463</v>
      </c>
      <c r="D31" s="20" t="s">
        <v>1611</v>
      </c>
      <c r="E31" s="20" t="s">
        <v>1835</v>
      </c>
      <c r="F31" s="20" t="s">
        <v>333</v>
      </c>
      <c r="G31" s="22">
        <v>-84043750</v>
      </c>
      <c r="H31" s="33">
        <v>3.56</v>
      </c>
      <c r="I31" s="22">
        <v>-2990.19</v>
      </c>
      <c r="J31" s="23">
        <v>8.1451032857410705E-3</v>
      </c>
      <c r="K31" s="23">
        <v>-1E-4</v>
      </c>
      <c r="Z31" s="32"/>
    </row>
    <row r="32" spans="2:26" s="33" customFormat="1">
      <c r="B32" s="20" t="s">
        <v>2173</v>
      </c>
      <c r="C32" s="21">
        <v>454048489</v>
      </c>
      <c r="D32" s="20" t="s">
        <v>1611</v>
      </c>
      <c r="E32" s="20" t="s">
        <v>1835</v>
      </c>
      <c r="F32" s="20" t="s">
        <v>333</v>
      </c>
      <c r="G32" s="22">
        <v>-16393523</v>
      </c>
      <c r="H32" s="33">
        <v>3.56</v>
      </c>
      <c r="I32" s="22">
        <v>-583.27</v>
      </c>
      <c r="J32" s="23">
        <v>1.5887934858568164E-3</v>
      </c>
      <c r="K32" s="23">
        <v>0</v>
      </c>
      <c r="Z32" s="32"/>
    </row>
    <row r="33" spans="2:26" s="33" customFormat="1">
      <c r="B33" s="20" t="s">
        <v>2173</v>
      </c>
      <c r="C33" s="21">
        <v>454048497</v>
      </c>
      <c r="D33" s="20" t="s">
        <v>1611</v>
      </c>
      <c r="E33" s="20" t="s">
        <v>1835</v>
      </c>
      <c r="F33" s="20" t="s">
        <v>333</v>
      </c>
      <c r="G33" s="22">
        <v>-3154648</v>
      </c>
      <c r="H33" s="33">
        <v>3.56</v>
      </c>
      <c r="I33" s="22">
        <v>-112.24</v>
      </c>
      <c r="J33" s="23">
        <v>3.0573521842811919E-4</v>
      </c>
      <c r="K33" s="23">
        <v>0</v>
      </c>
      <c r="Z33" s="32"/>
    </row>
    <row r="34" spans="2:26" s="33" customFormat="1">
      <c r="B34" s="20" t="s">
        <v>2173</v>
      </c>
      <c r="C34" s="21">
        <v>454048505</v>
      </c>
      <c r="D34" s="20" t="s">
        <v>1611</v>
      </c>
      <c r="E34" s="20" t="s">
        <v>1835</v>
      </c>
      <c r="F34" s="20" t="s">
        <v>333</v>
      </c>
      <c r="G34" s="22">
        <v>-6629458</v>
      </c>
      <c r="H34" s="33">
        <v>3.56</v>
      </c>
      <c r="I34" s="22">
        <v>-235.87</v>
      </c>
      <c r="J34" s="23">
        <v>6.42496133024238E-4</v>
      </c>
      <c r="K34" s="23">
        <v>0</v>
      </c>
      <c r="Z34" s="32"/>
    </row>
    <row r="35" spans="2:26" s="33" customFormat="1">
      <c r="B35" s="20" t="s">
        <v>2173</v>
      </c>
      <c r="C35" s="21">
        <v>454048513</v>
      </c>
      <c r="D35" s="20" t="s">
        <v>1611</v>
      </c>
      <c r="E35" s="20" t="s">
        <v>1835</v>
      </c>
      <c r="F35" s="20" t="s">
        <v>333</v>
      </c>
      <c r="G35" s="22">
        <v>-161650</v>
      </c>
      <c r="H35" s="33">
        <v>3.56</v>
      </c>
      <c r="I35" s="22">
        <v>-5.75</v>
      </c>
      <c r="J35" s="23">
        <v>1.5662664878489711E-5</v>
      </c>
      <c r="K35" s="23">
        <v>0</v>
      </c>
      <c r="Z35" s="32"/>
    </row>
    <row r="36" spans="2:26" s="33" customFormat="1">
      <c r="B36" s="20" t="s">
        <v>2173</v>
      </c>
      <c r="C36" s="21">
        <v>454048521</v>
      </c>
      <c r="D36" s="20" t="s">
        <v>1611</v>
      </c>
      <c r="E36" s="20" t="s">
        <v>1835</v>
      </c>
      <c r="F36" s="20" t="s">
        <v>333</v>
      </c>
      <c r="G36" s="22">
        <v>-764200</v>
      </c>
      <c r="H36" s="33">
        <v>3.56</v>
      </c>
      <c r="I36" s="22">
        <v>-27.19</v>
      </c>
      <c r="J36" s="23">
        <v>7.4063975312371351E-5</v>
      </c>
      <c r="K36" s="23">
        <v>0</v>
      </c>
      <c r="Z36" s="32"/>
    </row>
    <row r="37" spans="2:26" s="33" customFormat="1">
      <c r="B37" s="20" t="s">
        <v>2173</v>
      </c>
      <c r="C37" s="21">
        <v>454048539</v>
      </c>
      <c r="D37" s="20" t="s">
        <v>1611</v>
      </c>
      <c r="E37" s="20" t="s">
        <v>1835</v>
      </c>
      <c r="F37" s="20" t="s">
        <v>333</v>
      </c>
      <c r="G37" s="22">
        <v>-257500</v>
      </c>
      <c r="H37" s="33">
        <v>3.56</v>
      </c>
      <c r="I37" s="22">
        <v>-9.16</v>
      </c>
      <c r="J37" s="23">
        <v>2.4951306136863613E-5</v>
      </c>
      <c r="K37" s="23">
        <v>0</v>
      </c>
      <c r="Z37" s="32"/>
    </row>
    <row r="38" spans="2:26" s="33" customFormat="1">
      <c r="B38" s="20" t="s">
        <v>2173</v>
      </c>
      <c r="C38" s="21">
        <v>454048547</v>
      </c>
      <c r="D38" s="20" t="s">
        <v>1611</v>
      </c>
      <c r="E38" s="20" t="s">
        <v>1835</v>
      </c>
      <c r="F38" s="20" t="s">
        <v>333</v>
      </c>
      <c r="G38" s="22">
        <v>-19567270</v>
      </c>
      <c r="H38" s="33">
        <v>3.56</v>
      </c>
      <c r="I38" s="22">
        <v>-696.18</v>
      </c>
      <c r="J38" s="23">
        <v>1.8963537452359944E-3</v>
      </c>
      <c r="K38" s="23">
        <v>0</v>
      </c>
      <c r="Z38" s="32"/>
    </row>
    <row r="39" spans="2:26" s="33" customFormat="1">
      <c r="B39" s="20" t="s">
        <v>2173</v>
      </c>
      <c r="C39" s="21">
        <v>454048554</v>
      </c>
      <c r="D39" s="20" t="s">
        <v>1611</v>
      </c>
      <c r="E39" s="20" t="s">
        <v>1835</v>
      </c>
      <c r="F39" s="20" t="s">
        <v>333</v>
      </c>
      <c r="G39" s="22">
        <v>-17316475</v>
      </c>
      <c r="H39" s="33">
        <v>3.56</v>
      </c>
      <c r="I39" s="22">
        <v>-616.1</v>
      </c>
      <c r="J39" s="23">
        <v>1.6782204924586978E-3</v>
      </c>
      <c r="K39" s="23">
        <v>0</v>
      </c>
      <c r="Z39" s="32"/>
    </row>
    <row r="40" spans="2:26" s="33" customFormat="1">
      <c r="B40" s="20" t="s">
        <v>2173</v>
      </c>
      <c r="C40" s="21">
        <v>454048562</v>
      </c>
      <c r="D40" s="20" t="s">
        <v>1611</v>
      </c>
      <c r="E40" s="20" t="s">
        <v>1835</v>
      </c>
      <c r="F40" s="20" t="s">
        <v>333</v>
      </c>
      <c r="G40" s="22">
        <v>-1511850</v>
      </c>
      <c r="H40" s="33">
        <v>3.56</v>
      </c>
      <c r="I40" s="22">
        <v>-53.79</v>
      </c>
      <c r="J40" s="23">
        <v>1.4652082501112376E-4</v>
      </c>
      <c r="K40" s="23">
        <v>0</v>
      </c>
      <c r="Z40" s="32"/>
    </row>
    <row r="41" spans="2:26" s="33" customFormat="1">
      <c r="B41" s="20" t="s">
        <v>2173</v>
      </c>
      <c r="C41" s="21">
        <v>454048570</v>
      </c>
      <c r="D41" s="20" t="s">
        <v>1611</v>
      </c>
      <c r="E41" s="20" t="s">
        <v>1835</v>
      </c>
      <c r="F41" s="20" t="s">
        <v>333</v>
      </c>
      <c r="G41" s="22">
        <v>-676720</v>
      </c>
      <c r="H41" s="33">
        <v>3.56</v>
      </c>
      <c r="I41" s="22">
        <v>-24.08</v>
      </c>
      <c r="J41" s="23">
        <v>6.5592516569396909E-5</v>
      </c>
      <c r="K41" s="23">
        <v>0</v>
      </c>
      <c r="Z41" s="32"/>
    </row>
    <row r="42" spans="2:26" s="33" customFormat="1">
      <c r="B42" s="20" t="s">
        <v>2173</v>
      </c>
      <c r="C42" s="21">
        <v>454048588</v>
      </c>
      <c r="D42" s="20" t="s">
        <v>1611</v>
      </c>
      <c r="E42" s="20" t="s">
        <v>1835</v>
      </c>
      <c r="F42" s="20" t="s">
        <v>333</v>
      </c>
      <c r="G42" s="22">
        <v>-302823</v>
      </c>
      <c r="H42" s="33">
        <v>3.56</v>
      </c>
      <c r="I42" s="22">
        <v>-10.77</v>
      </c>
      <c r="J42" s="23">
        <v>2.9336852302840729E-5</v>
      </c>
      <c r="K42" s="23">
        <v>0</v>
      </c>
      <c r="Z42" s="32"/>
    </row>
    <row r="43" spans="2:26" s="33" customFormat="1">
      <c r="B43" s="20" t="s">
        <v>2173</v>
      </c>
      <c r="C43" s="21">
        <v>454048596</v>
      </c>
      <c r="D43" s="20" t="s">
        <v>1611</v>
      </c>
      <c r="E43" s="20" t="s">
        <v>1835</v>
      </c>
      <c r="F43" s="20" t="s">
        <v>333</v>
      </c>
      <c r="G43" s="22">
        <v>-294698</v>
      </c>
      <c r="H43" s="33">
        <v>3.56</v>
      </c>
      <c r="I43" s="22">
        <v>-10.49</v>
      </c>
      <c r="J43" s="23">
        <v>2.8574148621801231E-5</v>
      </c>
      <c r="K43" s="23">
        <v>0</v>
      </c>
      <c r="Z43" s="32"/>
    </row>
    <row r="44" spans="2:26" s="33" customFormat="1">
      <c r="B44" s="20" t="s">
        <v>2173</v>
      </c>
      <c r="C44" s="21">
        <v>454048612</v>
      </c>
      <c r="D44" s="20" t="s">
        <v>1611</v>
      </c>
      <c r="E44" s="20" t="s">
        <v>1835</v>
      </c>
      <c r="F44" s="20" t="s">
        <v>333</v>
      </c>
      <c r="G44" s="22">
        <v>-57775</v>
      </c>
      <c r="H44" s="33">
        <v>3.56</v>
      </c>
      <c r="I44" s="22">
        <v>-2.06</v>
      </c>
      <c r="J44" s="23">
        <v>5.6113199390763147E-6</v>
      </c>
      <c r="K44" s="23">
        <v>0</v>
      </c>
      <c r="Z44" s="32"/>
    </row>
    <row r="45" spans="2:26" s="33" customFormat="1">
      <c r="B45" s="20" t="s">
        <v>2173</v>
      </c>
      <c r="C45" s="21">
        <v>454048620</v>
      </c>
      <c r="D45" s="20" t="s">
        <v>1611</v>
      </c>
      <c r="E45" s="20" t="s">
        <v>1835</v>
      </c>
      <c r="F45" s="20" t="s">
        <v>333</v>
      </c>
      <c r="G45" s="22">
        <v>-23924750</v>
      </c>
      <c r="H45" s="33">
        <v>3.56</v>
      </c>
      <c r="I45" s="22">
        <v>-851.22</v>
      </c>
      <c r="J45" s="23">
        <v>2.3186736691944371E-3</v>
      </c>
      <c r="K45" s="23">
        <v>0</v>
      </c>
      <c r="Z45" s="32"/>
    </row>
    <row r="46" spans="2:26" s="33" customFormat="1">
      <c r="B46" s="20" t="s">
        <v>2173</v>
      </c>
      <c r="C46" s="21">
        <v>454048646</v>
      </c>
      <c r="D46" s="20" t="s">
        <v>1611</v>
      </c>
      <c r="E46" s="20" t="s">
        <v>1835</v>
      </c>
      <c r="F46" s="20" t="s">
        <v>333</v>
      </c>
      <c r="G46" s="22">
        <v>-2391935</v>
      </c>
      <c r="H46" s="33">
        <v>3.56</v>
      </c>
      <c r="I46" s="22">
        <v>-85.1</v>
      </c>
      <c r="J46" s="23">
        <v>2.3180744020164773E-4</v>
      </c>
      <c r="K46" s="23">
        <v>0</v>
      </c>
      <c r="Z46" s="32"/>
    </row>
    <row r="47" spans="2:26" s="33" customFormat="1">
      <c r="B47" s="20" t="s">
        <v>2173</v>
      </c>
      <c r="C47" s="21">
        <v>454048653</v>
      </c>
      <c r="D47" s="20" t="s">
        <v>1611</v>
      </c>
      <c r="E47" s="20" t="s">
        <v>1835</v>
      </c>
      <c r="F47" s="20" t="s">
        <v>333</v>
      </c>
      <c r="G47" s="22">
        <v>-50100</v>
      </c>
      <c r="H47" s="33">
        <v>3.56</v>
      </c>
      <c r="I47" s="22">
        <v>-1.78</v>
      </c>
      <c r="J47" s="23">
        <v>4.8486162580368154E-6</v>
      </c>
      <c r="K47" s="23">
        <v>0</v>
      </c>
      <c r="Z47" s="32"/>
    </row>
    <row r="48" spans="2:26" s="33" customFormat="1">
      <c r="B48" s="20" t="s">
        <v>2173</v>
      </c>
      <c r="C48" s="21">
        <v>454048661</v>
      </c>
      <c r="D48" s="20" t="s">
        <v>1611</v>
      </c>
      <c r="E48" s="20" t="s">
        <v>1835</v>
      </c>
      <c r="F48" s="20" t="s">
        <v>333</v>
      </c>
      <c r="G48" s="22">
        <v>-75500</v>
      </c>
      <c r="H48" s="33">
        <v>3.56</v>
      </c>
      <c r="I48" s="22">
        <v>-2.69</v>
      </c>
      <c r="J48" s="23">
        <v>7.3274032214151868E-6</v>
      </c>
      <c r="K48" s="23">
        <v>0</v>
      </c>
      <c r="Z48" s="32"/>
    </row>
    <row r="49" spans="2:26" s="33" customFormat="1">
      <c r="B49" s="20" t="s">
        <v>2173</v>
      </c>
      <c r="C49" s="21">
        <v>454048695</v>
      </c>
      <c r="D49" s="20" t="s">
        <v>1611</v>
      </c>
      <c r="E49" s="20" t="s">
        <v>1835</v>
      </c>
      <c r="F49" s="20" t="s">
        <v>333</v>
      </c>
      <c r="G49" s="22">
        <v>-274755</v>
      </c>
      <c r="H49" s="33">
        <v>3.56</v>
      </c>
      <c r="I49" s="22">
        <v>-9.7799999999999994</v>
      </c>
      <c r="J49" s="23">
        <v>2.6640150002022501E-5</v>
      </c>
      <c r="K49" s="23">
        <v>0</v>
      </c>
      <c r="Z49" s="32"/>
    </row>
    <row r="50" spans="2:26" s="33" customFormat="1">
      <c r="B50" s="20" t="s">
        <v>2173</v>
      </c>
      <c r="C50" s="21">
        <v>454048711</v>
      </c>
      <c r="D50" s="20" t="s">
        <v>1611</v>
      </c>
      <c r="E50" s="20" t="s">
        <v>1835</v>
      </c>
      <c r="F50" s="20" t="s">
        <v>333</v>
      </c>
      <c r="G50" s="22">
        <v>-85223</v>
      </c>
      <c r="H50" s="33">
        <v>3.56</v>
      </c>
      <c r="I50" s="22">
        <v>-3.03</v>
      </c>
      <c r="J50" s="23">
        <v>8.2535434055345782E-6</v>
      </c>
      <c r="K50" s="23">
        <v>0</v>
      </c>
      <c r="Z50" s="32"/>
    </row>
    <row r="51" spans="2:26" s="33" customFormat="1">
      <c r="B51" s="20" t="s">
        <v>2173</v>
      </c>
      <c r="C51" s="21">
        <v>454048729</v>
      </c>
      <c r="D51" s="20" t="s">
        <v>1611</v>
      </c>
      <c r="E51" s="20" t="s">
        <v>1835</v>
      </c>
      <c r="F51" s="20" t="s">
        <v>333</v>
      </c>
      <c r="G51" s="22">
        <v>-29425</v>
      </c>
      <c r="H51" s="33">
        <v>3.56</v>
      </c>
      <c r="I51" s="22">
        <v>-1.05</v>
      </c>
      <c r="J51" s="23">
        <v>2.8601388038981215E-6</v>
      </c>
      <c r="K51" s="23">
        <v>0</v>
      </c>
      <c r="Z51" s="32"/>
    </row>
    <row r="52" spans="2:26" s="33" customFormat="1">
      <c r="B52" s="20" t="s">
        <v>2173</v>
      </c>
      <c r="C52" s="21">
        <v>454048737</v>
      </c>
      <c r="D52" s="20" t="s">
        <v>1611</v>
      </c>
      <c r="E52" s="20" t="s">
        <v>1835</v>
      </c>
      <c r="F52" s="20" t="s">
        <v>333</v>
      </c>
      <c r="G52" s="22">
        <v>-234500</v>
      </c>
      <c r="H52" s="33">
        <v>3.56</v>
      </c>
      <c r="I52" s="22">
        <v>-8.34</v>
      </c>
      <c r="J52" s="23">
        <v>2.2717673928105077E-5</v>
      </c>
      <c r="K52" s="23">
        <v>0</v>
      </c>
      <c r="Z52" s="32"/>
    </row>
    <row r="53" spans="2:26" s="33" customFormat="1">
      <c r="B53" s="20" t="s">
        <v>2173</v>
      </c>
      <c r="C53" s="21">
        <v>454048752</v>
      </c>
      <c r="D53" s="20" t="s">
        <v>1611</v>
      </c>
      <c r="E53" s="20" t="s">
        <v>1835</v>
      </c>
      <c r="F53" s="20" t="s">
        <v>333</v>
      </c>
      <c r="G53" s="22">
        <v>-70000</v>
      </c>
      <c r="H53" s="33">
        <v>3.56</v>
      </c>
      <c r="I53" s="22">
        <v>-2.4900000000000002</v>
      </c>
      <c r="J53" s="23">
        <v>6.7826148778155459E-6</v>
      </c>
      <c r="K53" s="23">
        <v>0</v>
      </c>
      <c r="Z53" s="32"/>
    </row>
    <row r="54" spans="2:26" s="33" customFormat="1">
      <c r="B54" s="20" t="s">
        <v>2173</v>
      </c>
      <c r="C54" s="21">
        <v>454048794</v>
      </c>
      <c r="D54" s="20" t="s">
        <v>1611</v>
      </c>
      <c r="E54" s="20" t="s">
        <v>1835</v>
      </c>
      <c r="F54" s="20" t="s">
        <v>333</v>
      </c>
      <c r="G54" s="22">
        <v>-2975</v>
      </c>
      <c r="H54" s="33">
        <v>3.56</v>
      </c>
      <c r="I54" s="22">
        <v>-0.11</v>
      </c>
      <c r="J54" s="23">
        <v>2.9963358897980317E-7</v>
      </c>
      <c r="K54" s="23">
        <v>0</v>
      </c>
      <c r="Z54" s="32"/>
    </row>
    <row r="55" spans="2:26" s="33" customFormat="1">
      <c r="B55" s="20" t="s">
        <v>2173</v>
      </c>
      <c r="C55" s="21">
        <v>454049164</v>
      </c>
      <c r="D55" s="20" t="s">
        <v>1611</v>
      </c>
      <c r="E55" s="20" t="s">
        <v>1835</v>
      </c>
      <c r="F55" s="20" t="s">
        <v>333</v>
      </c>
      <c r="G55" s="22">
        <v>2000</v>
      </c>
      <c r="H55" s="33">
        <v>3.56</v>
      </c>
      <c r="I55" s="22">
        <v>7.0000000000000007E-2</v>
      </c>
      <c r="J55" s="23">
        <v>1.9067592025987477E-7</v>
      </c>
      <c r="K55" s="23">
        <v>0</v>
      </c>
      <c r="Z55" s="32"/>
    </row>
    <row r="56" spans="2:26" s="33" customFormat="1">
      <c r="B56" s="20" t="s">
        <v>2173</v>
      </c>
      <c r="C56" s="21">
        <v>454049172</v>
      </c>
      <c r="D56" s="20" t="s">
        <v>1611</v>
      </c>
      <c r="E56" s="20" t="s">
        <v>1835</v>
      </c>
      <c r="F56" s="20" t="s">
        <v>333</v>
      </c>
      <c r="G56" s="22">
        <v>1000</v>
      </c>
      <c r="H56" s="33">
        <v>3.56</v>
      </c>
      <c r="I56" s="22">
        <v>0.04</v>
      </c>
      <c r="J56" s="23">
        <v>1.0895766871992844E-7</v>
      </c>
      <c r="K56" s="23">
        <v>0</v>
      </c>
      <c r="Z56" s="32"/>
    </row>
    <row r="57" spans="2:26" s="33" customFormat="1">
      <c r="B57" s="20" t="s">
        <v>2173</v>
      </c>
      <c r="C57" s="21">
        <v>454049180</v>
      </c>
      <c r="D57" s="20" t="s">
        <v>1611</v>
      </c>
      <c r="E57" s="20" t="s">
        <v>1835</v>
      </c>
      <c r="F57" s="20" t="s">
        <v>333</v>
      </c>
      <c r="G57" s="22">
        <v>192415</v>
      </c>
      <c r="H57" s="33">
        <v>3.56</v>
      </c>
      <c r="I57" s="22">
        <v>6.85</v>
      </c>
      <c r="J57" s="23">
        <v>1.8659000768287742E-5</v>
      </c>
      <c r="K57" s="23">
        <v>0</v>
      </c>
      <c r="Z57" s="32"/>
    </row>
    <row r="58" spans="2:26" s="33" customFormat="1">
      <c r="B58" s="20" t="s">
        <v>2173</v>
      </c>
      <c r="C58" s="21">
        <v>454049198</v>
      </c>
      <c r="D58" s="20" t="s">
        <v>1611</v>
      </c>
      <c r="E58" s="20" t="s">
        <v>1835</v>
      </c>
      <c r="F58" s="20" t="s">
        <v>333</v>
      </c>
      <c r="G58" s="22">
        <v>393872</v>
      </c>
      <c r="H58" s="33">
        <v>3.56</v>
      </c>
      <c r="I58" s="22">
        <v>14.01</v>
      </c>
      <c r="J58" s="23">
        <v>3.8162423469154936E-5</v>
      </c>
      <c r="K58" s="23">
        <v>0</v>
      </c>
      <c r="Z58" s="32"/>
    </row>
    <row r="59" spans="2:26" s="33" customFormat="1">
      <c r="B59" s="20" t="s">
        <v>2173</v>
      </c>
      <c r="C59" s="21">
        <v>454049206</v>
      </c>
      <c r="D59" s="20" t="s">
        <v>1611</v>
      </c>
      <c r="E59" s="20" t="s">
        <v>1835</v>
      </c>
      <c r="F59" s="20" t="s">
        <v>333</v>
      </c>
      <c r="G59" s="22">
        <v>29300</v>
      </c>
      <c r="H59" s="33">
        <v>3.56</v>
      </c>
      <c r="I59" s="22">
        <v>1.04</v>
      </c>
      <c r="J59" s="23">
        <v>2.8328993867181392E-6</v>
      </c>
      <c r="K59" s="23">
        <v>0</v>
      </c>
      <c r="Z59" s="32"/>
    </row>
    <row r="60" spans="2:26" s="33" customFormat="1">
      <c r="B60" s="20" t="s">
        <v>2173</v>
      </c>
      <c r="C60" s="21">
        <v>454049214</v>
      </c>
      <c r="D60" s="20" t="s">
        <v>1611</v>
      </c>
      <c r="E60" s="20" t="s">
        <v>1835</v>
      </c>
      <c r="F60" s="20" t="s">
        <v>333</v>
      </c>
      <c r="G60" s="22">
        <v>149250</v>
      </c>
      <c r="H60" s="33">
        <v>3.56</v>
      </c>
      <c r="I60" s="22">
        <v>5.31</v>
      </c>
      <c r="J60" s="23">
        <v>1.4464130522570498E-5</v>
      </c>
      <c r="K60" s="23">
        <v>0</v>
      </c>
      <c r="Z60" s="32"/>
    </row>
    <row r="61" spans="2:26" s="33" customFormat="1">
      <c r="B61" s="20" t="s">
        <v>2173</v>
      </c>
      <c r="C61" s="21">
        <v>454049222</v>
      </c>
      <c r="D61" s="20" t="s">
        <v>1611</v>
      </c>
      <c r="E61" s="20" t="s">
        <v>1835</v>
      </c>
      <c r="F61" s="20" t="s">
        <v>333</v>
      </c>
      <c r="G61" s="22">
        <v>266445</v>
      </c>
      <c r="H61" s="33">
        <v>3.56</v>
      </c>
      <c r="I61" s="22">
        <v>9.48</v>
      </c>
      <c r="J61" s="23">
        <v>2.582296748662304E-5</v>
      </c>
      <c r="K61" s="23">
        <v>0</v>
      </c>
      <c r="Z61" s="32"/>
    </row>
    <row r="62" spans="2:26" s="33" customFormat="1">
      <c r="B62" s="20" t="s">
        <v>2173</v>
      </c>
      <c r="C62" s="21">
        <v>454049230</v>
      </c>
      <c r="D62" s="20" t="s">
        <v>1611</v>
      </c>
      <c r="E62" s="20" t="s">
        <v>1835</v>
      </c>
      <c r="F62" s="20" t="s">
        <v>333</v>
      </c>
      <c r="G62" s="22">
        <v>512000</v>
      </c>
      <c r="H62" s="33">
        <v>3.56</v>
      </c>
      <c r="I62" s="22">
        <v>18.22</v>
      </c>
      <c r="J62" s="23">
        <v>4.9630218101927399E-5</v>
      </c>
      <c r="K62" s="23">
        <v>0</v>
      </c>
      <c r="Z62" s="32"/>
    </row>
    <row r="63" spans="2:26" s="33" customFormat="1">
      <c r="B63" s="20" t="s">
        <v>2173</v>
      </c>
      <c r="C63" s="21">
        <v>454049255</v>
      </c>
      <c r="D63" s="20" t="s">
        <v>1611</v>
      </c>
      <c r="E63" s="20" t="s">
        <v>1835</v>
      </c>
      <c r="F63" s="20" t="s">
        <v>333</v>
      </c>
      <c r="G63" s="22">
        <v>409000</v>
      </c>
      <c r="H63" s="33">
        <v>3.56</v>
      </c>
      <c r="I63" s="22">
        <v>14.55</v>
      </c>
      <c r="J63" s="23">
        <v>3.9633351996873968E-5</v>
      </c>
      <c r="K63" s="23">
        <v>0</v>
      </c>
      <c r="Z63" s="32"/>
    </row>
    <row r="64" spans="2:26" s="33" customFormat="1">
      <c r="B64" s="20" t="s">
        <v>2174</v>
      </c>
      <c r="C64" s="21">
        <v>454326083</v>
      </c>
      <c r="D64" s="20" t="s">
        <v>1611</v>
      </c>
      <c r="E64" s="44">
        <v>44621</v>
      </c>
      <c r="F64" s="20" t="s">
        <v>333</v>
      </c>
      <c r="G64" s="22">
        <v>-107792165</v>
      </c>
      <c r="H64" s="33">
        <v>7.69</v>
      </c>
      <c r="I64" s="22">
        <v>-8289.66</v>
      </c>
      <c r="J64" s="23">
        <v>2.2580550702021047E-2</v>
      </c>
      <c r="K64" s="23">
        <v>-2.0000000000000001E-4</v>
      </c>
      <c r="Z64" s="32"/>
    </row>
    <row r="65" spans="2:26" s="33" customFormat="1">
      <c r="B65" s="20" t="s">
        <v>2174</v>
      </c>
      <c r="C65" s="21">
        <v>454326091</v>
      </c>
      <c r="D65" s="20" t="s">
        <v>1611</v>
      </c>
      <c r="E65" s="44">
        <v>44621</v>
      </c>
      <c r="F65" s="20" t="s">
        <v>333</v>
      </c>
      <c r="G65" s="22">
        <v>-128487210</v>
      </c>
      <c r="H65" s="33">
        <v>7.69</v>
      </c>
      <c r="I65" s="22">
        <v>-9881.2000000000007</v>
      </c>
      <c r="J65" s="23">
        <v>2.6915812903883923E-2</v>
      </c>
      <c r="K65" s="23">
        <v>-2.0000000000000001E-4</v>
      </c>
      <c r="Z65" s="32"/>
    </row>
    <row r="66" spans="2:26" s="33" customFormat="1">
      <c r="B66" s="20" t="s">
        <v>2174</v>
      </c>
      <c r="C66" s="21">
        <v>454326117</v>
      </c>
      <c r="D66" s="20" t="s">
        <v>1611</v>
      </c>
      <c r="E66" s="44">
        <v>44621</v>
      </c>
      <c r="F66" s="20" t="s">
        <v>333</v>
      </c>
      <c r="G66" s="22">
        <v>-7000000</v>
      </c>
      <c r="H66" s="33">
        <v>7.69</v>
      </c>
      <c r="I66" s="22">
        <v>-538.33000000000004</v>
      </c>
      <c r="J66" s="23">
        <v>1.466379545049977E-3</v>
      </c>
      <c r="K66" s="23">
        <v>0</v>
      </c>
      <c r="Z66" s="32"/>
    </row>
    <row r="67" spans="2:26" s="33" customFormat="1">
      <c r="B67" s="20" t="s">
        <v>2174</v>
      </c>
      <c r="C67" s="21">
        <v>454326125</v>
      </c>
      <c r="D67" s="20" t="s">
        <v>1611</v>
      </c>
      <c r="E67" s="44">
        <v>44621</v>
      </c>
      <c r="F67" s="20" t="s">
        <v>333</v>
      </c>
      <c r="G67" s="22">
        <v>-8900000</v>
      </c>
      <c r="H67" s="33">
        <v>7.69</v>
      </c>
      <c r="I67" s="22">
        <v>-684.45</v>
      </c>
      <c r="J67" s="23">
        <v>1.8644019088838756E-3</v>
      </c>
      <c r="K67" s="23">
        <v>0</v>
      </c>
      <c r="Z67" s="32"/>
    </row>
    <row r="68" spans="2:26" s="33" customFormat="1">
      <c r="B68" s="20" t="s">
        <v>2174</v>
      </c>
      <c r="C68" s="21">
        <v>454326133</v>
      </c>
      <c r="D68" s="20" t="s">
        <v>1611</v>
      </c>
      <c r="E68" s="44">
        <v>44621</v>
      </c>
      <c r="F68" s="20" t="s">
        <v>333</v>
      </c>
      <c r="G68" s="22">
        <v>-1172535</v>
      </c>
      <c r="H68" s="33">
        <v>7.69</v>
      </c>
      <c r="I68" s="22">
        <v>-90.17</v>
      </c>
      <c r="J68" s="23">
        <v>2.4561782471189866E-4</v>
      </c>
      <c r="K68" s="23">
        <v>-2.9999999999999997E-4</v>
      </c>
      <c r="Z68" s="32"/>
    </row>
    <row r="69" spans="2:26" s="33" customFormat="1">
      <c r="B69" s="20" t="s">
        <v>2174</v>
      </c>
      <c r="C69" s="21">
        <v>454326158</v>
      </c>
      <c r="D69" s="20" t="s">
        <v>1611</v>
      </c>
      <c r="E69" s="44">
        <v>44621</v>
      </c>
      <c r="F69" s="20" t="s">
        <v>333</v>
      </c>
      <c r="G69" s="22">
        <v>-18000000</v>
      </c>
      <c r="H69" s="33">
        <v>7.69</v>
      </c>
      <c r="I69" s="22">
        <v>-1384.27</v>
      </c>
      <c r="J69" s="23">
        <v>3.7706708019733834E-3</v>
      </c>
      <c r="K69" s="23">
        <v>0</v>
      </c>
      <c r="Z69" s="32"/>
    </row>
    <row r="70" spans="2:26" s="33" customFormat="1">
      <c r="B70" s="20" t="s">
        <v>2174</v>
      </c>
      <c r="C70" s="21">
        <v>454326166</v>
      </c>
      <c r="D70" s="20" t="s">
        <v>1611</v>
      </c>
      <c r="E70" s="44">
        <v>44621</v>
      </c>
      <c r="F70" s="20" t="s">
        <v>333</v>
      </c>
      <c r="G70" s="22">
        <v>-3000000</v>
      </c>
      <c r="H70" s="33">
        <v>7.69</v>
      </c>
      <c r="I70" s="22">
        <v>-230.71</v>
      </c>
      <c r="J70" s="23">
        <v>6.2844059375936727E-4</v>
      </c>
      <c r="K70" s="23">
        <v>0</v>
      </c>
      <c r="Z70" s="32"/>
    </row>
    <row r="71" spans="2:26" s="33" customFormat="1">
      <c r="B71" s="20" t="s">
        <v>2174</v>
      </c>
      <c r="C71" s="21">
        <v>454326174</v>
      </c>
      <c r="D71" s="20" t="s">
        <v>1611</v>
      </c>
      <c r="E71" s="44">
        <v>44621</v>
      </c>
      <c r="F71" s="20" t="s">
        <v>333</v>
      </c>
      <c r="G71" s="22">
        <v>-200000</v>
      </c>
      <c r="H71" s="33">
        <v>7.69</v>
      </c>
      <c r="I71" s="22">
        <v>-15.38</v>
      </c>
      <c r="J71" s="23">
        <v>4.1894223622812483E-5</v>
      </c>
      <c r="K71" s="23">
        <v>0</v>
      </c>
      <c r="Z71" s="32"/>
    </row>
    <row r="72" spans="2:26" s="33" customFormat="1">
      <c r="B72" s="20" t="s">
        <v>2174</v>
      </c>
      <c r="C72" s="21">
        <v>454326190</v>
      </c>
      <c r="D72" s="20" t="s">
        <v>1611</v>
      </c>
      <c r="E72" s="44">
        <v>44621</v>
      </c>
      <c r="F72" s="20" t="s">
        <v>333</v>
      </c>
      <c r="G72" s="22">
        <v>-130000</v>
      </c>
      <c r="H72" s="33">
        <v>7.69</v>
      </c>
      <c r="I72" s="22">
        <v>-10</v>
      </c>
      <c r="J72" s="23">
        <v>2.7239417179982109E-5</v>
      </c>
      <c r="K72" s="23">
        <v>0</v>
      </c>
      <c r="Z72" s="32"/>
    </row>
    <row r="73" spans="2:26" s="33" customFormat="1">
      <c r="B73" s="20" t="s">
        <v>2174</v>
      </c>
      <c r="C73" s="21">
        <v>454326216</v>
      </c>
      <c r="D73" s="20" t="s">
        <v>1611</v>
      </c>
      <c r="E73" s="44">
        <v>44621</v>
      </c>
      <c r="F73" s="20" t="s">
        <v>333</v>
      </c>
      <c r="G73" s="22">
        <v>-70000</v>
      </c>
      <c r="H73" s="33">
        <v>7.69</v>
      </c>
      <c r="I73" s="22">
        <v>-5.38</v>
      </c>
      <c r="J73" s="23">
        <v>1.4654806442830374E-5</v>
      </c>
      <c r="K73" s="23">
        <v>0</v>
      </c>
      <c r="Z73" s="32"/>
    </row>
    <row r="74" spans="2:26" s="33" customFormat="1">
      <c r="B74" s="20" t="s">
        <v>2174</v>
      </c>
      <c r="C74" s="21">
        <v>454326224</v>
      </c>
      <c r="D74" s="20" t="s">
        <v>1611</v>
      </c>
      <c r="E74" s="44">
        <v>44621</v>
      </c>
      <c r="F74" s="20" t="s">
        <v>333</v>
      </c>
      <c r="G74" s="22">
        <v>-60000</v>
      </c>
      <c r="H74" s="33">
        <v>7.69</v>
      </c>
      <c r="I74" s="22">
        <v>-4.6100000000000003</v>
      </c>
      <c r="J74" s="23">
        <v>1.2557371319971753E-5</v>
      </c>
      <c r="K74" s="23">
        <v>0</v>
      </c>
      <c r="Z74" s="32"/>
    </row>
    <row r="75" spans="2:26" s="33" customFormat="1">
      <c r="B75" s="20" t="s">
        <v>2174</v>
      </c>
      <c r="C75" s="21">
        <v>454326240</v>
      </c>
      <c r="D75" s="20" t="s">
        <v>1611</v>
      </c>
      <c r="E75" s="44">
        <v>44621</v>
      </c>
      <c r="F75" s="20" t="s">
        <v>333</v>
      </c>
      <c r="G75" s="22">
        <v>-120000</v>
      </c>
      <c r="H75" s="33">
        <v>7.69</v>
      </c>
      <c r="I75" s="22">
        <v>-9.23</v>
      </c>
      <c r="J75" s="23">
        <v>2.5141982057123487E-5</v>
      </c>
      <c r="K75" s="23">
        <v>0</v>
      </c>
      <c r="Z75" s="32"/>
    </row>
    <row r="76" spans="2:26" s="33" customFormat="1">
      <c r="B76" s="20" t="s">
        <v>2174</v>
      </c>
      <c r="C76" s="21">
        <v>454326265</v>
      </c>
      <c r="D76" s="20" t="s">
        <v>1611</v>
      </c>
      <c r="E76" s="44">
        <v>44621</v>
      </c>
      <c r="F76" s="20" t="s">
        <v>333</v>
      </c>
      <c r="G76" s="22">
        <v>-50000</v>
      </c>
      <c r="H76" s="33">
        <v>7.69</v>
      </c>
      <c r="I76" s="22">
        <v>-3.85</v>
      </c>
      <c r="J76" s="23">
        <v>1.0487175614293112E-5</v>
      </c>
      <c r="K76" s="23">
        <v>0</v>
      </c>
      <c r="Z76" s="32"/>
    </row>
    <row r="77" spans="2:26" s="33" customFormat="1">
      <c r="B77" s="20" t="s">
        <v>2174</v>
      </c>
      <c r="C77" s="21">
        <v>454326950</v>
      </c>
      <c r="D77" s="20" t="s">
        <v>1611</v>
      </c>
      <c r="E77" s="44">
        <v>44621</v>
      </c>
      <c r="F77" s="20" t="s">
        <v>333</v>
      </c>
      <c r="G77" s="22">
        <v>131010</v>
      </c>
      <c r="H77" s="33">
        <v>7.69</v>
      </c>
      <c r="I77" s="22">
        <v>10.08</v>
      </c>
      <c r="J77" s="23">
        <v>2.7457332517421964E-5</v>
      </c>
      <c r="K77" s="23">
        <v>0</v>
      </c>
      <c r="Z77" s="32"/>
    </row>
    <row r="78" spans="2:26" s="33" customFormat="1">
      <c r="B78" s="20" t="s">
        <v>2174</v>
      </c>
      <c r="C78" s="21">
        <v>454326968</v>
      </c>
      <c r="D78" s="20" t="s">
        <v>1611</v>
      </c>
      <c r="E78" s="44">
        <v>44621</v>
      </c>
      <c r="F78" s="20" t="s">
        <v>333</v>
      </c>
      <c r="G78" s="22">
        <v>146000</v>
      </c>
      <c r="H78" s="33">
        <v>7.69</v>
      </c>
      <c r="I78" s="22">
        <v>11.23</v>
      </c>
      <c r="J78" s="23">
        <v>3.0589865493119909E-5</v>
      </c>
      <c r="K78" s="23">
        <v>0</v>
      </c>
      <c r="Z78" s="32"/>
    </row>
    <row r="79" spans="2:26" s="33" customFormat="1">
      <c r="B79" s="20" t="s">
        <v>2174</v>
      </c>
      <c r="C79" s="21">
        <v>454326984</v>
      </c>
      <c r="D79" s="20" t="s">
        <v>1611</v>
      </c>
      <c r="E79" s="44">
        <v>44621</v>
      </c>
      <c r="F79" s="20" t="s">
        <v>333</v>
      </c>
      <c r="G79" s="22">
        <v>800000</v>
      </c>
      <c r="H79" s="33">
        <v>7.69</v>
      </c>
      <c r="I79" s="22">
        <v>61.52</v>
      </c>
      <c r="J79" s="23">
        <v>1.6757689449124993E-4</v>
      </c>
      <c r="K79" s="23">
        <v>0</v>
      </c>
      <c r="Z79" s="32"/>
    </row>
    <row r="80" spans="2:26" s="33" customFormat="1">
      <c r="B80" s="20" t="s">
        <v>2174</v>
      </c>
      <c r="C80" s="21">
        <v>454326992</v>
      </c>
      <c r="D80" s="20" t="s">
        <v>1611</v>
      </c>
      <c r="E80" s="44">
        <v>44621</v>
      </c>
      <c r="F80" s="20" t="s">
        <v>333</v>
      </c>
      <c r="G80" s="22">
        <v>8000000</v>
      </c>
      <c r="H80" s="33">
        <v>7.69</v>
      </c>
      <c r="I80" s="22">
        <v>615.23</v>
      </c>
      <c r="J80" s="23">
        <v>1.6758506631640393E-3</v>
      </c>
      <c r="K80" s="23">
        <v>0</v>
      </c>
      <c r="Z80" s="32"/>
    </row>
    <row r="81" spans="2:26" s="33" customFormat="1">
      <c r="B81" s="20" t="s">
        <v>2174</v>
      </c>
      <c r="C81" s="21">
        <v>454327008</v>
      </c>
      <c r="D81" s="20" t="s">
        <v>1611</v>
      </c>
      <c r="E81" s="44">
        <v>44621</v>
      </c>
      <c r="F81" s="20" t="s">
        <v>333</v>
      </c>
      <c r="G81" s="22">
        <v>4200000</v>
      </c>
      <c r="H81" s="33">
        <v>7.69</v>
      </c>
      <c r="I81" s="22">
        <v>323</v>
      </c>
      <c r="J81" s="23">
        <v>8.7983317491342207E-4</v>
      </c>
      <c r="K81" s="23">
        <v>0</v>
      </c>
      <c r="Z81" s="32"/>
    </row>
    <row r="82" spans="2:26" s="33" customFormat="1">
      <c r="B82" s="20" t="s">
        <v>2174</v>
      </c>
      <c r="C82" s="21">
        <v>454327024</v>
      </c>
      <c r="D82" s="20" t="s">
        <v>1611</v>
      </c>
      <c r="E82" s="44">
        <v>44621</v>
      </c>
      <c r="F82" s="20" t="s">
        <v>333</v>
      </c>
      <c r="G82" s="22">
        <v>3000</v>
      </c>
      <c r="H82" s="33">
        <v>7.69</v>
      </c>
      <c r="I82" s="22">
        <v>0.23</v>
      </c>
      <c r="J82" s="23">
        <v>6.2650659513958854E-7</v>
      </c>
      <c r="K82" s="23">
        <v>0</v>
      </c>
      <c r="Z82" s="32"/>
    </row>
    <row r="83" spans="2:26" s="33" customFormat="1">
      <c r="B83" s="20" t="s">
        <v>2174</v>
      </c>
      <c r="C83" s="21">
        <v>454327057</v>
      </c>
      <c r="D83" s="20" t="s">
        <v>1611</v>
      </c>
      <c r="E83" s="44">
        <v>44621</v>
      </c>
      <c r="F83" s="20" t="s">
        <v>333</v>
      </c>
      <c r="G83" s="22">
        <v>17154</v>
      </c>
      <c r="H83" s="33">
        <v>7.69</v>
      </c>
      <c r="I83" s="22">
        <v>1.32</v>
      </c>
      <c r="J83" s="23">
        <v>3.5956030677576385E-6</v>
      </c>
      <c r="K83" s="23">
        <v>0</v>
      </c>
      <c r="Z83" s="32"/>
    </row>
    <row r="84" spans="2:26" s="33" customFormat="1">
      <c r="B84" s="20" t="s">
        <v>2174</v>
      </c>
      <c r="C84" s="21">
        <v>454327065</v>
      </c>
      <c r="D84" s="20" t="s">
        <v>1611</v>
      </c>
      <c r="E84" s="44">
        <v>44621</v>
      </c>
      <c r="F84" s="20" t="s">
        <v>333</v>
      </c>
      <c r="G84" s="22">
        <v>1251670</v>
      </c>
      <c r="H84" s="33">
        <v>7.69</v>
      </c>
      <c r="I84" s="22">
        <v>96.26</v>
      </c>
      <c r="J84" s="23">
        <v>2.6220662977450779E-4</v>
      </c>
      <c r="K84" s="23">
        <v>0</v>
      </c>
      <c r="Z84" s="32"/>
    </row>
    <row r="85" spans="2:26" s="33" customFormat="1">
      <c r="B85" s="20" t="s">
        <v>2175</v>
      </c>
      <c r="C85" s="21">
        <v>454521386</v>
      </c>
      <c r="D85" s="20" t="s">
        <v>1611</v>
      </c>
      <c r="E85" s="44">
        <v>44835</v>
      </c>
      <c r="F85" s="20" t="s">
        <v>333</v>
      </c>
      <c r="G85" s="22">
        <v>16415</v>
      </c>
      <c r="H85" s="33">
        <v>6.43</v>
      </c>
      <c r="I85" s="22">
        <v>1.05</v>
      </c>
      <c r="J85" s="23">
        <v>2.8601388038981215E-6</v>
      </c>
      <c r="K85" s="23">
        <v>0</v>
      </c>
      <c r="Z85" s="32"/>
    </row>
    <row r="86" spans="2:26" s="33" customFormat="1">
      <c r="B86" s="20" t="s">
        <v>2175</v>
      </c>
      <c r="C86" s="21">
        <v>454521402</v>
      </c>
      <c r="D86" s="20" t="s">
        <v>1611</v>
      </c>
      <c r="E86" s="44">
        <v>44835</v>
      </c>
      <c r="F86" s="20" t="s">
        <v>333</v>
      </c>
      <c r="G86" s="22">
        <v>24445</v>
      </c>
      <c r="H86" s="33">
        <v>6.43</v>
      </c>
      <c r="I86" s="22">
        <v>1.57</v>
      </c>
      <c r="J86" s="23">
        <v>4.2765884972571913E-6</v>
      </c>
      <c r="K86" s="23">
        <v>0</v>
      </c>
      <c r="Z86" s="32"/>
    </row>
    <row r="87" spans="2:26" s="33" customFormat="1">
      <c r="B87" s="20" t="s">
        <v>2175</v>
      </c>
      <c r="C87" s="21">
        <v>454521428</v>
      </c>
      <c r="D87" s="20" t="s">
        <v>1611</v>
      </c>
      <c r="E87" s="44">
        <v>44835</v>
      </c>
      <c r="F87" s="20" t="s">
        <v>333</v>
      </c>
      <c r="G87" s="22">
        <v>49690</v>
      </c>
      <c r="H87" s="33">
        <v>6.43</v>
      </c>
      <c r="I87" s="22">
        <v>3.19</v>
      </c>
      <c r="J87" s="23">
        <v>8.6893740804142933E-6</v>
      </c>
      <c r="K87" s="23">
        <v>0</v>
      </c>
      <c r="Z87" s="32"/>
    </row>
    <row r="88" spans="2:26" s="33" customFormat="1">
      <c r="B88" s="20" t="s">
        <v>2175</v>
      </c>
      <c r="C88" s="21">
        <v>454521436</v>
      </c>
      <c r="D88" s="20" t="s">
        <v>1611</v>
      </c>
      <c r="E88" s="44">
        <v>44835</v>
      </c>
      <c r="F88" s="20" t="s">
        <v>333</v>
      </c>
      <c r="G88" s="22">
        <v>1000</v>
      </c>
      <c r="H88" s="33">
        <v>6.43</v>
      </c>
      <c r="I88" s="22">
        <v>0.06</v>
      </c>
      <c r="J88" s="23">
        <v>1.6343650307989266E-7</v>
      </c>
      <c r="K88" s="23">
        <v>0</v>
      </c>
      <c r="Z88" s="32"/>
    </row>
    <row r="89" spans="2:26" s="33" customFormat="1">
      <c r="B89" s="20" t="s">
        <v>2175</v>
      </c>
      <c r="C89" s="21">
        <v>454521444</v>
      </c>
      <c r="D89" s="20" t="s">
        <v>1611</v>
      </c>
      <c r="E89" s="44">
        <v>44835</v>
      </c>
      <c r="F89" s="20" t="s">
        <v>333</v>
      </c>
      <c r="G89" s="22">
        <v>180750</v>
      </c>
      <c r="H89" s="33">
        <v>6.43</v>
      </c>
      <c r="I89" s="22">
        <v>11.62</v>
      </c>
      <c r="J89" s="23">
        <v>3.1652202763139206E-5</v>
      </c>
      <c r="K89" s="23">
        <v>0</v>
      </c>
      <c r="Z89" s="32"/>
    </row>
    <row r="90" spans="2:26" s="33" customFormat="1">
      <c r="B90" s="20" t="s">
        <v>2175</v>
      </c>
      <c r="C90" s="21">
        <v>454521451</v>
      </c>
      <c r="D90" s="20" t="s">
        <v>1611</v>
      </c>
      <c r="E90" s="44">
        <v>44835</v>
      </c>
      <c r="F90" s="20" t="s">
        <v>333</v>
      </c>
      <c r="G90" s="22">
        <v>273000</v>
      </c>
      <c r="H90" s="33">
        <v>6.43</v>
      </c>
      <c r="I90" s="22">
        <v>17.54</v>
      </c>
      <c r="J90" s="23">
        <v>4.7777937733688619E-5</v>
      </c>
      <c r="K90" s="23">
        <v>0</v>
      </c>
      <c r="Z90" s="32"/>
    </row>
    <row r="91" spans="2:26" s="33" customFormat="1">
      <c r="B91" s="20" t="s">
        <v>2175</v>
      </c>
      <c r="C91" s="21">
        <v>454521485</v>
      </c>
      <c r="D91" s="20" t="s">
        <v>1611</v>
      </c>
      <c r="E91" s="44">
        <v>44835</v>
      </c>
      <c r="F91" s="20" t="s">
        <v>333</v>
      </c>
      <c r="G91" s="22">
        <v>588500</v>
      </c>
      <c r="H91" s="33">
        <v>6.43</v>
      </c>
      <c r="I91" s="22">
        <v>37.82</v>
      </c>
      <c r="J91" s="23">
        <v>1.0301947577469233E-4</v>
      </c>
      <c r="K91" s="23">
        <v>0</v>
      </c>
      <c r="Z91" s="32"/>
    </row>
    <row r="92" spans="2:26" s="33" customFormat="1">
      <c r="B92" s="20" t="s">
        <v>2175</v>
      </c>
      <c r="C92" s="21">
        <v>454521493</v>
      </c>
      <c r="D92" s="20" t="s">
        <v>1611</v>
      </c>
      <c r="E92" s="44">
        <v>44835</v>
      </c>
      <c r="F92" s="20" t="s">
        <v>333</v>
      </c>
      <c r="G92" s="22">
        <v>65000</v>
      </c>
      <c r="H92" s="33">
        <v>6.43</v>
      </c>
      <c r="I92" s="22">
        <v>4.18</v>
      </c>
      <c r="J92" s="23">
        <v>1.1386076381232521E-5</v>
      </c>
      <c r="K92" s="23">
        <v>0</v>
      </c>
      <c r="Z92" s="32"/>
    </row>
    <row r="93" spans="2:26" s="33" customFormat="1">
      <c r="B93" s="20" t="s">
        <v>2175</v>
      </c>
      <c r="C93" s="21">
        <v>454522103</v>
      </c>
      <c r="D93" s="20" t="s">
        <v>1611</v>
      </c>
      <c r="E93" s="44">
        <v>44835</v>
      </c>
      <c r="F93" s="20" t="s">
        <v>333</v>
      </c>
      <c r="G93" s="22">
        <v>-9804595</v>
      </c>
      <c r="H93" s="33">
        <v>6.43</v>
      </c>
      <c r="I93" s="22">
        <v>-630.08000000000004</v>
      </c>
      <c r="J93" s="23">
        <v>1.7163011976763128E-3</v>
      </c>
      <c r="K93" s="23">
        <v>0</v>
      </c>
      <c r="Z93" s="32"/>
    </row>
    <row r="94" spans="2:26" s="33" customFormat="1">
      <c r="B94" s="20" t="s">
        <v>2175</v>
      </c>
      <c r="C94" s="21">
        <v>454522111</v>
      </c>
      <c r="D94" s="20" t="s">
        <v>1611</v>
      </c>
      <c r="E94" s="44">
        <v>44835</v>
      </c>
      <c r="F94" s="20" t="s">
        <v>333</v>
      </c>
      <c r="G94" s="22">
        <v>-1800470</v>
      </c>
      <c r="H94" s="33">
        <v>6.43</v>
      </c>
      <c r="I94" s="22">
        <v>-115.7</v>
      </c>
      <c r="J94" s="23">
        <v>3.1516005677239298E-4</v>
      </c>
      <c r="K94" s="23">
        <v>0</v>
      </c>
      <c r="Z94" s="32"/>
    </row>
    <row r="95" spans="2:26" s="33" customFormat="1">
      <c r="B95" s="20" t="s">
        <v>2175</v>
      </c>
      <c r="C95" s="21">
        <v>454522129</v>
      </c>
      <c r="D95" s="20" t="s">
        <v>1611</v>
      </c>
      <c r="E95" s="44">
        <v>44835</v>
      </c>
      <c r="F95" s="20" t="s">
        <v>333</v>
      </c>
      <c r="G95" s="22">
        <v>-12483670</v>
      </c>
      <c r="H95" s="33">
        <v>6.43</v>
      </c>
      <c r="I95" s="22">
        <v>-802.24</v>
      </c>
      <c r="J95" s="23">
        <v>2.1852550038468847E-3</v>
      </c>
      <c r="K95" s="23">
        <v>0</v>
      </c>
      <c r="Z95" s="32"/>
    </row>
    <row r="96" spans="2:26" s="33" customFormat="1">
      <c r="B96" s="20" t="s">
        <v>2175</v>
      </c>
      <c r="C96" s="21">
        <v>454522137</v>
      </c>
      <c r="D96" s="20" t="s">
        <v>1611</v>
      </c>
      <c r="E96" s="44">
        <v>44835</v>
      </c>
      <c r="F96" s="20" t="s">
        <v>333</v>
      </c>
      <c r="G96" s="22">
        <v>-13282205</v>
      </c>
      <c r="H96" s="33">
        <v>6.43</v>
      </c>
      <c r="I96" s="22">
        <v>-853.56</v>
      </c>
      <c r="J96" s="23">
        <v>2.3250476928145529E-3</v>
      </c>
      <c r="K96" s="23">
        <v>0</v>
      </c>
      <c r="Z96" s="32"/>
    </row>
    <row r="97" spans="2:26" s="33" customFormat="1">
      <c r="B97" s="20" t="s">
        <v>2175</v>
      </c>
      <c r="C97" s="21">
        <v>454522145</v>
      </c>
      <c r="D97" s="20" t="s">
        <v>1611</v>
      </c>
      <c r="E97" s="44">
        <v>44835</v>
      </c>
      <c r="F97" s="20" t="s">
        <v>333</v>
      </c>
      <c r="G97" s="22">
        <v>-178625</v>
      </c>
      <c r="H97" s="33">
        <v>6.43</v>
      </c>
      <c r="I97" s="22">
        <v>-11.48</v>
      </c>
      <c r="J97" s="23">
        <v>3.1270850922619459E-5</v>
      </c>
      <c r="K97" s="23">
        <v>0</v>
      </c>
      <c r="Z97" s="32"/>
    </row>
    <row r="98" spans="2:26" s="33" customFormat="1">
      <c r="B98" s="20" t="s">
        <v>2175</v>
      </c>
      <c r="C98" s="21">
        <v>454522152</v>
      </c>
      <c r="D98" s="20" t="s">
        <v>1611</v>
      </c>
      <c r="E98" s="44">
        <v>44835</v>
      </c>
      <c r="F98" s="20" t="s">
        <v>333</v>
      </c>
      <c r="G98" s="22">
        <v>-2739390</v>
      </c>
      <c r="H98" s="33">
        <v>6.43</v>
      </c>
      <c r="I98" s="22">
        <v>-176.04</v>
      </c>
      <c r="J98" s="23">
        <v>4.79522700036405E-4</v>
      </c>
      <c r="K98" s="23">
        <v>0</v>
      </c>
      <c r="Z98" s="32"/>
    </row>
    <row r="99" spans="2:26" s="33" customFormat="1">
      <c r="B99" s="20" t="s">
        <v>2175</v>
      </c>
      <c r="C99" s="21">
        <v>454522186</v>
      </c>
      <c r="D99" s="20" t="s">
        <v>1611</v>
      </c>
      <c r="E99" s="44">
        <v>44835</v>
      </c>
      <c r="F99" s="20" t="s">
        <v>333</v>
      </c>
      <c r="G99" s="22">
        <v>-6843635</v>
      </c>
      <c r="H99" s="33">
        <v>6.43</v>
      </c>
      <c r="I99" s="22">
        <v>-439.8</v>
      </c>
      <c r="J99" s="23">
        <v>1.1979895675756132E-3</v>
      </c>
      <c r="K99" s="23">
        <v>0</v>
      </c>
      <c r="Z99" s="32"/>
    </row>
    <row r="100" spans="2:26" s="33" customFormat="1">
      <c r="B100" s="20" t="s">
        <v>2175</v>
      </c>
      <c r="C100" s="21">
        <v>454522194</v>
      </c>
      <c r="D100" s="20" t="s">
        <v>1611</v>
      </c>
      <c r="E100" s="44">
        <v>44835</v>
      </c>
      <c r="F100" s="20" t="s">
        <v>333</v>
      </c>
      <c r="G100" s="22">
        <v>-1270820</v>
      </c>
      <c r="H100" s="33">
        <v>6.43</v>
      </c>
      <c r="I100" s="22">
        <v>-81.67</v>
      </c>
      <c r="J100" s="23">
        <v>2.2246432010891389E-4</v>
      </c>
      <c r="K100" s="23">
        <v>0</v>
      </c>
      <c r="Z100" s="32"/>
    </row>
    <row r="101" spans="2:26" s="33" customFormat="1">
      <c r="B101" s="20" t="s">
        <v>2175</v>
      </c>
      <c r="C101" s="21">
        <v>454522202</v>
      </c>
      <c r="D101" s="20" t="s">
        <v>1611</v>
      </c>
      <c r="E101" s="44">
        <v>44835</v>
      </c>
      <c r="F101" s="20" t="s">
        <v>333</v>
      </c>
      <c r="G101" s="22">
        <v>-181375</v>
      </c>
      <c r="H101" s="33">
        <v>6.43</v>
      </c>
      <c r="I101" s="22">
        <v>-11.66</v>
      </c>
      <c r="J101" s="23">
        <v>3.1761160431859139E-5</v>
      </c>
      <c r="K101" s="23">
        <v>0</v>
      </c>
      <c r="Z101" s="32"/>
    </row>
    <row r="102" spans="2:26" s="33" customFormat="1">
      <c r="B102" s="20" t="s">
        <v>2175</v>
      </c>
      <c r="C102" s="21">
        <v>454522210</v>
      </c>
      <c r="D102" s="20" t="s">
        <v>1611</v>
      </c>
      <c r="E102" s="44">
        <v>44835</v>
      </c>
      <c r="F102" s="20" t="s">
        <v>333</v>
      </c>
      <c r="G102" s="22">
        <v>-2476625</v>
      </c>
      <c r="H102" s="33">
        <v>6.43</v>
      </c>
      <c r="I102" s="22">
        <v>-159.16</v>
      </c>
      <c r="J102" s="23">
        <v>4.3354256383659523E-4</v>
      </c>
      <c r="K102" s="23">
        <v>0</v>
      </c>
      <c r="Z102" s="32"/>
    </row>
    <row r="103" spans="2:26" s="33" customFormat="1">
      <c r="B103" s="20" t="s">
        <v>2175</v>
      </c>
      <c r="C103" s="21">
        <v>454522228</v>
      </c>
      <c r="D103" s="20" t="s">
        <v>1611</v>
      </c>
      <c r="E103" s="44">
        <v>44835</v>
      </c>
      <c r="F103" s="20" t="s">
        <v>333</v>
      </c>
      <c r="G103" s="22">
        <v>-34500</v>
      </c>
      <c r="H103" s="33">
        <v>6.43</v>
      </c>
      <c r="I103" s="22">
        <v>-2.2200000000000002</v>
      </c>
      <c r="J103" s="23">
        <v>6.0471506139560289E-6</v>
      </c>
      <c r="K103" s="23">
        <v>0</v>
      </c>
      <c r="Z103" s="32"/>
    </row>
    <row r="104" spans="2:26" s="33" customFormat="1">
      <c r="B104" s="20" t="s">
        <v>2175</v>
      </c>
      <c r="C104" s="21">
        <v>454522244</v>
      </c>
      <c r="D104" s="20" t="s">
        <v>1611</v>
      </c>
      <c r="E104" s="44">
        <v>44835</v>
      </c>
      <c r="F104" s="20" t="s">
        <v>333</v>
      </c>
      <c r="G104" s="22">
        <v>-14342410</v>
      </c>
      <c r="H104" s="33">
        <v>6.43</v>
      </c>
      <c r="I104" s="22">
        <v>-921.69</v>
      </c>
      <c r="J104" s="23">
        <v>2.5106298420617709E-3</v>
      </c>
      <c r="K104" s="23">
        <v>0</v>
      </c>
      <c r="Z104" s="32"/>
    </row>
    <row r="105" spans="2:26" s="33" customFormat="1">
      <c r="B105" s="20" t="s">
        <v>2175</v>
      </c>
      <c r="C105" s="21">
        <v>454522251</v>
      </c>
      <c r="D105" s="20" t="s">
        <v>1611</v>
      </c>
      <c r="E105" s="44">
        <v>44835</v>
      </c>
      <c r="F105" s="20" t="s">
        <v>333</v>
      </c>
      <c r="G105" s="22">
        <v>-484410</v>
      </c>
      <c r="H105" s="33">
        <v>6.43</v>
      </c>
      <c r="I105" s="22">
        <v>-31.13</v>
      </c>
      <c r="J105" s="23">
        <v>8.47963056812843E-5</v>
      </c>
      <c r="K105" s="23">
        <v>0</v>
      </c>
      <c r="Z105" s="32"/>
    </row>
    <row r="106" spans="2:26" s="33" customFormat="1">
      <c r="B106" s="20" t="s">
        <v>2175</v>
      </c>
      <c r="C106" s="21">
        <v>454522269</v>
      </c>
      <c r="D106" s="20" t="s">
        <v>1611</v>
      </c>
      <c r="E106" s="44">
        <v>44835</v>
      </c>
      <c r="F106" s="20" t="s">
        <v>333</v>
      </c>
      <c r="G106" s="22">
        <v>-8085950</v>
      </c>
      <c r="H106" s="33">
        <v>6.43</v>
      </c>
      <c r="I106" s="22">
        <v>-519.63</v>
      </c>
      <c r="J106" s="23">
        <v>1.4154418349234103E-3</v>
      </c>
      <c r="K106" s="23">
        <v>0</v>
      </c>
      <c r="Z106" s="32"/>
    </row>
    <row r="107" spans="2:26" s="33" customFormat="1">
      <c r="B107" s="20" t="s">
        <v>2175</v>
      </c>
      <c r="C107" s="21">
        <v>454522285</v>
      </c>
      <c r="D107" s="20" t="s">
        <v>1611</v>
      </c>
      <c r="E107" s="44">
        <v>44835</v>
      </c>
      <c r="F107" s="20" t="s">
        <v>333</v>
      </c>
      <c r="G107" s="22">
        <v>-2694260</v>
      </c>
      <c r="H107" s="33">
        <v>6.43</v>
      </c>
      <c r="I107" s="22">
        <v>-173.14</v>
      </c>
      <c r="J107" s="23">
        <v>4.7162326905421018E-4</v>
      </c>
      <c r="K107" s="23">
        <v>0</v>
      </c>
      <c r="Z107" s="32"/>
    </row>
    <row r="108" spans="2:26" s="33" customFormat="1">
      <c r="B108" s="20" t="s">
        <v>2175</v>
      </c>
      <c r="C108" s="21">
        <v>454522293</v>
      </c>
      <c r="D108" s="20" t="s">
        <v>1611</v>
      </c>
      <c r="E108" s="44">
        <v>44835</v>
      </c>
      <c r="F108" s="20" t="s">
        <v>333</v>
      </c>
      <c r="G108" s="22">
        <v>-25226620</v>
      </c>
      <c r="H108" s="33">
        <v>6.43</v>
      </c>
      <c r="I108" s="22">
        <v>-1621.15</v>
      </c>
      <c r="J108" s="23">
        <v>4.4159181161328E-3</v>
      </c>
      <c r="K108" s="23">
        <v>0</v>
      </c>
      <c r="Z108" s="32"/>
    </row>
    <row r="109" spans="2:26" s="33" customFormat="1">
      <c r="B109" s="20" t="s">
        <v>2175</v>
      </c>
      <c r="C109" s="21">
        <v>454522301</v>
      </c>
      <c r="D109" s="20" t="s">
        <v>1611</v>
      </c>
      <c r="E109" s="44">
        <v>44835</v>
      </c>
      <c r="F109" s="20" t="s">
        <v>333</v>
      </c>
      <c r="G109" s="22">
        <v>-931700</v>
      </c>
      <c r="H109" s="33">
        <v>6.43</v>
      </c>
      <c r="I109" s="22">
        <v>-59.87</v>
      </c>
      <c r="J109" s="23">
        <v>1.6308239065655286E-4</v>
      </c>
      <c r="K109" s="23">
        <v>0</v>
      </c>
      <c r="Z109" s="32"/>
    </row>
    <row r="110" spans="2:26" s="33" customFormat="1">
      <c r="B110" s="20" t="s">
        <v>2175</v>
      </c>
      <c r="C110" s="21">
        <v>454522319</v>
      </c>
      <c r="D110" s="20" t="s">
        <v>1611</v>
      </c>
      <c r="E110" s="44">
        <v>44835</v>
      </c>
      <c r="F110" s="20" t="s">
        <v>333</v>
      </c>
      <c r="G110" s="22">
        <v>-42380850</v>
      </c>
      <c r="H110" s="33">
        <v>6.43</v>
      </c>
      <c r="I110" s="22">
        <v>-2723.54</v>
      </c>
      <c r="J110" s="23">
        <v>7.4187642266368469E-3</v>
      </c>
      <c r="K110" s="23">
        <v>0</v>
      </c>
      <c r="Z110" s="32"/>
    </row>
    <row r="111" spans="2:26" s="33" customFormat="1">
      <c r="B111" s="20" t="s">
        <v>2175</v>
      </c>
      <c r="C111" s="21">
        <v>454522327</v>
      </c>
      <c r="D111" s="20" t="s">
        <v>1611</v>
      </c>
      <c r="E111" s="44">
        <v>44835</v>
      </c>
      <c r="F111" s="20" t="s">
        <v>333</v>
      </c>
      <c r="G111" s="22">
        <v>-19601800</v>
      </c>
      <c r="H111" s="33">
        <v>6.43</v>
      </c>
      <c r="I111" s="22">
        <v>-1259.68</v>
      </c>
      <c r="J111" s="23">
        <v>3.4312949033279863E-3</v>
      </c>
      <c r="K111" s="23">
        <v>0</v>
      </c>
      <c r="Z111" s="32"/>
    </row>
    <row r="112" spans="2:26" s="33" customFormat="1">
      <c r="B112" s="20" t="s">
        <v>2175</v>
      </c>
      <c r="C112" s="21">
        <v>454522335</v>
      </c>
      <c r="D112" s="20" t="s">
        <v>1611</v>
      </c>
      <c r="E112" s="44">
        <v>44835</v>
      </c>
      <c r="F112" s="20" t="s">
        <v>333</v>
      </c>
      <c r="G112" s="22">
        <v>-265910</v>
      </c>
      <c r="H112" s="33">
        <v>6.43</v>
      </c>
      <c r="I112" s="22">
        <v>-17.09</v>
      </c>
      <c r="J112" s="23">
        <v>4.655216396058942E-5</v>
      </c>
      <c r="K112" s="23">
        <v>0</v>
      </c>
      <c r="Z112" s="32"/>
    </row>
    <row r="113" spans="2:26" s="33" customFormat="1">
      <c r="B113" s="20" t="s">
        <v>2175</v>
      </c>
      <c r="C113" s="21">
        <v>454522343</v>
      </c>
      <c r="D113" s="20" t="s">
        <v>1611</v>
      </c>
      <c r="E113" s="44">
        <v>44835</v>
      </c>
      <c r="F113" s="20" t="s">
        <v>333</v>
      </c>
      <c r="G113" s="22">
        <v>-51660750</v>
      </c>
      <c r="H113" s="33">
        <v>6.43</v>
      </c>
      <c r="I113" s="22">
        <v>-3319.9</v>
      </c>
      <c r="J113" s="23">
        <v>9.0432141095822607E-3</v>
      </c>
      <c r="K113" s="23">
        <v>-1E-4</v>
      </c>
      <c r="Z113" s="32"/>
    </row>
    <row r="114" spans="2:26" s="33" customFormat="1">
      <c r="B114" s="20" t="s">
        <v>2175</v>
      </c>
      <c r="C114" s="21">
        <v>454522350</v>
      </c>
      <c r="D114" s="20" t="s">
        <v>1611</v>
      </c>
      <c r="E114" s="44">
        <v>44835</v>
      </c>
      <c r="F114" s="20" t="s">
        <v>333</v>
      </c>
      <c r="G114" s="22">
        <v>-39206340</v>
      </c>
      <c r="H114" s="33">
        <v>6.43</v>
      </c>
      <c r="I114" s="22">
        <v>-2519.5300000000002</v>
      </c>
      <c r="J114" s="23">
        <v>6.8630528767480324E-3</v>
      </c>
      <c r="K114" s="23">
        <v>0</v>
      </c>
      <c r="Z114" s="32"/>
    </row>
    <row r="115" spans="2:26" s="33" customFormat="1">
      <c r="B115" s="20" t="s">
        <v>2175</v>
      </c>
      <c r="C115" s="21">
        <v>454522368</v>
      </c>
      <c r="D115" s="20" t="s">
        <v>1611</v>
      </c>
      <c r="E115" s="44">
        <v>44835</v>
      </c>
      <c r="F115" s="20" t="s">
        <v>333</v>
      </c>
      <c r="G115" s="22">
        <v>-4340500</v>
      </c>
      <c r="H115" s="33">
        <v>6.43</v>
      </c>
      <c r="I115" s="22">
        <v>-278.94</v>
      </c>
      <c r="J115" s="23">
        <v>7.5981630281842091E-4</v>
      </c>
      <c r="K115" s="23">
        <v>0</v>
      </c>
      <c r="Z115" s="32"/>
    </row>
    <row r="116" spans="2:26" s="33" customFormat="1">
      <c r="B116" s="20" t="s">
        <v>2175</v>
      </c>
      <c r="C116" s="21">
        <v>454522376</v>
      </c>
      <c r="D116" s="20" t="s">
        <v>1611</v>
      </c>
      <c r="E116" s="44">
        <v>44835</v>
      </c>
      <c r="F116" s="20" t="s">
        <v>333</v>
      </c>
      <c r="G116" s="22">
        <v>-204000</v>
      </c>
      <c r="H116" s="33">
        <v>6.43</v>
      </c>
      <c r="I116" s="22">
        <v>-13.11</v>
      </c>
      <c r="J116" s="23">
        <v>3.5710875922956544E-5</v>
      </c>
      <c r="K116" s="23">
        <v>0</v>
      </c>
      <c r="Z116" s="32"/>
    </row>
    <row r="117" spans="2:26" s="33" customFormat="1">
      <c r="B117" s="20" t="s">
        <v>2175</v>
      </c>
      <c r="C117" s="21">
        <v>454522400</v>
      </c>
      <c r="D117" s="20" t="s">
        <v>1611</v>
      </c>
      <c r="E117" s="44">
        <v>44835</v>
      </c>
      <c r="F117" s="20" t="s">
        <v>333</v>
      </c>
      <c r="G117" s="22">
        <v>-66500</v>
      </c>
      <c r="H117" s="33">
        <v>6.43</v>
      </c>
      <c r="I117" s="22">
        <v>-4.2699999999999996</v>
      </c>
      <c r="J117" s="23">
        <v>1.163123113585236E-5</v>
      </c>
      <c r="K117" s="23">
        <v>0</v>
      </c>
      <c r="Z117" s="32"/>
    </row>
    <row r="118" spans="2:26" s="33" customFormat="1">
      <c r="B118" s="20" t="s">
        <v>2175</v>
      </c>
      <c r="C118" s="21">
        <v>454522434</v>
      </c>
      <c r="D118" s="20" t="s">
        <v>1611</v>
      </c>
      <c r="E118" s="44">
        <v>44835</v>
      </c>
      <c r="F118" s="20" t="s">
        <v>333</v>
      </c>
      <c r="G118" s="22">
        <v>-90500</v>
      </c>
      <c r="H118" s="33">
        <v>6.43</v>
      </c>
      <c r="I118" s="22">
        <v>-5.82</v>
      </c>
      <c r="J118" s="23">
        <v>1.5853340798749588E-5</v>
      </c>
      <c r="K118" s="23">
        <v>0</v>
      </c>
      <c r="Z118" s="32"/>
    </row>
    <row r="119" spans="2:26" s="33" customFormat="1">
      <c r="B119" s="20" t="s">
        <v>2175</v>
      </c>
      <c r="C119" s="21">
        <v>454522442</v>
      </c>
      <c r="D119" s="20" t="s">
        <v>1611</v>
      </c>
      <c r="E119" s="44">
        <v>44835</v>
      </c>
      <c r="F119" s="20" t="s">
        <v>333</v>
      </c>
      <c r="G119" s="22">
        <v>-218810</v>
      </c>
      <c r="H119" s="33">
        <v>6.43</v>
      </c>
      <c r="I119" s="22">
        <v>-14.06</v>
      </c>
      <c r="J119" s="23">
        <v>3.8298620555054843E-5</v>
      </c>
      <c r="K119" s="23">
        <v>0</v>
      </c>
      <c r="Z119" s="32"/>
    </row>
    <row r="120" spans="2:26" s="33" customFormat="1">
      <c r="B120" s="20" t="s">
        <v>2175</v>
      </c>
      <c r="C120" s="21">
        <v>454522475</v>
      </c>
      <c r="D120" s="20" t="s">
        <v>1611</v>
      </c>
      <c r="E120" s="44">
        <v>44835</v>
      </c>
      <c r="F120" s="20" t="s">
        <v>333</v>
      </c>
      <c r="G120" s="22">
        <v>-186000</v>
      </c>
      <c r="H120" s="33">
        <v>6.43</v>
      </c>
      <c r="I120" s="22">
        <v>-11.95</v>
      </c>
      <c r="J120" s="23">
        <v>3.2551103530078615E-5</v>
      </c>
      <c r="K120" s="23">
        <v>0</v>
      </c>
      <c r="Z120" s="32"/>
    </row>
    <row r="121" spans="2:26" s="33" customFormat="1">
      <c r="B121" s="20" t="s">
        <v>2175</v>
      </c>
      <c r="C121" s="21">
        <v>454522483</v>
      </c>
      <c r="D121" s="20" t="s">
        <v>1611</v>
      </c>
      <c r="E121" s="44">
        <v>44835</v>
      </c>
      <c r="F121" s="20" t="s">
        <v>333</v>
      </c>
      <c r="G121" s="22">
        <v>-149500</v>
      </c>
      <c r="H121" s="33">
        <v>6.43</v>
      </c>
      <c r="I121" s="22">
        <v>-9.61</v>
      </c>
      <c r="J121" s="23">
        <v>2.6177079909962806E-5</v>
      </c>
      <c r="K121" s="23">
        <v>0</v>
      </c>
      <c r="Z121" s="32"/>
    </row>
    <row r="122" spans="2:26" s="33" customFormat="1">
      <c r="B122" s="20" t="s">
        <v>2175</v>
      </c>
      <c r="C122" s="21">
        <v>454522509</v>
      </c>
      <c r="D122" s="20" t="s">
        <v>1611</v>
      </c>
      <c r="E122" s="44">
        <v>44835</v>
      </c>
      <c r="F122" s="20" t="s">
        <v>333</v>
      </c>
      <c r="G122" s="22">
        <v>-9000</v>
      </c>
      <c r="H122" s="33">
        <v>6.43</v>
      </c>
      <c r="I122" s="22">
        <v>-0.57999999999999996</v>
      </c>
      <c r="J122" s="23">
        <v>1.5798861964389621E-6</v>
      </c>
      <c r="K122" s="23">
        <v>0</v>
      </c>
      <c r="Z122" s="32"/>
    </row>
    <row r="123" spans="2:26" s="33" customFormat="1">
      <c r="B123" s="20" t="s">
        <v>2175</v>
      </c>
      <c r="C123" s="21">
        <v>454522517</v>
      </c>
      <c r="D123" s="20" t="s">
        <v>1611</v>
      </c>
      <c r="E123" s="44">
        <v>44835</v>
      </c>
      <c r="F123" s="20" t="s">
        <v>333</v>
      </c>
      <c r="G123" s="22">
        <v>-19965</v>
      </c>
      <c r="H123" s="33">
        <v>6.43</v>
      </c>
      <c r="I123" s="22">
        <v>-1.28</v>
      </c>
      <c r="J123" s="23">
        <v>3.4866453990377102E-6</v>
      </c>
      <c r="K123" s="23">
        <v>0</v>
      </c>
      <c r="Z123" s="32"/>
    </row>
    <row r="124" spans="2:26" s="33" customFormat="1">
      <c r="B124" s="20" t="s">
        <v>2176</v>
      </c>
      <c r="C124" s="21">
        <v>454692468</v>
      </c>
      <c r="D124" s="20" t="s">
        <v>1611</v>
      </c>
      <c r="E124" s="20" t="s">
        <v>2177</v>
      </c>
      <c r="F124" s="20" t="s">
        <v>333</v>
      </c>
      <c r="G124" s="22">
        <v>-7617500</v>
      </c>
      <c r="H124" s="33">
        <v>7.05</v>
      </c>
      <c r="I124" s="22">
        <v>-536.72</v>
      </c>
      <c r="J124" s="23">
        <v>1.4619939988839998E-3</v>
      </c>
      <c r="K124" s="23">
        <v>0</v>
      </c>
      <c r="Z124" s="32"/>
    </row>
    <row r="125" spans="2:26" s="33" customFormat="1">
      <c r="B125" s="20" t="s">
        <v>2176</v>
      </c>
      <c r="C125" s="21">
        <v>454692476</v>
      </c>
      <c r="D125" s="20" t="s">
        <v>1611</v>
      </c>
      <c r="E125" s="20" t="s">
        <v>2177</v>
      </c>
      <c r="F125" s="20" t="s">
        <v>333</v>
      </c>
      <c r="G125" s="22">
        <v>-939500</v>
      </c>
      <c r="H125" s="33">
        <v>7.05</v>
      </c>
      <c r="I125" s="22">
        <v>-66.2</v>
      </c>
      <c r="J125" s="23">
        <v>1.8032494173148158E-4</v>
      </c>
      <c r="K125" s="23">
        <v>0</v>
      </c>
      <c r="Z125" s="32"/>
    </row>
    <row r="126" spans="2:26" s="33" customFormat="1">
      <c r="B126" s="20" t="s">
        <v>2176</v>
      </c>
      <c r="C126" s="21">
        <v>454692484</v>
      </c>
      <c r="D126" s="20" t="s">
        <v>1611</v>
      </c>
      <c r="E126" s="20" t="s">
        <v>2177</v>
      </c>
      <c r="F126" s="20" t="s">
        <v>333</v>
      </c>
      <c r="G126" s="22">
        <v>-431500</v>
      </c>
      <c r="H126" s="33">
        <v>7.05</v>
      </c>
      <c r="I126" s="22">
        <v>-30.4</v>
      </c>
      <c r="J126" s="23">
        <v>8.2807828227145607E-5</v>
      </c>
      <c r="K126" s="23">
        <v>0</v>
      </c>
      <c r="Z126" s="32"/>
    </row>
    <row r="127" spans="2:26" s="33" customFormat="1">
      <c r="B127" s="20" t="s">
        <v>2176</v>
      </c>
      <c r="C127" s="21">
        <v>454692492</v>
      </c>
      <c r="D127" s="20" t="s">
        <v>1611</v>
      </c>
      <c r="E127" s="20" t="s">
        <v>2177</v>
      </c>
      <c r="F127" s="20" t="s">
        <v>333</v>
      </c>
      <c r="G127" s="22">
        <v>-22500</v>
      </c>
      <c r="H127" s="33">
        <v>7.05</v>
      </c>
      <c r="I127" s="22">
        <v>-1.59</v>
      </c>
      <c r="J127" s="23">
        <v>4.3310673316171551E-6</v>
      </c>
      <c r="K127" s="23">
        <v>0</v>
      </c>
      <c r="Z127" s="32"/>
    </row>
    <row r="128" spans="2:26" s="33" customFormat="1">
      <c r="B128" s="20" t="s">
        <v>2176</v>
      </c>
      <c r="C128" s="21">
        <v>454692500</v>
      </c>
      <c r="D128" s="20" t="s">
        <v>1611</v>
      </c>
      <c r="E128" s="20" t="s">
        <v>2177</v>
      </c>
      <c r="F128" s="20" t="s">
        <v>333</v>
      </c>
      <c r="G128" s="22">
        <v>-289500</v>
      </c>
      <c r="H128" s="33">
        <v>7.05</v>
      </c>
      <c r="I128" s="22">
        <v>-20.399999999999999</v>
      </c>
      <c r="J128" s="23">
        <v>5.5568411047163497E-5</v>
      </c>
      <c r="K128" s="23">
        <v>0</v>
      </c>
      <c r="Z128" s="32"/>
    </row>
    <row r="129" spans="2:26" s="33" customFormat="1">
      <c r="B129" s="20" t="s">
        <v>2176</v>
      </c>
      <c r="C129" s="21">
        <v>454692518</v>
      </c>
      <c r="D129" s="20" t="s">
        <v>1611</v>
      </c>
      <c r="E129" s="20" t="s">
        <v>2177</v>
      </c>
      <c r="F129" s="20" t="s">
        <v>333</v>
      </c>
      <c r="G129" s="22">
        <v>-833500</v>
      </c>
      <c r="H129" s="33">
        <v>7.05</v>
      </c>
      <c r="I129" s="22">
        <v>-58.73</v>
      </c>
      <c r="J129" s="23">
        <v>1.5997709709803491E-4</v>
      </c>
      <c r="K129" s="23">
        <v>0</v>
      </c>
      <c r="Z129" s="32"/>
    </row>
    <row r="130" spans="2:26" s="33" customFormat="1">
      <c r="B130" s="20" t="s">
        <v>2176</v>
      </c>
      <c r="C130" s="21">
        <v>454692526</v>
      </c>
      <c r="D130" s="20" t="s">
        <v>1611</v>
      </c>
      <c r="E130" s="20" t="s">
        <v>2177</v>
      </c>
      <c r="F130" s="20" t="s">
        <v>333</v>
      </c>
      <c r="G130" s="22">
        <v>-39677000</v>
      </c>
      <c r="H130" s="33">
        <v>7.05</v>
      </c>
      <c r="I130" s="22">
        <v>-2795.57</v>
      </c>
      <c r="J130" s="23">
        <v>7.6149697485842589E-3</v>
      </c>
      <c r="K130" s="23">
        <v>-1E-4</v>
      </c>
      <c r="Z130" s="32"/>
    </row>
    <row r="131" spans="2:26" s="33" customFormat="1">
      <c r="B131" s="20" t="s">
        <v>2176</v>
      </c>
      <c r="C131" s="21">
        <v>454692534</v>
      </c>
      <c r="D131" s="20" t="s">
        <v>1611</v>
      </c>
      <c r="E131" s="20" t="s">
        <v>2177</v>
      </c>
      <c r="F131" s="20" t="s">
        <v>333</v>
      </c>
      <c r="G131" s="22">
        <v>-54015000</v>
      </c>
      <c r="H131" s="33">
        <v>7.05</v>
      </c>
      <c r="I131" s="22">
        <v>-3805.8</v>
      </c>
      <c r="J131" s="23">
        <v>1.0366777390357591E-2</v>
      </c>
      <c r="K131" s="23">
        <v>-1E-4</v>
      </c>
      <c r="Z131" s="32"/>
    </row>
    <row r="132" spans="2:26" s="33" customFormat="1">
      <c r="B132" s="20" t="s">
        <v>2176</v>
      </c>
      <c r="C132" s="21">
        <v>454692542</v>
      </c>
      <c r="D132" s="20" t="s">
        <v>1611</v>
      </c>
      <c r="E132" s="20" t="s">
        <v>2177</v>
      </c>
      <c r="F132" s="20" t="s">
        <v>333</v>
      </c>
      <c r="G132" s="22">
        <v>-38481000</v>
      </c>
      <c r="H132" s="33">
        <v>7.05</v>
      </c>
      <c r="I132" s="22">
        <v>-2711.3</v>
      </c>
      <c r="J132" s="23">
        <v>7.3854231800085492E-3</v>
      </c>
      <c r="K132" s="23">
        <v>0</v>
      </c>
      <c r="Z132" s="32"/>
    </row>
    <row r="133" spans="2:26" s="33" customFormat="1">
      <c r="B133" s="20" t="s">
        <v>2176</v>
      </c>
      <c r="C133" s="21">
        <v>454692559</v>
      </c>
      <c r="D133" s="20" t="s">
        <v>1611</v>
      </c>
      <c r="E133" s="20" t="s">
        <v>2177</v>
      </c>
      <c r="F133" s="20" t="s">
        <v>333</v>
      </c>
      <c r="G133" s="22">
        <v>-9381500</v>
      </c>
      <c r="H133" s="33">
        <v>7.05</v>
      </c>
      <c r="I133" s="22">
        <v>-661</v>
      </c>
      <c r="J133" s="23">
        <v>1.8005254755968174E-3</v>
      </c>
      <c r="K133" s="23">
        <v>0</v>
      </c>
      <c r="Z133" s="32"/>
    </row>
    <row r="134" spans="2:26" s="33" customFormat="1">
      <c r="B134" s="20" t="s">
        <v>2176</v>
      </c>
      <c r="C134" s="21">
        <v>454692567</v>
      </c>
      <c r="D134" s="20" t="s">
        <v>1611</v>
      </c>
      <c r="E134" s="20" t="s">
        <v>2177</v>
      </c>
      <c r="F134" s="20" t="s">
        <v>333</v>
      </c>
      <c r="G134" s="22">
        <v>-95500</v>
      </c>
      <c r="H134" s="33">
        <v>7.05</v>
      </c>
      <c r="I134" s="22">
        <v>-6.73</v>
      </c>
      <c r="J134" s="23">
        <v>1.8332127762127961E-5</v>
      </c>
      <c r="K134" s="23">
        <v>0</v>
      </c>
      <c r="Z134" s="32"/>
    </row>
    <row r="135" spans="2:26" s="33" customFormat="1">
      <c r="B135" s="20" t="s">
        <v>2176</v>
      </c>
      <c r="C135" s="21">
        <v>454692583</v>
      </c>
      <c r="D135" s="20" t="s">
        <v>1611</v>
      </c>
      <c r="E135" s="20" t="s">
        <v>2177</v>
      </c>
      <c r="F135" s="20" t="s">
        <v>333</v>
      </c>
      <c r="G135" s="22">
        <v>-114500</v>
      </c>
      <c r="H135" s="33">
        <v>7.05</v>
      </c>
      <c r="I135" s="22">
        <v>-8.07</v>
      </c>
      <c r="J135" s="23">
        <v>2.1982209664245564E-5</v>
      </c>
      <c r="K135" s="23">
        <v>0</v>
      </c>
      <c r="Z135" s="32"/>
    </row>
    <row r="136" spans="2:26" s="33" customFormat="1">
      <c r="B136" s="20" t="s">
        <v>2176</v>
      </c>
      <c r="C136" s="21">
        <v>454692591</v>
      </c>
      <c r="D136" s="20" t="s">
        <v>1611</v>
      </c>
      <c r="E136" s="20" t="s">
        <v>2177</v>
      </c>
      <c r="F136" s="20" t="s">
        <v>333</v>
      </c>
      <c r="G136" s="22">
        <v>-14723000</v>
      </c>
      <c r="H136" s="33">
        <v>7.05</v>
      </c>
      <c r="I136" s="22">
        <v>-1037.3599999999999</v>
      </c>
      <c r="J136" s="23">
        <v>2.8257081805826236E-3</v>
      </c>
      <c r="K136" s="23">
        <v>0</v>
      </c>
      <c r="Z136" s="32"/>
    </row>
    <row r="137" spans="2:26" s="33" customFormat="1">
      <c r="B137" s="20" t="s">
        <v>2176</v>
      </c>
      <c r="C137" s="21">
        <v>454692609</v>
      </c>
      <c r="D137" s="20" t="s">
        <v>1611</v>
      </c>
      <c r="E137" s="20" t="s">
        <v>2177</v>
      </c>
      <c r="F137" s="20" t="s">
        <v>333</v>
      </c>
      <c r="G137" s="22">
        <v>-596000</v>
      </c>
      <c r="H137" s="33">
        <v>7.05</v>
      </c>
      <c r="I137" s="22">
        <v>-41.99</v>
      </c>
      <c r="J137" s="23">
        <v>1.1437831273874488E-4</v>
      </c>
      <c r="K137" s="23">
        <v>0</v>
      </c>
      <c r="Z137" s="32"/>
    </row>
    <row r="138" spans="2:26" s="33" customFormat="1">
      <c r="B138" s="20" t="s">
        <v>2176</v>
      </c>
      <c r="C138" s="21">
        <v>454692617</v>
      </c>
      <c r="D138" s="20" t="s">
        <v>1611</v>
      </c>
      <c r="E138" s="20" t="s">
        <v>2177</v>
      </c>
      <c r="F138" s="20" t="s">
        <v>333</v>
      </c>
      <c r="G138" s="22">
        <v>-72000</v>
      </c>
      <c r="H138" s="33">
        <v>7.05</v>
      </c>
      <c r="I138" s="22">
        <v>-5.07</v>
      </c>
      <c r="J138" s="23">
        <v>1.381038451025093E-5</v>
      </c>
      <c r="K138" s="23">
        <v>0</v>
      </c>
      <c r="Z138" s="32"/>
    </row>
    <row r="139" spans="2:26" s="33" customFormat="1">
      <c r="B139" s="20" t="s">
        <v>2176</v>
      </c>
      <c r="C139" s="21">
        <v>454692625</v>
      </c>
      <c r="D139" s="20" t="s">
        <v>1611</v>
      </c>
      <c r="E139" s="20" t="s">
        <v>2177</v>
      </c>
      <c r="F139" s="20" t="s">
        <v>333</v>
      </c>
      <c r="G139" s="22">
        <v>-2421000</v>
      </c>
      <c r="H139" s="33">
        <v>7.05</v>
      </c>
      <c r="I139" s="22">
        <v>-170.58</v>
      </c>
      <c r="J139" s="23">
        <v>4.6464997825613482E-4</v>
      </c>
      <c r="K139" s="23">
        <v>0</v>
      </c>
      <c r="Z139" s="32"/>
    </row>
    <row r="140" spans="2:26" s="33" customFormat="1">
      <c r="B140" s="20" t="s">
        <v>2176</v>
      </c>
      <c r="C140" s="21">
        <v>454692641</v>
      </c>
      <c r="D140" s="20" t="s">
        <v>1611</v>
      </c>
      <c r="E140" s="20" t="s">
        <v>2177</v>
      </c>
      <c r="F140" s="20" t="s">
        <v>333</v>
      </c>
      <c r="G140" s="22">
        <v>-3058000</v>
      </c>
      <c r="H140" s="33">
        <v>7.05</v>
      </c>
      <c r="I140" s="22">
        <v>-215.46</v>
      </c>
      <c r="J140" s="23">
        <v>5.869004825598945E-4</v>
      </c>
      <c r="K140" s="23">
        <v>0</v>
      </c>
      <c r="Z140" s="32"/>
    </row>
    <row r="141" spans="2:26" s="33" customFormat="1">
      <c r="B141" s="20" t="s">
        <v>2176</v>
      </c>
      <c r="C141" s="21">
        <v>454692658</v>
      </c>
      <c r="D141" s="20" t="s">
        <v>1611</v>
      </c>
      <c r="E141" s="20" t="s">
        <v>2177</v>
      </c>
      <c r="F141" s="20" t="s">
        <v>333</v>
      </c>
      <c r="G141" s="22">
        <v>-943000</v>
      </c>
      <c r="H141" s="33">
        <v>7.05</v>
      </c>
      <c r="I141" s="22">
        <v>-66.44</v>
      </c>
      <c r="J141" s="23">
        <v>1.8097868774380113E-4</v>
      </c>
      <c r="K141" s="23">
        <v>0</v>
      </c>
      <c r="Z141" s="32"/>
    </row>
    <row r="142" spans="2:26" s="33" customFormat="1">
      <c r="B142" s="20" t="s">
        <v>2176</v>
      </c>
      <c r="C142" s="21">
        <v>454692682</v>
      </c>
      <c r="D142" s="20" t="s">
        <v>1611</v>
      </c>
      <c r="E142" s="20" t="s">
        <v>2177</v>
      </c>
      <c r="F142" s="20" t="s">
        <v>333</v>
      </c>
      <c r="G142" s="22">
        <v>-9257000</v>
      </c>
      <c r="H142" s="33">
        <v>7.05</v>
      </c>
      <c r="I142" s="22">
        <v>-652.23</v>
      </c>
      <c r="J142" s="23">
        <v>1.7766365067299731E-3</v>
      </c>
      <c r="K142" s="23">
        <v>0</v>
      </c>
      <c r="Z142" s="32"/>
    </row>
    <row r="143" spans="2:26" s="33" customFormat="1">
      <c r="B143" s="20" t="s">
        <v>2176</v>
      </c>
      <c r="C143" s="21">
        <v>454692690</v>
      </c>
      <c r="D143" s="20" t="s">
        <v>1611</v>
      </c>
      <c r="E143" s="20" t="s">
        <v>2177</v>
      </c>
      <c r="F143" s="20" t="s">
        <v>333</v>
      </c>
      <c r="G143" s="22">
        <v>-62500</v>
      </c>
      <c r="H143" s="33">
        <v>7.05</v>
      </c>
      <c r="I143" s="22">
        <v>-4.4000000000000004</v>
      </c>
      <c r="J143" s="23">
        <v>1.1985343559192129E-5</v>
      </c>
      <c r="K143" s="23">
        <v>0</v>
      </c>
      <c r="Z143" s="32"/>
    </row>
    <row r="144" spans="2:26" s="33" customFormat="1">
      <c r="B144" s="20" t="s">
        <v>2176</v>
      </c>
      <c r="C144" s="21">
        <v>454692708</v>
      </c>
      <c r="D144" s="20" t="s">
        <v>1611</v>
      </c>
      <c r="E144" s="20" t="s">
        <v>2177</v>
      </c>
      <c r="F144" s="20" t="s">
        <v>333</v>
      </c>
      <c r="G144" s="22">
        <v>-902000</v>
      </c>
      <c r="H144" s="33">
        <v>7.05</v>
      </c>
      <c r="I144" s="22">
        <v>-63.55</v>
      </c>
      <c r="J144" s="23">
        <v>1.7310649617878628E-4</v>
      </c>
      <c r="K144" s="23">
        <v>0</v>
      </c>
      <c r="Z144" s="32"/>
    </row>
    <row r="145" spans="2:26" s="33" customFormat="1">
      <c r="B145" s="20" t="s">
        <v>2176</v>
      </c>
      <c r="C145" s="21">
        <v>454692724</v>
      </c>
      <c r="D145" s="20" t="s">
        <v>1611</v>
      </c>
      <c r="E145" s="20" t="s">
        <v>2177</v>
      </c>
      <c r="F145" s="20" t="s">
        <v>333</v>
      </c>
      <c r="G145" s="22">
        <v>-1459000</v>
      </c>
      <c r="H145" s="33">
        <v>7.05</v>
      </c>
      <c r="I145" s="22">
        <v>-102.8</v>
      </c>
      <c r="J145" s="23">
        <v>2.8002120861021605E-4</v>
      </c>
      <c r="K145" s="23">
        <v>0</v>
      </c>
      <c r="Z145" s="32"/>
    </row>
    <row r="146" spans="2:26" s="33" customFormat="1">
      <c r="B146" s="20" t="s">
        <v>2176</v>
      </c>
      <c r="C146" s="21">
        <v>454692740</v>
      </c>
      <c r="D146" s="20" t="s">
        <v>1611</v>
      </c>
      <c r="E146" s="20" t="s">
        <v>2177</v>
      </c>
      <c r="F146" s="20" t="s">
        <v>333</v>
      </c>
      <c r="G146" s="22">
        <v>-2108000</v>
      </c>
      <c r="H146" s="33">
        <v>7.05</v>
      </c>
      <c r="I146" s="22">
        <v>-148.53</v>
      </c>
      <c r="J146" s="23">
        <v>4.0458706337427429E-4</v>
      </c>
      <c r="K146" s="23">
        <v>0</v>
      </c>
      <c r="Z146" s="32"/>
    </row>
    <row r="147" spans="2:26" s="33" customFormat="1">
      <c r="B147" s="20" t="s">
        <v>2176</v>
      </c>
      <c r="C147" s="21">
        <v>454692773</v>
      </c>
      <c r="D147" s="20" t="s">
        <v>1611</v>
      </c>
      <c r="E147" s="20" t="s">
        <v>2177</v>
      </c>
      <c r="F147" s="20" t="s">
        <v>333</v>
      </c>
      <c r="G147" s="22">
        <v>-260500</v>
      </c>
      <c r="H147" s="33">
        <v>7.05</v>
      </c>
      <c r="I147" s="22">
        <v>-18.350000000000001</v>
      </c>
      <c r="J147" s="23">
        <v>4.9984330525267171E-5</v>
      </c>
      <c r="K147" s="23">
        <v>0</v>
      </c>
      <c r="Z147" s="32"/>
    </row>
    <row r="148" spans="2:26" s="33" customFormat="1">
      <c r="B148" s="20" t="s">
        <v>2176</v>
      </c>
      <c r="C148" s="21">
        <v>454692781</v>
      </c>
      <c r="D148" s="20" t="s">
        <v>1611</v>
      </c>
      <c r="E148" s="20" t="s">
        <v>2177</v>
      </c>
      <c r="F148" s="20" t="s">
        <v>333</v>
      </c>
      <c r="G148" s="22">
        <v>-417000</v>
      </c>
      <c r="H148" s="33">
        <v>7.05</v>
      </c>
      <c r="I148" s="22">
        <v>-29.38</v>
      </c>
      <c r="J148" s="23">
        <v>8.0029407674787431E-5</v>
      </c>
      <c r="K148" s="23">
        <v>0</v>
      </c>
      <c r="Z148" s="32"/>
    </row>
    <row r="149" spans="2:26" s="33" customFormat="1">
      <c r="B149" s="20" t="s">
        <v>2176</v>
      </c>
      <c r="C149" s="21">
        <v>454692799</v>
      </c>
      <c r="D149" s="20" t="s">
        <v>1611</v>
      </c>
      <c r="E149" s="20" t="s">
        <v>2177</v>
      </c>
      <c r="F149" s="20" t="s">
        <v>333</v>
      </c>
      <c r="G149" s="22">
        <v>-189500</v>
      </c>
      <c r="H149" s="33">
        <v>7.05</v>
      </c>
      <c r="I149" s="22">
        <v>-13.35</v>
      </c>
      <c r="J149" s="23">
        <v>3.6364621935276113E-5</v>
      </c>
      <c r="K149" s="23">
        <v>0</v>
      </c>
      <c r="Z149" s="32"/>
    </row>
    <row r="150" spans="2:26" s="33" customFormat="1">
      <c r="B150" s="20" t="s">
        <v>2176</v>
      </c>
      <c r="C150" s="21">
        <v>454692807</v>
      </c>
      <c r="D150" s="20" t="s">
        <v>1611</v>
      </c>
      <c r="E150" s="20" t="s">
        <v>2177</v>
      </c>
      <c r="F150" s="20" t="s">
        <v>333</v>
      </c>
      <c r="G150" s="22">
        <v>-1500</v>
      </c>
      <c r="H150" s="33">
        <v>7.05</v>
      </c>
      <c r="I150" s="22">
        <v>-0.11</v>
      </c>
      <c r="J150" s="23">
        <v>2.9963358897980317E-7</v>
      </c>
      <c r="K150" s="23">
        <v>0</v>
      </c>
      <c r="Z150" s="32"/>
    </row>
    <row r="151" spans="2:26" s="33" customFormat="1">
      <c r="B151" s="20" t="s">
        <v>2176</v>
      </c>
      <c r="C151" s="21">
        <v>454692815</v>
      </c>
      <c r="D151" s="20" t="s">
        <v>1611</v>
      </c>
      <c r="E151" s="20" t="s">
        <v>2177</v>
      </c>
      <c r="F151" s="20" t="s">
        <v>333</v>
      </c>
      <c r="G151" s="22">
        <v>-250000</v>
      </c>
      <c r="H151" s="33">
        <v>7.05</v>
      </c>
      <c r="I151" s="22">
        <v>-17.61</v>
      </c>
      <c r="J151" s="23">
        <v>4.7968613653948489E-5</v>
      </c>
      <c r="K151" s="23">
        <v>0</v>
      </c>
      <c r="Z151" s="32"/>
    </row>
    <row r="152" spans="2:26" s="33" customFormat="1">
      <c r="B152" s="20" t="s">
        <v>2176</v>
      </c>
      <c r="C152" s="21">
        <v>454692823</v>
      </c>
      <c r="D152" s="20" t="s">
        <v>1611</v>
      </c>
      <c r="E152" s="20" t="s">
        <v>2177</v>
      </c>
      <c r="F152" s="20" t="s">
        <v>333</v>
      </c>
      <c r="G152" s="22">
        <v>-100000</v>
      </c>
      <c r="H152" s="33">
        <v>7.05</v>
      </c>
      <c r="I152" s="22">
        <v>-7.05</v>
      </c>
      <c r="J152" s="23">
        <v>1.9203789111887385E-5</v>
      </c>
      <c r="K152" s="23">
        <v>0</v>
      </c>
      <c r="Z152" s="32"/>
    </row>
    <row r="153" spans="2:26" s="33" customFormat="1">
      <c r="B153" s="20" t="s">
        <v>2176</v>
      </c>
      <c r="C153" s="21">
        <v>454692831</v>
      </c>
      <c r="D153" s="20" t="s">
        <v>1611</v>
      </c>
      <c r="E153" s="20" t="s">
        <v>2177</v>
      </c>
      <c r="F153" s="20" t="s">
        <v>333</v>
      </c>
      <c r="G153" s="22">
        <v>-39000</v>
      </c>
      <c r="H153" s="33">
        <v>7.05</v>
      </c>
      <c r="I153" s="22">
        <v>-2.75</v>
      </c>
      <c r="J153" s="23">
        <v>7.4908397244950798E-6</v>
      </c>
      <c r="K153" s="23">
        <v>0</v>
      </c>
      <c r="Z153" s="32"/>
    </row>
    <row r="154" spans="2:26" s="33" customFormat="1">
      <c r="B154" s="20" t="s">
        <v>2176</v>
      </c>
      <c r="C154" s="21">
        <v>454692864</v>
      </c>
      <c r="D154" s="20" t="s">
        <v>1611</v>
      </c>
      <c r="E154" s="20" t="s">
        <v>2177</v>
      </c>
      <c r="F154" s="20" t="s">
        <v>333</v>
      </c>
      <c r="G154" s="22">
        <v>-11000</v>
      </c>
      <c r="H154" s="33">
        <v>7.05</v>
      </c>
      <c r="I154" s="22">
        <v>-0.78</v>
      </c>
      <c r="J154" s="23">
        <v>2.1246745400386045E-6</v>
      </c>
      <c r="K154" s="23">
        <v>0</v>
      </c>
      <c r="Z154" s="32"/>
    </row>
    <row r="155" spans="2:26" s="33" customFormat="1">
      <c r="B155" s="20" t="s">
        <v>2176</v>
      </c>
      <c r="C155" s="21">
        <v>454692880</v>
      </c>
      <c r="D155" s="20" t="s">
        <v>1611</v>
      </c>
      <c r="E155" s="20" t="s">
        <v>2177</v>
      </c>
      <c r="F155" s="20" t="s">
        <v>333</v>
      </c>
      <c r="G155" s="22">
        <v>-3500</v>
      </c>
      <c r="H155" s="33">
        <v>7.05</v>
      </c>
      <c r="I155" s="22">
        <v>-0.25</v>
      </c>
      <c r="J155" s="23">
        <v>6.8098542949955272E-7</v>
      </c>
      <c r="K155" s="23">
        <v>0</v>
      </c>
      <c r="Z155" s="32"/>
    </row>
    <row r="156" spans="2:26" s="33" customFormat="1">
      <c r="B156" s="20" t="s">
        <v>2176</v>
      </c>
      <c r="C156" s="21">
        <v>454692906</v>
      </c>
      <c r="D156" s="20" t="s">
        <v>1611</v>
      </c>
      <c r="E156" s="20" t="s">
        <v>2177</v>
      </c>
      <c r="F156" s="20" t="s">
        <v>333</v>
      </c>
      <c r="G156" s="22">
        <v>-20000</v>
      </c>
      <c r="H156" s="33">
        <v>7.05</v>
      </c>
      <c r="I156" s="22">
        <v>-1.41</v>
      </c>
      <c r="J156" s="23">
        <v>3.8407578223774771E-6</v>
      </c>
      <c r="K156" s="23">
        <v>0</v>
      </c>
      <c r="Z156" s="32"/>
    </row>
    <row r="157" spans="2:26" s="33" customFormat="1">
      <c r="B157" s="20" t="s">
        <v>2176</v>
      </c>
      <c r="C157" s="21">
        <v>454692914</v>
      </c>
      <c r="D157" s="20" t="s">
        <v>1611</v>
      </c>
      <c r="E157" s="20" t="s">
        <v>2177</v>
      </c>
      <c r="F157" s="20" t="s">
        <v>333</v>
      </c>
      <c r="G157" s="22">
        <v>-10500</v>
      </c>
      <c r="H157" s="33">
        <v>7.05</v>
      </c>
      <c r="I157" s="22">
        <v>-0.74</v>
      </c>
      <c r="J157" s="23">
        <v>2.0157168713186762E-6</v>
      </c>
      <c r="K157" s="23">
        <v>0</v>
      </c>
      <c r="Z157" s="32"/>
    </row>
    <row r="158" spans="2:26" s="33" customFormat="1">
      <c r="B158" s="20" t="s">
        <v>2176</v>
      </c>
      <c r="C158" s="21">
        <v>454693193</v>
      </c>
      <c r="D158" s="20" t="s">
        <v>1611</v>
      </c>
      <c r="E158" s="20" t="s">
        <v>2177</v>
      </c>
      <c r="F158" s="20" t="s">
        <v>333</v>
      </c>
      <c r="G158" s="22">
        <v>332000</v>
      </c>
      <c r="H158" s="33">
        <v>7.05</v>
      </c>
      <c r="I158" s="22">
        <v>23.39</v>
      </c>
      <c r="J158" s="23">
        <v>6.3712996783978155E-5</v>
      </c>
      <c r="K158" s="23">
        <v>0</v>
      </c>
      <c r="Z158" s="32"/>
    </row>
    <row r="159" spans="2:26" s="33" customFormat="1">
      <c r="B159" s="20" t="s">
        <v>2176</v>
      </c>
      <c r="C159" s="21">
        <v>454693201</v>
      </c>
      <c r="D159" s="20" t="s">
        <v>1611</v>
      </c>
      <c r="E159" s="20" t="s">
        <v>2177</v>
      </c>
      <c r="F159" s="20" t="s">
        <v>333</v>
      </c>
      <c r="G159" s="22">
        <v>1176000</v>
      </c>
      <c r="H159" s="33">
        <v>7.05</v>
      </c>
      <c r="I159" s="22">
        <v>82.86</v>
      </c>
      <c r="J159" s="23">
        <v>2.2570581075333175E-4</v>
      </c>
      <c r="K159" s="23">
        <v>0</v>
      </c>
      <c r="Z159" s="32"/>
    </row>
    <row r="160" spans="2:26" s="33" customFormat="1">
      <c r="B160" s="20" t="s">
        <v>2176</v>
      </c>
      <c r="C160" s="21">
        <v>454693219</v>
      </c>
      <c r="D160" s="20" t="s">
        <v>1611</v>
      </c>
      <c r="E160" s="20" t="s">
        <v>2177</v>
      </c>
      <c r="F160" s="20" t="s">
        <v>333</v>
      </c>
      <c r="G160" s="22">
        <v>173500</v>
      </c>
      <c r="H160" s="33">
        <v>7.05</v>
      </c>
      <c r="I160" s="22">
        <v>12.22</v>
      </c>
      <c r="J160" s="23">
        <v>3.3286567793938141E-5</v>
      </c>
      <c r="K160" s="23">
        <v>0</v>
      </c>
      <c r="Z160" s="32"/>
    </row>
    <row r="161" spans="2:26" s="33" customFormat="1">
      <c r="B161" s="20" t="s">
        <v>2176</v>
      </c>
      <c r="C161" s="21">
        <v>454693227</v>
      </c>
      <c r="D161" s="20" t="s">
        <v>1611</v>
      </c>
      <c r="E161" s="20" t="s">
        <v>2177</v>
      </c>
      <c r="F161" s="20" t="s">
        <v>333</v>
      </c>
      <c r="G161" s="22">
        <v>34500</v>
      </c>
      <c r="H161" s="33">
        <v>7.05</v>
      </c>
      <c r="I161" s="22">
        <v>2.4300000000000002</v>
      </c>
      <c r="J161" s="23">
        <v>6.619178374735653E-6</v>
      </c>
      <c r="K161" s="23">
        <v>0</v>
      </c>
      <c r="Z161" s="32"/>
    </row>
    <row r="162" spans="2:26" s="33" customFormat="1">
      <c r="B162" s="20" t="s">
        <v>2176</v>
      </c>
      <c r="C162" s="21">
        <v>454693235</v>
      </c>
      <c r="D162" s="20" t="s">
        <v>1611</v>
      </c>
      <c r="E162" s="20" t="s">
        <v>2177</v>
      </c>
      <c r="F162" s="20" t="s">
        <v>333</v>
      </c>
      <c r="G162" s="22">
        <v>16500</v>
      </c>
      <c r="H162" s="33">
        <v>7.05</v>
      </c>
      <c r="I162" s="22">
        <v>1.1599999999999999</v>
      </c>
      <c r="J162" s="23">
        <v>3.1597723928779243E-6</v>
      </c>
      <c r="K162" s="23">
        <v>0</v>
      </c>
      <c r="Z162" s="32"/>
    </row>
    <row r="163" spans="2:26" s="33" customFormat="1">
      <c r="B163" s="20" t="s">
        <v>2176</v>
      </c>
      <c r="C163" s="21">
        <v>454693243</v>
      </c>
      <c r="D163" s="20" t="s">
        <v>1611</v>
      </c>
      <c r="E163" s="20" t="s">
        <v>2177</v>
      </c>
      <c r="F163" s="20" t="s">
        <v>333</v>
      </c>
      <c r="G163" s="22">
        <v>855000</v>
      </c>
      <c r="H163" s="33">
        <v>7.05</v>
      </c>
      <c r="I163" s="22">
        <v>60.24</v>
      </c>
      <c r="J163" s="23">
        <v>1.6409024909221223E-4</v>
      </c>
      <c r="K163" s="23">
        <v>0</v>
      </c>
      <c r="Z163" s="32"/>
    </row>
    <row r="164" spans="2:26" s="33" customFormat="1">
      <c r="B164" s="20" t="s">
        <v>2178</v>
      </c>
      <c r="C164" s="21">
        <v>454828070</v>
      </c>
      <c r="D164" s="20" t="s">
        <v>1611</v>
      </c>
      <c r="E164" s="20" t="s">
        <v>2179</v>
      </c>
      <c r="F164" s="20" t="s">
        <v>333</v>
      </c>
      <c r="G164" s="22">
        <v>-2037911</v>
      </c>
      <c r="H164" s="33">
        <v>2.2000000000000002</v>
      </c>
      <c r="I164" s="22">
        <v>-44.87</v>
      </c>
      <c r="J164" s="23">
        <v>1.2222326488657971E-4</v>
      </c>
      <c r="K164" s="23">
        <v>0</v>
      </c>
      <c r="Z164" s="32"/>
    </row>
    <row r="165" spans="2:26" s="33" customFormat="1">
      <c r="B165" s="20" t="s">
        <v>2178</v>
      </c>
      <c r="C165" s="21">
        <v>454828112</v>
      </c>
      <c r="D165" s="20" t="s">
        <v>1611</v>
      </c>
      <c r="E165" s="20" t="s">
        <v>2179</v>
      </c>
      <c r="F165" s="20" t="s">
        <v>333</v>
      </c>
      <c r="G165" s="22">
        <v>-1452293</v>
      </c>
      <c r="H165" s="33">
        <v>2.2000000000000002</v>
      </c>
      <c r="I165" s="22">
        <v>-31.97</v>
      </c>
      <c r="J165" s="23">
        <v>8.7084416724402797E-5</v>
      </c>
      <c r="K165" s="23">
        <v>0</v>
      </c>
      <c r="Z165" s="32"/>
    </row>
    <row r="166" spans="2:26" s="33" customFormat="1">
      <c r="B166" s="20" t="s">
        <v>2178</v>
      </c>
      <c r="C166" s="21">
        <v>454828120</v>
      </c>
      <c r="D166" s="20" t="s">
        <v>1611</v>
      </c>
      <c r="E166" s="20" t="s">
        <v>2179</v>
      </c>
      <c r="F166" s="20" t="s">
        <v>333</v>
      </c>
      <c r="G166" s="22">
        <v>-66267251</v>
      </c>
      <c r="H166" s="33">
        <v>2.2000000000000002</v>
      </c>
      <c r="I166" s="22">
        <v>-1458.92</v>
      </c>
      <c r="J166" s="23">
        <v>3.9740130512219496E-3</v>
      </c>
      <c r="K166" s="23">
        <v>0</v>
      </c>
      <c r="Z166" s="32"/>
    </row>
    <row r="167" spans="2:26" s="33" customFormat="1">
      <c r="B167" s="20" t="s">
        <v>2178</v>
      </c>
      <c r="C167" s="21">
        <v>454828138</v>
      </c>
      <c r="D167" s="20" t="s">
        <v>1611</v>
      </c>
      <c r="E167" s="20" t="s">
        <v>2179</v>
      </c>
      <c r="F167" s="20" t="s">
        <v>333</v>
      </c>
      <c r="G167" s="22">
        <v>-2987738</v>
      </c>
      <c r="H167" s="33">
        <v>2.2000000000000002</v>
      </c>
      <c r="I167" s="22">
        <v>-65.78</v>
      </c>
      <c r="J167" s="23">
        <v>1.7918088620992232E-4</v>
      </c>
      <c r="K167" s="23">
        <v>0</v>
      </c>
      <c r="Z167" s="32"/>
    </row>
    <row r="168" spans="2:26" s="33" customFormat="1">
      <c r="B168" s="20" t="s">
        <v>2178</v>
      </c>
      <c r="C168" s="21">
        <v>454828146</v>
      </c>
      <c r="D168" s="20" t="s">
        <v>1611</v>
      </c>
      <c r="E168" s="20" t="s">
        <v>2179</v>
      </c>
      <c r="F168" s="20" t="s">
        <v>333</v>
      </c>
      <c r="G168" s="22">
        <v>-9171608</v>
      </c>
      <c r="H168" s="33">
        <v>2.2000000000000002</v>
      </c>
      <c r="I168" s="22">
        <v>-201.92</v>
      </c>
      <c r="J168" s="23">
        <v>5.5001831169819871E-4</v>
      </c>
      <c r="K168" s="23">
        <v>0</v>
      </c>
      <c r="Z168" s="32"/>
    </row>
    <row r="169" spans="2:26" s="33" customFormat="1">
      <c r="B169" s="20" t="s">
        <v>2178</v>
      </c>
      <c r="C169" s="21">
        <v>454828153</v>
      </c>
      <c r="D169" s="20" t="s">
        <v>1611</v>
      </c>
      <c r="E169" s="20" t="s">
        <v>2179</v>
      </c>
      <c r="F169" s="20" t="s">
        <v>333</v>
      </c>
      <c r="G169" s="22">
        <v>-3777146</v>
      </c>
      <c r="H169" s="33">
        <v>2.2000000000000002</v>
      </c>
      <c r="I169" s="22">
        <v>-83.16</v>
      </c>
      <c r="J169" s="23">
        <v>2.265229932687312E-4</v>
      </c>
      <c r="K169" s="23">
        <v>0</v>
      </c>
      <c r="Z169" s="32"/>
    </row>
    <row r="170" spans="2:26" s="33" customFormat="1">
      <c r="B170" s="20" t="s">
        <v>2178</v>
      </c>
      <c r="C170" s="21">
        <v>454828161</v>
      </c>
      <c r="D170" s="20" t="s">
        <v>1611</v>
      </c>
      <c r="E170" s="20" t="s">
        <v>2179</v>
      </c>
      <c r="F170" s="20" t="s">
        <v>333</v>
      </c>
      <c r="G170" s="22">
        <v>-1259175</v>
      </c>
      <c r="H170" s="33">
        <v>2.2000000000000002</v>
      </c>
      <c r="I170" s="22">
        <v>-27.72</v>
      </c>
      <c r="J170" s="23">
        <v>7.5507664422910402E-5</v>
      </c>
      <c r="K170" s="23">
        <v>0</v>
      </c>
      <c r="Z170" s="32"/>
    </row>
    <row r="171" spans="2:26" s="33" customFormat="1">
      <c r="B171" s="20" t="s">
        <v>2178</v>
      </c>
      <c r="C171" s="21">
        <v>454828179</v>
      </c>
      <c r="D171" s="20" t="s">
        <v>1611</v>
      </c>
      <c r="E171" s="20" t="s">
        <v>2179</v>
      </c>
      <c r="F171" s="20" t="s">
        <v>333</v>
      </c>
      <c r="G171" s="22">
        <v>-525334</v>
      </c>
      <c r="H171" s="33">
        <v>2.2000000000000002</v>
      </c>
      <c r="I171" s="22">
        <v>-11.57</v>
      </c>
      <c r="J171" s="23">
        <v>3.1516005677239299E-5</v>
      </c>
      <c r="K171" s="23">
        <v>0</v>
      </c>
      <c r="Z171" s="32"/>
    </row>
    <row r="172" spans="2:26" s="33" customFormat="1">
      <c r="B172" s="20" t="s">
        <v>2178</v>
      </c>
      <c r="C172" s="21">
        <v>454828187</v>
      </c>
      <c r="D172" s="20" t="s">
        <v>1611</v>
      </c>
      <c r="E172" s="20" t="s">
        <v>2179</v>
      </c>
      <c r="F172" s="20" t="s">
        <v>333</v>
      </c>
      <c r="G172" s="22">
        <v>-1959979</v>
      </c>
      <c r="H172" s="33">
        <v>2.2000000000000002</v>
      </c>
      <c r="I172" s="22">
        <v>-43.15</v>
      </c>
      <c r="J172" s="23">
        <v>1.1753808513162279E-4</v>
      </c>
      <c r="K172" s="23">
        <v>0</v>
      </c>
      <c r="Z172" s="32"/>
    </row>
    <row r="173" spans="2:26" s="33" customFormat="1">
      <c r="B173" s="20" t="s">
        <v>2178</v>
      </c>
      <c r="C173" s="21">
        <v>454828195</v>
      </c>
      <c r="D173" s="20" t="s">
        <v>1611</v>
      </c>
      <c r="E173" s="20" t="s">
        <v>2179</v>
      </c>
      <c r="F173" s="20" t="s">
        <v>333</v>
      </c>
      <c r="G173" s="22">
        <v>-26764005</v>
      </c>
      <c r="H173" s="33">
        <v>2.2000000000000002</v>
      </c>
      <c r="I173" s="22">
        <v>-589.23</v>
      </c>
      <c r="J173" s="23">
        <v>1.6050281784960858E-3</v>
      </c>
      <c r="K173" s="23">
        <v>0</v>
      </c>
      <c r="Z173" s="32"/>
    </row>
    <row r="174" spans="2:26" s="33" customFormat="1">
      <c r="B174" s="20" t="s">
        <v>2178</v>
      </c>
      <c r="C174" s="21">
        <v>454828203</v>
      </c>
      <c r="D174" s="20" t="s">
        <v>1611</v>
      </c>
      <c r="E174" s="20" t="s">
        <v>2179</v>
      </c>
      <c r="F174" s="20" t="s">
        <v>333</v>
      </c>
      <c r="G174" s="22">
        <v>-61726358</v>
      </c>
      <c r="H174" s="33">
        <v>2.2000000000000002</v>
      </c>
      <c r="I174" s="22">
        <v>-1358.95</v>
      </c>
      <c r="J174" s="23">
        <v>3.7017005976736688E-3</v>
      </c>
      <c r="K174" s="23">
        <v>0</v>
      </c>
      <c r="Z174" s="32"/>
    </row>
    <row r="175" spans="2:26" s="33" customFormat="1">
      <c r="B175" s="20" t="s">
        <v>2178</v>
      </c>
      <c r="C175" s="21">
        <v>454828211</v>
      </c>
      <c r="D175" s="20" t="s">
        <v>1611</v>
      </c>
      <c r="E175" s="20" t="s">
        <v>2179</v>
      </c>
      <c r="F175" s="20" t="s">
        <v>333</v>
      </c>
      <c r="G175" s="22">
        <v>-51270840</v>
      </c>
      <c r="H175" s="33">
        <v>2.2000000000000002</v>
      </c>
      <c r="I175" s="22">
        <v>-1128.76</v>
      </c>
      <c r="J175" s="23">
        <v>3.0746764536076603E-3</v>
      </c>
      <c r="K175" s="23">
        <v>0</v>
      </c>
      <c r="Z175" s="32"/>
    </row>
    <row r="176" spans="2:26" s="33" customFormat="1">
      <c r="B176" s="20" t="s">
        <v>2178</v>
      </c>
      <c r="C176" s="21">
        <v>454828245</v>
      </c>
      <c r="D176" s="20" t="s">
        <v>1611</v>
      </c>
      <c r="E176" s="20" t="s">
        <v>2179</v>
      </c>
      <c r="F176" s="20" t="s">
        <v>333</v>
      </c>
      <c r="G176" s="22">
        <v>-278250</v>
      </c>
      <c r="H176" s="33">
        <v>2.2000000000000002</v>
      </c>
      <c r="I176" s="22">
        <v>-6.13</v>
      </c>
      <c r="J176" s="23">
        <v>1.6697762731329033E-5</v>
      </c>
      <c r="K176" s="23">
        <v>0</v>
      </c>
      <c r="Z176" s="32"/>
    </row>
    <row r="177" spans="2:26" s="33" customFormat="1">
      <c r="B177" s="20" t="s">
        <v>2178</v>
      </c>
      <c r="C177" s="21">
        <v>454828252</v>
      </c>
      <c r="D177" s="20" t="s">
        <v>1611</v>
      </c>
      <c r="E177" s="20" t="s">
        <v>2179</v>
      </c>
      <c r="F177" s="20" t="s">
        <v>333</v>
      </c>
      <c r="G177" s="22">
        <v>-6842670</v>
      </c>
      <c r="H177" s="33">
        <v>2.2000000000000002</v>
      </c>
      <c r="I177" s="22">
        <v>-150.65</v>
      </c>
      <c r="J177" s="23">
        <v>4.1036181981643049E-4</v>
      </c>
      <c r="K177" s="23">
        <v>0</v>
      </c>
      <c r="Z177" s="32"/>
    </row>
    <row r="178" spans="2:26" s="33" customFormat="1">
      <c r="B178" s="20" t="s">
        <v>2178</v>
      </c>
      <c r="C178" s="21">
        <v>454828260</v>
      </c>
      <c r="D178" s="20" t="s">
        <v>1611</v>
      </c>
      <c r="E178" s="20" t="s">
        <v>2179</v>
      </c>
      <c r="F178" s="20" t="s">
        <v>333</v>
      </c>
      <c r="G178" s="22">
        <v>-10930159</v>
      </c>
      <c r="H178" s="33">
        <v>2.2000000000000002</v>
      </c>
      <c r="I178" s="22">
        <v>-240.63</v>
      </c>
      <c r="J178" s="23">
        <v>6.5546209560190952E-4</v>
      </c>
      <c r="K178" s="23">
        <v>0</v>
      </c>
      <c r="Z178" s="32"/>
    </row>
    <row r="179" spans="2:26" s="33" customFormat="1">
      <c r="B179" s="20" t="s">
        <v>2178</v>
      </c>
      <c r="C179" s="21">
        <v>454828286</v>
      </c>
      <c r="D179" s="20" t="s">
        <v>1611</v>
      </c>
      <c r="E179" s="20" t="s">
        <v>2179</v>
      </c>
      <c r="F179" s="20" t="s">
        <v>333</v>
      </c>
      <c r="G179" s="22">
        <v>-61650</v>
      </c>
      <c r="H179" s="33">
        <v>2.2000000000000002</v>
      </c>
      <c r="I179" s="22">
        <v>-1.36</v>
      </c>
      <c r="J179" s="23">
        <v>3.7045607364775669E-6</v>
      </c>
      <c r="K179" s="23">
        <v>0</v>
      </c>
      <c r="Z179" s="32"/>
    </row>
    <row r="180" spans="2:26" s="33" customFormat="1">
      <c r="B180" s="20" t="s">
        <v>2178</v>
      </c>
      <c r="C180" s="21">
        <v>454828302</v>
      </c>
      <c r="D180" s="20" t="s">
        <v>1611</v>
      </c>
      <c r="E180" s="20" t="s">
        <v>2179</v>
      </c>
      <c r="F180" s="20" t="s">
        <v>333</v>
      </c>
      <c r="G180" s="22">
        <v>-1734461</v>
      </c>
      <c r="H180" s="33">
        <v>2.2000000000000002</v>
      </c>
      <c r="I180" s="22">
        <v>-38.19</v>
      </c>
      <c r="J180" s="23">
        <v>1.0402733421035167E-4</v>
      </c>
      <c r="K180" s="23">
        <v>0</v>
      </c>
      <c r="Z180" s="32"/>
    </row>
    <row r="181" spans="2:26" s="33" customFormat="1">
      <c r="B181" s="20" t="s">
        <v>2178</v>
      </c>
      <c r="C181" s="21">
        <v>454828310</v>
      </c>
      <c r="D181" s="20" t="s">
        <v>1611</v>
      </c>
      <c r="E181" s="20" t="s">
        <v>2179</v>
      </c>
      <c r="F181" s="20" t="s">
        <v>333</v>
      </c>
      <c r="G181" s="22">
        <v>-2533736</v>
      </c>
      <c r="H181" s="33">
        <v>2.2000000000000002</v>
      </c>
      <c r="I181" s="22">
        <v>-55.78</v>
      </c>
      <c r="J181" s="23">
        <v>1.5194146902994021E-4</v>
      </c>
      <c r="K181" s="23">
        <v>0</v>
      </c>
      <c r="Z181" s="32"/>
    </row>
    <row r="182" spans="2:26" s="33" customFormat="1">
      <c r="B182" s="20" t="s">
        <v>2178</v>
      </c>
      <c r="C182" s="21">
        <v>454828328</v>
      </c>
      <c r="D182" s="20" t="s">
        <v>1611</v>
      </c>
      <c r="E182" s="20" t="s">
        <v>2179</v>
      </c>
      <c r="F182" s="20" t="s">
        <v>333</v>
      </c>
      <c r="G182" s="22">
        <v>-48600</v>
      </c>
      <c r="H182" s="33">
        <v>2.2000000000000002</v>
      </c>
      <c r="I182" s="22">
        <v>-1.07</v>
      </c>
      <c r="J182" s="23">
        <v>2.9146176382580857E-6</v>
      </c>
      <c r="K182" s="23">
        <v>0</v>
      </c>
      <c r="Z182" s="32"/>
    </row>
    <row r="183" spans="2:26" s="33" customFormat="1">
      <c r="B183" s="20" t="s">
        <v>2178</v>
      </c>
      <c r="C183" s="21">
        <v>454828344</v>
      </c>
      <c r="D183" s="20" t="s">
        <v>1611</v>
      </c>
      <c r="E183" s="20" t="s">
        <v>2179</v>
      </c>
      <c r="F183" s="20" t="s">
        <v>333</v>
      </c>
      <c r="G183" s="22">
        <v>-450000</v>
      </c>
      <c r="H183" s="33">
        <v>2.2000000000000002</v>
      </c>
      <c r="I183" s="22">
        <v>-9.91</v>
      </c>
      <c r="J183" s="23">
        <v>2.699426242536227E-5</v>
      </c>
      <c r="K183" s="23">
        <v>0</v>
      </c>
      <c r="Z183" s="32"/>
    </row>
    <row r="184" spans="2:26" s="33" customFormat="1">
      <c r="B184" s="20" t="s">
        <v>2178</v>
      </c>
      <c r="C184" s="21">
        <v>454828369</v>
      </c>
      <c r="D184" s="20" t="s">
        <v>1611</v>
      </c>
      <c r="E184" s="20" t="s">
        <v>2179</v>
      </c>
      <c r="F184" s="20" t="s">
        <v>333</v>
      </c>
      <c r="G184" s="22">
        <v>-6467663</v>
      </c>
      <c r="H184" s="33">
        <v>2.2000000000000002</v>
      </c>
      <c r="I184" s="22">
        <v>-142.38999999999999</v>
      </c>
      <c r="J184" s="23">
        <v>3.8786206122576523E-4</v>
      </c>
      <c r="K184" s="23">
        <v>0</v>
      </c>
      <c r="Z184" s="32"/>
    </row>
    <row r="185" spans="2:26" s="33" customFormat="1">
      <c r="B185" s="20" t="s">
        <v>2178</v>
      </c>
      <c r="C185" s="21">
        <v>454828377</v>
      </c>
      <c r="D185" s="20" t="s">
        <v>1611</v>
      </c>
      <c r="E185" s="20" t="s">
        <v>2179</v>
      </c>
      <c r="F185" s="20" t="s">
        <v>333</v>
      </c>
      <c r="G185" s="22">
        <v>-80359</v>
      </c>
      <c r="H185" s="33">
        <v>2.2000000000000002</v>
      </c>
      <c r="I185" s="22">
        <v>-1.77</v>
      </c>
      <c r="J185" s="23">
        <v>4.8213768408568331E-6</v>
      </c>
      <c r="K185" s="23">
        <v>0</v>
      </c>
      <c r="Z185" s="32"/>
    </row>
    <row r="186" spans="2:26" s="33" customFormat="1">
      <c r="B186" s="20" t="s">
        <v>2178</v>
      </c>
      <c r="C186" s="21">
        <v>454828385</v>
      </c>
      <c r="D186" s="20" t="s">
        <v>1611</v>
      </c>
      <c r="E186" s="20" t="s">
        <v>2179</v>
      </c>
      <c r="F186" s="20" t="s">
        <v>333</v>
      </c>
      <c r="G186" s="22">
        <v>-188250</v>
      </c>
      <c r="H186" s="33">
        <v>2.2000000000000002</v>
      </c>
      <c r="I186" s="22">
        <v>-4.1399999999999997</v>
      </c>
      <c r="J186" s="23">
        <v>1.1277118712512592E-5</v>
      </c>
      <c r="K186" s="23">
        <v>0</v>
      </c>
      <c r="Z186" s="32"/>
    </row>
    <row r="187" spans="2:26" s="33" customFormat="1">
      <c r="B187" s="20" t="s">
        <v>2178</v>
      </c>
      <c r="C187" s="21">
        <v>454828393</v>
      </c>
      <c r="D187" s="20" t="s">
        <v>1611</v>
      </c>
      <c r="E187" s="20" t="s">
        <v>2179</v>
      </c>
      <c r="F187" s="20" t="s">
        <v>333</v>
      </c>
      <c r="G187" s="22">
        <v>-450840</v>
      </c>
      <c r="H187" s="33">
        <v>2.2000000000000002</v>
      </c>
      <c r="I187" s="22">
        <v>-9.93</v>
      </c>
      <c r="J187" s="23">
        <v>2.7048741259722233E-5</v>
      </c>
      <c r="K187" s="23">
        <v>0</v>
      </c>
      <c r="Z187" s="32"/>
    </row>
    <row r="188" spans="2:26" s="33" customFormat="1">
      <c r="B188" s="20" t="s">
        <v>2178</v>
      </c>
      <c r="C188" s="21">
        <v>454828609</v>
      </c>
      <c r="D188" s="20" t="s">
        <v>1611</v>
      </c>
      <c r="E188" s="20" t="s">
        <v>2179</v>
      </c>
      <c r="F188" s="20" t="s">
        <v>333</v>
      </c>
      <c r="G188" s="22">
        <v>5100</v>
      </c>
      <c r="H188" s="33">
        <v>2.2000000000000002</v>
      </c>
      <c r="I188" s="22">
        <v>0.11</v>
      </c>
      <c r="J188" s="23">
        <v>2.9963358897980317E-7</v>
      </c>
      <c r="K188" s="23">
        <v>0</v>
      </c>
      <c r="Z188" s="32"/>
    </row>
    <row r="189" spans="2:26" s="33" customFormat="1">
      <c r="B189" s="20" t="s">
        <v>2178</v>
      </c>
      <c r="C189" s="21">
        <v>454828617</v>
      </c>
      <c r="D189" s="20" t="s">
        <v>1611</v>
      </c>
      <c r="E189" s="20" t="s">
        <v>2179</v>
      </c>
      <c r="F189" s="20" t="s">
        <v>333</v>
      </c>
      <c r="G189" s="22">
        <v>1500</v>
      </c>
      <c r="H189" s="33">
        <v>2.2000000000000002</v>
      </c>
      <c r="I189" s="22">
        <v>0.03</v>
      </c>
      <c r="J189" s="23">
        <v>8.1718251539946329E-8</v>
      </c>
      <c r="K189" s="23">
        <v>0</v>
      </c>
      <c r="Z189" s="32"/>
    </row>
    <row r="190" spans="2:26" s="33" customFormat="1">
      <c r="B190" s="20" t="s">
        <v>2178</v>
      </c>
      <c r="C190" s="21">
        <v>454828625</v>
      </c>
      <c r="D190" s="20" t="s">
        <v>1611</v>
      </c>
      <c r="E190" s="20" t="s">
        <v>2179</v>
      </c>
      <c r="F190" s="20" t="s">
        <v>333</v>
      </c>
      <c r="G190" s="22">
        <v>171000</v>
      </c>
      <c r="H190" s="33">
        <v>2.2000000000000002</v>
      </c>
      <c r="I190" s="22">
        <v>3.76</v>
      </c>
      <c r="J190" s="23">
        <v>1.0242020859673272E-5</v>
      </c>
      <c r="K190" s="23">
        <v>0</v>
      </c>
      <c r="Z190" s="32"/>
    </row>
    <row r="191" spans="2:26" s="33" customFormat="1">
      <c r="B191" s="20" t="s">
        <v>2178</v>
      </c>
      <c r="C191" s="21">
        <v>454828633</v>
      </c>
      <c r="D191" s="20" t="s">
        <v>1611</v>
      </c>
      <c r="E191" s="20" t="s">
        <v>2179</v>
      </c>
      <c r="F191" s="20" t="s">
        <v>333</v>
      </c>
      <c r="G191" s="22">
        <v>380633</v>
      </c>
      <c r="H191" s="33">
        <v>2.2000000000000002</v>
      </c>
      <c r="I191" s="22">
        <v>8.3800000000000008</v>
      </c>
      <c r="J191" s="23">
        <v>2.2826631596825009E-5</v>
      </c>
      <c r="K191" s="23">
        <v>0</v>
      </c>
      <c r="Z191" s="32"/>
    </row>
    <row r="192" spans="2:26" s="33" customFormat="1">
      <c r="B192" s="20" t="s">
        <v>2178</v>
      </c>
      <c r="C192" s="21">
        <v>454828658</v>
      </c>
      <c r="D192" s="20" t="s">
        <v>1611</v>
      </c>
      <c r="E192" s="20" t="s">
        <v>2179</v>
      </c>
      <c r="F192" s="20" t="s">
        <v>333</v>
      </c>
      <c r="G192" s="22">
        <v>412500</v>
      </c>
      <c r="H192" s="33">
        <v>2.2000000000000002</v>
      </c>
      <c r="I192" s="22">
        <v>9.08</v>
      </c>
      <c r="J192" s="23">
        <v>2.4733390799423755E-5</v>
      </c>
      <c r="K192" s="23">
        <v>0</v>
      </c>
      <c r="Z192" s="32"/>
    </row>
    <row r="193" spans="2:26" s="33" customFormat="1">
      <c r="B193" s="20" t="s">
        <v>2178</v>
      </c>
      <c r="C193" s="21">
        <v>454828666</v>
      </c>
      <c r="D193" s="20" t="s">
        <v>1611</v>
      </c>
      <c r="E193" s="20" t="s">
        <v>2179</v>
      </c>
      <c r="F193" s="20" t="s">
        <v>333</v>
      </c>
      <c r="G193" s="22">
        <v>3267094</v>
      </c>
      <c r="H193" s="33">
        <v>2.2000000000000002</v>
      </c>
      <c r="I193" s="22">
        <v>71.930000000000007</v>
      </c>
      <c r="J193" s="23">
        <v>1.9593312777561132E-4</v>
      </c>
      <c r="K193" s="23">
        <v>0</v>
      </c>
      <c r="Z193" s="32"/>
    </row>
    <row r="194" spans="2:26" s="33" customFormat="1">
      <c r="B194" s="20" t="s">
        <v>2178</v>
      </c>
      <c r="C194" s="21">
        <v>454828674</v>
      </c>
      <c r="D194" s="20" t="s">
        <v>1611</v>
      </c>
      <c r="E194" s="20" t="s">
        <v>2179</v>
      </c>
      <c r="F194" s="20" t="s">
        <v>333</v>
      </c>
      <c r="G194" s="22">
        <v>380254</v>
      </c>
      <c r="H194" s="33">
        <v>2.2000000000000002</v>
      </c>
      <c r="I194" s="22">
        <v>8.3699999999999992</v>
      </c>
      <c r="J194" s="23">
        <v>2.2799392179645024E-5</v>
      </c>
      <c r="K194" s="23">
        <v>0</v>
      </c>
      <c r="Z194" s="32"/>
    </row>
    <row r="195" spans="2:26" s="33" customFormat="1">
      <c r="B195" s="20" t="s">
        <v>2178</v>
      </c>
      <c r="C195" s="21">
        <v>454828690</v>
      </c>
      <c r="D195" s="20" t="s">
        <v>1611</v>
      </c>
      <c r="E195" s="20" t="s">
        <v>2179</v>
      </c>
      <c r="F195" s="20" t="s">
        <v>333</v>
      </c>
      <c r="G195" s="22">
        <v>91575</v>
      </c>
      <c r="H195" s="33">
        <v>2.2000000000000002</v>
      </c>
      <c r="I195" s="22">
        <v>2.02</v>
      </c>
      <c r="J195" s="23">
        <v>5.5023622703563863E-6</v>
      </c>
      <c r="K195" s="23">
        <v>0</v>
      </c>
      <c r="Z195" s="32"/>
    </row>
    <row r="196" spans="2:26" s="33" customFormat="1">
      <c r="B196" s="20" t="s">
        <v>2178</v>
      </c>
      <c r="C196" s="21">
        <v>454828708</v>
      </c>
      <c r="D196" s="20" t="s">
        <v>1611</v>
      </c>
      <c r="E196" s="20" t="s">
        <v>2179</v>
      </c>
      <c r="F196" s="20" t="s">
        <v>333</v>
      </c>
      <c r="G196" s="22">
        <v>16500</v>
      </c>
      <c r="H196" s="33">
        <v>2.2000000000000002</v>
      </c>
      <c r="I196" s="22">
        <v>0.36</v>
      </c>
      <c r="J196" s="23">
        <v>9.8061901847935578E-7</v>
      </c>
      <c r="K196" s="23">
        <v>0</v>
      </c>
      <c r="Z196" s="32"/>
    </row>
    <row r="197" spans="2:26" s="33" customFormat="1">
      <c r="B197" s="20" t="s">
        <v>2178</v>
      </c>
      <c r="C197" s="21">
        <v>454828716</v>
      </c>
      <c r="D197" s="20" t="s">
        <v>1611</v>
      </c>
      <c r="E197" s="20" t="s">
        <v>2179</v>
      </c>
      <c r="F197" s="20" t="s">
        <v>333</v>
      </c>
      <c r="G197" s="22">
        <v>878625</v>
      </c>
      <c r="H197" s="33">
        <v>2.2000000000000002</v>
      </c>
      <c r="I197" s="22">
        <v>19.34</v>
      </c>
      <c r="J197" s="23">
        <v>5.2681032826085396E-5</v>
      </c>
      <c r="K197" s="23">
        <v>0</v>
      </c>
      <c r="Z197" s="32"/>
    </row>
    <row r="198" spans="2:26" s="33" customFormat="1">
      <c r="B198" s="20" t="s">
        <v>2178</v>
      </c>
      <c r="C198" s="21">
        <v>454828724</v>
      </c>
      <c r="D198" s="20" t="s">
        <v>1611</v>
      </c>
      <c r="E198" s="20" t="s">
        <v>2179</v>
      </c>
      <c r="F198" s="20" t="s">
        <v>333</v>
      </c>
      <c r="G198" s="22">
        <v>688875</v>
      </c>
      <c r="H198" s="33">
        <v>2.2000000000000002</v>
      </c>
      <c r="I198" s="22">
        <v>15.17</v>
      </c>
      <c r="J198" s="23">
        <v>4.1322195862032859E-5</v>
      </c>
      <c r="K198" s="23">
        <v>0</v>
      </c>
      <c r="Z198" s="32"/>
    </row>
    <row r="199" spans="2:26" s="33" customFormat="1">
      <c r="B199" s="20" t="s">
        <v>2178</v>
      </c>
      <c r="C199" s="21">
        <v>454828732</v>
      </c>
      <c r="D199" s="20" t="s">
        <v>1611</v>
      </c>
      <c r="E199" s="20" t="s">
        <v>2179</v>
      </c>
      <c r="F199" s="20" t="s">
        <v>333</v>
      </c>
      <c r="G199" s="22">
        <v>129900</v>
      </c>
      <c r="H199" s="33">
        <v>2.2000000000000002</v>
      </c>
      <c r="I199" s="22">
        <v>2.86</v>
      </c>
      <c r="J199" s="23">
        <v>7.7904733134748834E-6</v>
      </c>
      <c r="K199" s="23">
        <v>0</v>
      </c>
      <c r="Z199" s="32"/>
    </row>
    <row r="200" spans="2:26" s="33" customFormat="1">
      <c r="B200" s="20" t="s">
        <v>2178</v>
      </c>
      <c r="C200" s="21">
        <v>454828765</v>
      </c>
      <c r="D200" s="20" t="s">
        <v>1611</v>
      </c>
      <c r="E200" s="20" t="s">
        <v>2179</v>
      </c>
      <c r="F200" s="20" t="s">
        <v>333</v>
      </c>
      <c r="G200" s="22">
        <v>1250025</v>
      </c>
      <c r="H200" s="33">
        <v>2.2000000000000002</v>
      </c>
      <c r="I200" s="22">
        <v>27.52</v>
      </c>
      <c r="J200" s="23">
        <v>7.4962876079310759E-5</v>
      </c>
      <c r="K200" s="23">
        <v>0</v>
      </c>
      <c r="Z200" s="32"/>
    </row>
    <row r="201" spans="2:26" s="33" customFormat="1">
      <c r="B201" s="20" t="s">
        <v>2178</v>
      </c>
      <c r="C201" s="21">
        <v>454828773</v>
      </c>
      <c r="D201" s="20" t="s">
        <v>1611</v>
      </c>
      <c r="E201" s="20" t="s">
        <v>2179</v>
      </c>
      <c r="F201" s="20" t="s">
        <v>333</v>
      </c>
      <c r="G201" s="22">
        <v>2447381</v>
      </c>
      <c r="H201" s="33">
        <v>2.2000000000000002</v>
      </c>
      <c r="I201" s="22">
        <v>53.88</v>
      </c>
      <c r="J201" s="23">
        <v>1.4676597976574362E-4</v>
      </c>
      <c r="K201" s="23">
        <v>0</v>
      </c>
      <c r="Z201" s="32"/>
    </row>
    <row r="202" spans="2:26" s="33" customFormat="1">
      <c r="B202" s="20" t="s">
        <v>2178</v>
      </c>
      <c r="C202" s="21">
        <v>454828781</v>
      </c>
      <c r="D202" s="20" t="s">
        <v>1611</v>
      </c>
      <c r="E202" s="20" t="s">
        <v>2179</v>
      </c>
      <c r="F202" s="20" t="s">
        <v>333</v>
      </c>
      <c r="G202" s="22">
        <v>186675</v>
      </c>
      <c r="H202" s="33">
        <v>2.2000000000000002</v>
      </c>
      <c r="I202" s="22">
        <v>4.1100000000000003</v>
      </c>
      <c r="J202" s="23">
        <v>1.1195400460972648E-5</v>
      </c>
      <c r="K202" s="23">
        <v>0</v>
      </c>
      <c r="Z202" s="32"/>
    </row>
    <row r="203" spans="2:26" s="33" customFormat="1">
      <c r="B203" s="20" t="s">
        <v>2180</v>
      </c>
      <c r="C203" s="21">
        <v>454836552</v>
      </c>
      <c r="D203" s="20" t="s">
        <v>1611</v>
      </c>
      <c r="E203" s="20" t="s">
        <v>2179</v>
      </c>
      <c r="F203" s="20" t="s">
        <v>333</v>
      </c>
      <c r="G203" s="22">
        <v>6540000</v>
      </c>
      <c r="H203" s="33">
        <v>1.22</v>
      </c>
      <c r="I203" s="22">
        <v>79.86</v>
      </c>
      <c r="J203" s="23">
        <v>2.1753398559933712E-4</v>
      </c>
      <c r="K203" s="23">
        <v>0</v>
      </c>
      <c r="Z203" s="32"/>
    </row>
    <row r="204" spans="2:26" s="33" customFormat="1">
      <c r="B204" s="20" t="s">
        <v>2180</v>
      </c>
      <c r="C204" s="21">
        <v>454836560</v>
      </c>
      <c r="D204" s="20" t="s">
        <v>1611</v>
      </c>
      <c r="E204" s="20" t="s">
        <v>2179</v>
      </c>
      <c r="F204" s="20" t="s">
        <v>333</v>
      </c>
      <c r="G204" s="22">
        <v>1458000</v>
      </c>
      <c r="H204" s="33">
        <v>1.22</v>
      </c>
      <c r="I204" s="22">
        <v>17.8</v>
      </c>
      <c r="J204" s="23">
        <v>4.8486162580368157E-5</v>
      </c>
      <c r="K204" s="23">
        <v>0</v>
      </c>
      <c r="Z204" s="32"/>
    </row>
    <row r="205" spans="2:26" s="33" customFormat="1">
      <c r="B205" s="20" t="s">
        <v>2180</v>
      </c>
      <c r="C205" s="21">
        <v>454836578</v>
      </c>
      <c r="D205" s="20" t="s">
        <v>1611</v>
      </c>
      <c r="E205" s="20" t="s">
        <v>2179</v>
      </c>
      <c r="F205" s="20" t="s">
        <v>333</v>
      </c>
      <c r="G205" s="22">
        <v>4518000</v>
      </c>
      <c r="H205" s="33">
        <v>1.22</v>
      </c>
      <c r="I205" s="22">
        <v>55.17</v>
      </c>
      <c r="J205" s="23">
        <v>1.502798645819613E-4</v>
      </c>
      <c r="K205" s="23">
        <v>0</v>
      </c>
      <c r="Z205" s="32"/>
    </row>
    <row r="206" spans="2:26" s="33" customFormat="1">
      <c r="B206" s="20" t="s">
        <v>2180</v>
      </c>
      <c r="C206" s="21">
        <v>454836602</v>
      </c>
      <c r="D206" s="20" t="s">
        <v>1611</v>
      </c>
      <c r="E206" s="20" t="s">
        <v>2179</v>
      </c>
      <c r="F206" s="20" t="s">
        <v>333</v>
      </c>
      <c r="G206" s="22">
        <v>5583000</v>
      </c>
      <c r="H206" s="33">
        <v>1.22</v>
      </c>
      <c r="I206" s="22">
        <v>68.17</v>
      </c>
      <c r="J206" s="23">
        <v>1.8569110691593805E-4</v>
      </c>
      <c r="K206" s="23">
        <v>0</v>
      </c>
      <c r="Z206" s="32"/>
    </row>
    <row r="207" spans="2:26" s="33" customFormat="1">
      <c r="B207" s="20" t="s">
        <v>2180</v>
      </c>
      <c r="C207" s="21">
        <v>454836610</v>
      </c>
      <c r="D207" s="20" t="s">
        <v>1611</v>
      </c>
      <c r="E207" s="20" t="s">
        <v>2179</v>
      </c>
      <c r="F207" s="20" t="s">
        <v>333</v>
      </c>
      <c r="G207" s="22">
        <v>923000</v>
      </c>
      <c r="H207" s="33">
        <v>1.22</v>
      </c>
      <c r="I207" s="22">
        <v>11.27</v>
      </c>
      <c r="J207" s="23">
        <v>3.0698823161839835E-5</v>
      </c>
      <c r="K207" s="23">
        <v>0</v>
      </c>
      <c r="Z207" s="32"/>
    </row>
    <row r="208" spans="2:26" s="33" customFormat="1">
      <c r="B208" s="20" t="s">
        <v>2180</v>
      </c>
      <c r="C208" s="21">
        <v>454836628</v>
      </c>
      <c r="D208" s="20" t="s">
        <v>1611</v>
      </c>
      <c r="E208" s="20" t="s">
        <v>2179</v>
      </c>
      <c r="F208" s="20" t="s">
        <v>333</v>
      </c>
      <c r="G208" s="22">
        <v>633000</v>
      </c>
      <c r="H208" s="33">
        <v>1.22</v>
      </c>
      <c r="I208" s="22">
        <v>7.73</v>
      </c>
      <c r="J208" s="23">
        <v>2.1056069480126171E-5</v>
      </c>
      <c r="K208" s="23">
        <v>0</v>
      </c>
      <c r="Z208" s="32"/>
    </row>
    <row r="209" spans="2:26" s="33" customFormat="1">
      <c r="B209" s="20" t="s">
        <v>2180</v>
      </c>
      <c r="C209" s="21">
        <v>454836636</v>
      </c>
      <c r="D209" s="20" t="s">
        <v>1611</v>
      </c>
      <c r="E209" s="20" t="s">
        <v>2179</v>
      </c>
      <c r="F209" s="20" t="s">
        <v>333</v>
      </c>
      <c r="G209" s="22">
        <v>617000</v>
      </c>
      <c r="H209" s="33">
        <v>1.22</v>
      </c>
      <c r="I209" s="22">
        <v>7.53</v>
      </c>
      <c r="J209" s="23">
        <v>2.0511281136526528E-5</v>
      </c>
      <c r="K209" s="23">
        <v>0</v>
      </c>
      <c r="Z209" s="32"/>
    </row>
    <row r="210" spans="2:26" s="33" customFormat="1">
      <c r="B210" s="20" t="s">
        <v>2180</v>
      </c>
      <c r="C210" s="21">
        <v>454836644</v>
      </c>
      <c r="D210" s="20" t="s">
        <v>1611</v>
      </c>
      <c r="E210" s="20" t="s">
        <v>2179</v>
      </c>
      <c r="F210" s="20" t="s">
        <v>333</v>
      </c>
      <c r="G210" s="22">
        <v>140000</v>
      </c>
      <c r="H210" s="33">
        <v>1.22</v>
      </c>
      <c r="I210" s="22">
        <v>1.71</v>
      </c>
      <c r="J210" s="23">
        <v>4.6579403377769401E-6</v>
      </c>
      <c r="K210" s="23">
        <v>0</v>
      </c>
      <c r="Z210" s="32"/>
    </row>
    <row r="211" spans="2:26" s="33" customFormat="1">
      <c r="B211" s="20" t="s">
        <v>2180</v>
      </c>
      <c r="C211" s="21">
        <v>454836677</v>
      </c>
      <c r="D211" s="20" t="s">
        <v>1611</v>
      </c>
      <c r="E211" s="20" t="s">
        <v>2179</v>
      </c>
      <c r="F211" s="20" t="s">
        <v>333</v>
      </c>
      <c r="G211" s="22">
        <v>49000</v>
      </c>
      <c r="H211" s="33">
        <v>1.22</v>
      </c>
      <c r="I211" s="22">
        <v>0.6</v>
      </c>
      <c r="J211" s="23">
        <v>1.6343650307989265E-6</v>
      </c>
      <c r="K211" s="23">
        <v>0</v>
      </c>
      <c r="Z211" s="32"/>
    </row>
    <row r="212" spans="2:26" s="33" customFormat="1">
      <c r="B212" s="20" t="s">
        <v>2180</v>
      </c>
      <c r="C212" s="21">
        <v>454836685</v>
      </c>
      <c r="D212" s="20" t="s">
        <v>1611</v>
      </c>
      <c r="E212" s="20" t="s">
        <v>2179</v>
      </c>
      <c r="F212" s="20" t="s">
        <v>333</v>
      </c>
      <c r="G212" s="22">
        <v>99000</v>
      </c>
      <c r="H212" s="33">
        <v>1.22</v>
      </c>
      <c r="I212" s="22">
        <v>1.21</v>
      </c>
      <c r="J212" s="23">
        <v>3.2959694787778349E-6</v>
      </c>
      <c r="K212" s="23">
        <v>0</v>
      </c>
      <c r="Z212" s="32"/>
    </row>
    <row r="213" spans="2:26" s="33" customFormat="1">
      <c r="B213" s="20" t="s">
        <v>2180</v>
      </c>
      <c r="C213" s="21">
        <v>454836693</v>
      </c>
      <c r="D213" s="20" t="s">
        <v>1611</v>
      </c>
      <c r="E213" s="20" t="s">
        <v>2179</v>
      </c>
      <c r="F213" s="20" t="s">
        <v>333</v>
      </c>
      <c r="G213" s="22">
        <v>100000</v>
      </c>
      <c r="H213" s="33">
        <v>1.22</v>
      </c>
      <c r="I213" s="22">
        <v>1.22</v>
      </c>
      <c r="J213" s="23">
        <v>3.3232088959578172E-6</v>
      </c>
      <c r="K213" s="23">
        <v>0</v>
      </c>
      <c r="Z213" s="32"/>
    </row>
    <row r="214" spans="2:26" s="33" customFormat="1">
      <c r="B214" s="20" t="s">
        <v>2180</v>
      </c>
      <c r="C214" s="21">
        <v>454836701</v>
      </c>
      <c r="D214" s="20" t="s">
        <v>1611</v>
      </c>
      <c r="E214" s="20" t="s">
        <v>2179</v>
      </c>
      <c r="F214" s="20" t="s">
        <v>333</v>
      </c>
      <c r="G214" s="22">
        <v>34000</v>
      </c>
      <c r="H214" s="33">
        <v>1.22</v>
      </c>
      <c r="I214" s="22">
        <v>0.42</v>
      </c>
      <c r="J214" s="23">
        <v>1.1440555215592485E-6</v>
      </c>
      <c r="K214" s="23">
        <v>0</v>
      </c>
      <c r="Z214" s="32"/>
    </row>
    <row r="215" spans="2:26" s="33" customFormat="1">
      <c r="B215" s="20" t="s">
        <v>2180</v>
      </c>
      <c r="C215" s="21">
        <v>454836719</v>
      </c>
      <c r="D215" s="20" t="s">
        <v>1611</v>
      </c>
      <c r="E215" s="20" t="s">
        <v>2179</v>
      </c>
      <c r="F215" s="20" t="s">
        <v>333</v>
      </c>
      <c r="G215" s="22">
        <v>11000</v>
      </c>
      <c r="H215" s="33">
        <v>1.22</v>
      </c>
      <c r="I215" s="22">
        <v>0.13</v>
      </c>
      <c r="J215" s="23">
        <v>3.541124233397674E-7</v>
      </c>
      <c r="K215" s="23">
        <v>0</v>
      </c>
      <c r="Z215" s="32"/>
    </row>
    <row r="216" spans="2:26" s="33" customFormat="1">
      <c r="B216" s="20" t="s">
        <v>2180</v>
      </c>
      <c r="C216" s="21">
        <v>454836727</v>
      </c>
      <c r="D216" s="20" t="s">
        <v>1611</v>
      </c>
      <c r="E216" s="20" t="s">
        <v>2179</v>
      </c>
      <c r="F216" s="20" t="s">
        <v>333</v>
      </c>
      <c r="G216" s="22">
        <v>853000</v>
      </c>
      <c r="H216" s="33">
        <v>1.22</v>
      </c>
      <c r="I216" s="22">
        <v>10.42</v>
      </c>
      <c r="J216" s="23">
        <v>2.8383472701541358E-5</v>
      </c>
      <c r="K216" s="23">
        <v>0</v>
      </c>
      <c r="Z216" s="32"/>
    </row>
    <row r="217" spans="2:26" s="33" customFormat="1">
      <c r="B217" s="20" t="s">
        <v>2180</v>
      </c>
      <c r="C217" s="21">
        <v>454836735</v>
      </c>
      <c r="D217" s="20" t="s">
        <v>1611</v>
      </c>
      <c r="E217" s="20" t="s">
        <v>2179</v>
      </c>
      <c r="F217" s="20" t="s">
        <v>333</v>
      </c>
      <c r="G217" s="22">
        <v>514000</v>
      </c>
      <c r="H217" s="33">
        <v>1.22</v>
      </c>
      <c r="I217" s="22">
        <v>6.28</v>
      </c>
      <c r="J217" s="23">
        <v>1.7106353989028765E-5</v>
      </c>
      <c r="K217" s="23">
        <v>0</v>
      </c>
      <c r="Z217" s="32"/>
    </row>
    <row r="218" spans="2:26" s="33" customFormat="1">
      <c r="B218" s="20" t="s">
        <v>2180</v>
      </c>
      <c r="C218" s="21">
        <v>454836743</v>
      </c>
      <c r="D218" s="20" t="s">
        <v>1611</v>
      </c>
      <c r="E218" s="20" t="s">
        <v>2179</v>
      </c>
      <c r="F218" s="20" t="s">
        <v>333</v>
      </c>
      <c r="G218" s="22">
        <v>96000</v>
      </c>
      <c r="H218" s="33">
        <v>1.22</v>
      </c>
      <c r="I218" s="22">
        <v>1.17</v>
      </c>
      <c r="J218" s="23">
        <v>3.1870118100579066E-6</v>
      </c>
      <c r="K218" s="23">
        <v>0</v>
      </c>
      <c r="Z218" s="32"/>
    </row>
    <row r="219" spans="2:26" s="33" customFormat="1">
      <c r="B219" s="20" t="s">
        <v>2180</v>
      </c>
      <c r="C219" s="21">
        <v>454836750</v>
      </c>
      <c r="D219" s="20" t="s">
        <v>1611</v>
      </c>
      <c r="E219" s="20" t="s">
        <v>2179</v>
      </c>
      <c r="F219" s="20" t="s">
        <v>333</v>
      </c>
      <c r="G219" s="22">
        <v>242000</v>
      </c>
      <c r="H219" s="33">
        <v>1.22</v>
      </c>
      <c r="I219" s="22">
        <v>2.95</v>
      </c>
      <c r="J219" s="23">
        <v>8.0356280680947232E-6</v>
      </c>
      <c r="K219" s="23">
        <v>0</v>
      </c>
      <c r="Z219" s="32"/>
    </row>
    <row r="220" spans="2:26" s="33" customFormat="1">
      <c r="B220" s="20" t="s">
        <v>2180</v>
      </c>
      <c r="C220" s="21">
        <v>454836784</v>
      </c>
      <c r="D220" s="20" t="s">
        <v>1611</v>
      </c>
      <c r="E220" s="20" t="s">
        <v>2179</v>
      </c>
      <c r="F220" s="20" t="s">
        <v>333</v>
      </c>
      <c r="G220" s="22">
        <v>11000</v>
      </c>
      <c r="H220" s="33">
        <v>1.22</v>
      </c>
      <c r="I220" s="22">
        <v>0.13</v>
      </c>
      <c r="J220" s="23">
        <v>3.541124233397674E-7</v>
      </c>
      <c r="K220" s="23">
        <v>0</v>
      </c>
      <c r="Z220" s="32"/>
    </row>
    <row r="221" spans="2:26" s="33" customFormat="1">
      <c r="B221" s="20" t="s">
        <v>2180</v>
      </c>
      <c r="C221" s="21">
        <v>454836792</v>
      </c>
      <c r="D221" s="20" t="s">
        <v>1611</v>
      </c>
      <c r="E221" s="20" t="s">
        <v>2179</v>
      </c>
      <c r="F221" s="20" t="s">
        <v>333</v>
      </c>
      <c r="G221" s="22">
        <v>11000</v>
      </c>
      <c r="H221" s="33">
        <v>1.22</v>
      </c>
      <c r="I221" s="22">
        <v>0.13</v>
      </c>
      <c r="J221" s="23">
        <v>3.541124233397674E-7</v>
      </c>
      <c r="K221" s="23">
        <v>0</v>
      </c>
      <c r="Z221" s="32"/>
    </row>
    <row r="222" spans="2:26" s="33" customFormat="1">
      <c r="B222" s="20" t="s">
        <v>2180</v>
      </c>
      <c r="C222" s="21">
        <v>454836800</v>
      </c>
      <c r="D222" s="20" t="s">
        <v>1611</v>
      </c>
      <c r="E222" s="20" t="s">
        <v>2179</v>
      </c>
      <c r="F222" s="20" t="s">
        <v>333</v>
      </c>
      <c r="G222" s="22">
        <v>40000</v>
      </c>
      <c r="H222" s="33">
        <v>1.22</v>
      </c>
      <c r="I222" s="22">
        <v>0.49</v>
      </c>
      <c r="J222" s="23">
        <v>1.3347314418191233E-6</v>
      </c>
      <c r="K222" s="23">
        <v>0</v>
      </c>
      <c r="Z222" s="32"/>
    </row>
    <row r="223" spans="2:26" s="33" customFormat="1">
      <c r="B223" s="20" t="s">
        <v>2180</v>
      </c>
      <c r="C223" s="21">
        <v>454836826</v>
      </c>
      <c r="D223" s="20" t="s">
        <v>1611</v>
      </c>
      <c r="E223" s="20" t="s">
        <v>2179</v>
      </c>
      <c r="F223" s="20" t="s">
        <v>333</v>
      </c>
      <c r="G223" s="22">
        <v>130000</v>
      </c>
      <c r="H223" s="33">
        <v>1.22</v>
      </c>
      <c r="I223" s="22">
        <v>1.59</v>
      </c>
      <c r="J223" s="23">
        <v>4.3310673316171551E-6</v>
      </c>
      <c r="K223" s="23">
        <v>0</v>
      </c>
      <c r="Z223" s="32"/>
    </row>
    <row r="224" spans="2:26" s="33" customFormat="1">
      <c r="B224" s="20" t="s">
        <v>2180</v>
      </c>
      <c r="C224" s="21">
        <v>454836834</v>
      </c>
      <c r="D224" s="20" t="s">
        <v>1611</v>
      </c>
      <c r="E224" s="20" t="s">
        <v>2179</v>
      </c>
      <c r="F224" s="20" t="s">
        <v>333</v>
      </c>
      <c r="G224" s="22">
        <v>61000</v>
      </c>
      <c r="H224" s="33">
        <v>1.22</v>
      </c>
      <c r="I224" s="22">
        <v>0.74</v>
      </c>
      <c r="J224" s="23">
        <v>2.0157168713186762E-6</v>
      </c>
      <c r="K224" s="23">
        <v>0</v>
      </c>
      <c r="Z224" s="32"/>
    </row>
    <row r="225" spans="2:26" s="33" customFormat="1">
      <c r="B225" s="20" t="s">
        <v>2180</v>
      </c>
      <c r="C225" s="21">
        <v>454836875</v>
      </c>
      <c r="D225" s="20" t="s">
        <v>1611</v>
      </c>
      <c r="E225" s="20" t="s">
        <v>2179</v>
      </c>
      <c r="F225" s="20" t="s">
        <v>333</v>
      </c>
      <c r="G225" s="22">
        <v>78000</v>
      </c>
      <c r="H225" s="33">
        <v>1.22</v>
      </c>
      <c r="I225" s="22">
        <v>0.95</v>
      </c>
      <c r="J225" s="23">
        <v>2.5877446320983002E-6</v>
      </c>
      <c r="K225" s="23">
        <v>0</v>
      </c>
      <c r="Z225" s="32"/>
    </row>
    <row r="226" spans="2:26" s="33" customFormat="1">
      <c r="B226" s="20" t="s">
        <v>2180</v>
      </c>
      <c r="C226" s="21">
        <v>454836883</v>
      </c>
      <c r="D226" s="20" t="s">
        <v>1611</v>
      </c>
      <c r="E226" s="20" t="s">
        <v>2179</v>
      </c>
      <c r="F226" s="20" t="s">
        <v>333</v>
      </c>
      <c r="G226" s="22">
        <v>10000</v>
      </c>
      <c r="H226" s="33">
        <v>1.22</v>
      </c>
      <c r="I226" s="22">
        <v>0.12</v>
      </c>
      <c r="J226" s="23">
        <v>3.2687300615978531E-7</v>
      </c>
      <c r="K226" s="23">
        <v>0</v>
      </c>
      <c r="Z226" s="32"/>
    </row>
    <row r="227" spans="2:26" s="33" customFormat="1">
      <c r="B227" s="20" t="s">
        <v>2180</v>
      </c>
      <c r="C227" s="21">
        <v>454836891</v>
      </c>
      <c r="D227" s="20" t="s">
        <v>1611</v>
      </c>
      <c r="E227" s="20" t="s">
        <v>2179</v>
      </c>
      <c r="F227" s="20" t="s">
        <v>333</v>
      </c>
      <c r="G227" s="22">
        <v>2000</v>
      </c>
      <c r="H227" s="33">
        <v>1.22</v>
      </c>
      <c r="I227" s="22">
        <v>0.02</v>
      </c>
      <c r="J227" s="23">
        <v>5.4478834359964221E-8</v>
      </c>
      <c r="K227" s="23">
        <v>0</v>
      </c>
      <c r="Z227" s="32"/>
    </row>
    <row r="228" spans="2:26" s="33" customFormat="1">
      <c r="B228" s="20" t="s">
        <v>2180</v>
      </c>
      <c r="C228" s="21">
        <v>454836909</v>
      </c>
      <c r="D228" s="20" t="s">
        <v>1611</v>
      </c>
      <c r="E228" s="20" t="s">
        <v>2179</v>
      </c>
      <c r="F228" s="20" t="s">
        <v>333</v>
      </c>
      <c r="G228" s="22">
        <v>130000</v>
      </c>
      <c r="H228" s="33">
        <v>1.22</v>
      </c>
      <c r="I228" s="22">
        <v>1.59</v>
      </c>
      <c r="J228" s="23">
        <v>4.3310673316171551E-6</v>
      </c>
      <c r="K228" s="23">
        <v>0</v>
      </c>
      <c r="Z228" s="32"/>
    </row>
    <row r="229" spans="2:26" s="33" customFormat="1">
      <c r="B229" s="20" t="s">
        <v>2180</v>
      </c>
      <c r="C229" s="21">
        <v>454836917</v>
      </c>
      <c r="D229" s="20" t="s">
        <v>1611</v>
      </c>
      <c r="E229" s="20" t="s">
        <v>2179</v>
      </c>
      <c r="F229" s="20" t="s">
        <v>333</v>
      </c>
      <c r="G229" s="22">
        <v>1000</v>
      </c>
      <c r="H229" s="33">
        <v>1.22</v>
      </c>
      <c r="I229" s="22">
        <v>0.01</v>
      </c>
      <c r="J229" s="23">
        <v>2.7239417179982111E-8</v>
      </c>
      <c r="K229" s="23">
        <v>0</v>
      </c>
      <c r="Z229" s="32"/>
    </row>
    <row r="230" spans="2:26" s="33" customFormat="1">
      <c r="B230" s="20" t="s">
        <v>2180</v>
      </c>
      <c r="C230" s="21">
        <v>454836925</v>
      </c>
      <c r="D230" s="20" t="s">
        <v>1611</v>
      </c>
      <c r="E230" s="20" t="s">
        <v>2179</v>
      </c>
      <c r="F230" s="20" t="s">
        <v>333</v>
      </c>
      <c r="G230" s="22">
        <v>1907000</v>
      </c>
      <c r="H230" s="33">
        <v>1.22</v>
      </c>
      <c r="I230" s="22">
        <v>23.29</v>
      </c>
      <c r="J230" s="23">
        <v>6.3440602612178327E-5</v>
      </c>
      <c r="K230" s="23">
        <v>0</v>
      </c>
      <c r="Z230" s="32"/>
    </row>
    <row r="231" spans="2:26" s="33" customFormat="1">
      <c r="B231" s="20" t="s">
        <v>2180</v>
      </c>
      <c r="C231" s="21">
        <v>454836958</v>
      </c>
      <c r="D231" s="20" t="s">
        <v>1611</v>
      </c>
      <c r="E231" s="20" t="s">
        <v>2179</v>
      </c>
      <c r="F231" s="20" t="s">
        <v>333</v>
      </c>
      <c r="G231" s="22">
        <v>836000</v>
      </c>
      <c r="H231" s="33">
        <v>1.22</v>
      </c>
      <c r="I231" s="22">
        <v>10.210000000000001</v>
      </c>
      <c r="J231" s="23">
        <v>2.7811444940761734E-5</v>
      </c>
      <c r="K231" s="23">
        <v>0</v>
      </c>
      <c r="Z231" s="32"/>
    </row>
    <row r="232" spans="2:26" s="33" customFormat="1">
      <c r="B232" s="20" t="s">
        <v>2180</v>
      </c>
      <c r="C232" s="21">
        <v>454836966</v>
      </c>
      <c r="D232" s="20" t="s">
        <v>1611</v>
      </c>
      <c r="E232" s="20" t="s">
        <v>2179</v>
      </c>
      <c r="F232" s="20" t="s">
        <v>333</v>
      </c>
      <c r="G232" s="22">
        <v>10000</v>
      </c>
      <c r="H232" s="33">
        <v>1.22</v>
      </c>
      <c r="I232" s="22">
        <v>0.12</v>
      </c>
      <c r="J232" s="23">
        <v>3.2687300615978531E-7</v>
      </c>
      <c r="K232" s="23">
        <v>0</v>
      </c>
      <c r="Z232" s="32"/>
    </row>
    <row r="233" spans="2:26" s="33" customFormat="1">
      <c r="B233" s="20" t="s">
        <v>2180</v>
      </c>
      <c r="C233" s="21">
        <v>454836990</v>
      </c>
      <c r="D233" s="20" t="s">
        <v>1611</v>
      </c>
      <c r="E233" s="20" t="s">
        <v>2179</v>
      </c>
      <c r="F233" s="20" t="s">
        <v>333</v>
      </c>
      <c r="G233" s="22">
        <v>100000</v>
      </c>
      <c r="H233" s="33">
        <v>1.22</v>
      </c>
      <c r="I233" s="22">
        <v>1.22</v>
      </c>
      <c r="J233" s="23">
        <v>3.3232088959578172E-6</v>
      </c>
      <c r="K233" s="23">
        <v>0</v>
      </c>
      <c r="Z233" s="32"/>
    </row>
    <row r="234" spans="2:26" s="33" customFormat="1">
      <c r="B234" s="20" t="s">
        <v>2180</v>
      </c>
      <c r="C234" s="21">
        <v>454837006</v>
      </c>
      <c r="D234" s="20" t="s">
        <v>1611</v>
      </c>
      <c r="E234" s="20" t="s">
        <v>2179</v>
      </c>
      <c r="F234" s="20" t="s">
        <v>333</v>
      </c>
      <c r="G234" s="22">
        <v>174000</v>
      </c>
      <c r="H234" s="33">
        <v>1.22</v>
      </c>
      <c r="I234" s="22">
        <v>2.12</v>
      </c>
      <c r="J234" s="23">
        <v>5.7747564421562076E-6</v>
      </c>
      <c r="K234" s="23">
        <v>0</v>
      </c>
      <c r="Z234" s="32"/>
    </row>
    <row r="235" spans="2:26" s="33" customFormat="1">
      <c r="B235" s="20" t="s">
        <v>2180</v>
      </c>
      <c r="C235" s="21">
        <v>454837014</v>
      </c>
      <c r="D235" s="20" t="s">
        <v>1611</v>
      </c>
      <c r="E235" s="20" t="s">
        <v>2179</v>
      </c>
      <c r="F235" s="20" t="s">
        <v>333</v>
      </c>
      <c r="G235" s="22">
        <v>93000</v>
      </c>
      <c r="H235" s="33">
        <v>1.22</v>
      </c>
      <c r="I235" s="22">
        <v>1.1399999999999999</v>
      </c>
      <c r="J235" s="23">
        <v>3.1052935585179601E-6</v>
      </c>
      <c r="K235" s="23">
        <v>0</v>
      </c>
      <c r="Z235" s="32"/>
    </row>
    <row r="236" spans="2:26" s="33" customFormat="1">
      <c r="B236" s="20" t="s">
        <v>2180</v>
      </c>
      <c r="C236" s="21">
        <v>454837022</v>
      </c>
      <c r="D236" s="20" t="s">
        <v>1611</v>
      </c>
      <c r="E236" s="20" t="s">
        <v>2179</v>
      </c>
      <c r="F236" s="20" t="s">
        <v>333</v>
      </c>
      <c r="G236" s="22">
        <v>34000</v>
      </c>
      <c r="H236" s="33">
        <v>1.22</v>
      </c>
      <c r="I236" s="22">
        <v>0.42</v>
      </c>
      <c r="J236" s="23">
        <v>1.1440555215592485E-6</v>
      </c>
      <c r="K236" s="23">
        <v>0</v>
      </c>
      <c r="Z236" s="32"/>
    </row>
    <row r="237" spans="2:26" s="33" customFormat="1">
      <c r="B237" s="20" t="s">
        <v>2181</v>
      </c>
      <c r="C237" s="21">
        <v>454849415</v>
      </c>
      <c r="D237" s="20" t="s">
        <v>1611</v>
      </c>
      <c r="E237" s="20" t="s">
        <v>2179</v>
      </c>
      <c r="F237" s="20" t="s">
        <v>333</v>
      </c>
      <c r="G237" s="22">
        <v>13750</v>
      </c>
      <c r="H237" s="33">
        <v>0.13</v>
      </c>
      <c r="I237" s="22">
        <v>0.02</v>
      </c>
      <c r="J237" s="23">
        <v>5.4478834359964221E-8</v>
      </c>
      <c r="K237" s="23">
        <v>0</v>
      </c>
      <c r="Z237" s="32"/>
    </row>
    <row r="238" spans="2:26" s="33" customFormat="1">
      <c r="B238" s="20" t="s">
        <v>2181</v>
      </c>
      <c r="C238" s="21">
        <v>454849423</v>
      </c>
      <c r="D238" s="20" t="s">
        <v>1611</v>
      </c>
      <c r="E238" s="20" t="s">
        <v>2179</v>
      </c>
      <c r="F238" s="20" t="s">
        <v>333</v>
      </c>
      <c r="G238" s="22">
        <v>13750</v>
      </c>
      <c r="H238" s="33">
        <v>0.13</v>
      </c>
      <c r="I238" s="22">
        <v>0.02</v>
      </c>
      <c r="J238" s="23">
        <v>5.4478834359964221E-8</v>
      </c>
      <c r="K238" s="23">
        <v>0</v>
      </c>
      <c r="Z238" s="32"/>
    </row>
    <row r="239" spans="2:26" s="33" customFormat="1">
      <c r="B239" s="20" t="s">
        <v>2181</v>
      </c>
      <c r="C239" s="21">
        <v>454849431</v>
      </c>
      <c r="D239" s="20" t="s">
        <v>1611</v>
      </c>
      <c r="E239" s="20" t="s">
        <v>2179</v>
      </c>
      <c r="F239" s="20" t="s">
        <v>333</v>
      </c>
      <c r="G239" s="22">
        <v>50000</v>
      </c>
      <c r="H239" s="33">
        <v>0.13</v>
      </c>
      <c r="I239" s="22">
        <v>7.0000000000000007E-2</v>
      </c>
      <c r="J239" s="23">
        <v>1.9067592025987477E-7</v>
      </c>
      <c r="K239" s="23">
        <v>0</v>
      </c>
      <c r="Z239" s="32"/>
    </row>
    <row r="240" spans="2:26" s="33" customFormat="1">
      <c r="B240" s="20" t="s">
        <v>2181</v>
      </c>
      <c r="C240" s="21">
        <v>454849456</v>
      </c>
      <c r="D240" s="20" t="s">
        <v>1611</v>
      </c>
      <c r="E240" s="20" t="s">
        <v>2179</v>
      </c>
      <c r="F240" s="20" t="s">
        <v>333</v>
      </c>
      <c r="G240" s="22">
        <v>162500</v>
      </c>
      <c r="H240" s="33">
        <v>0.13</v>
      </c>
      <c r="I240" s="22">
        <v>0.21</v>
      </c>
      <c r="J240" s="23">
        <v>5.7202776077962426E-7</v>
      </c>
      <c r="K240" s="23">
        <v>0</v>
      </c>
      <c r="Z240" s="32"/>
    </row>
    <row r="241" spans="2:26" s="33" customFormat="1">
      <c r="B241" s="20" t="s">
        <v>2181</v>
      </c>
      <c r="C241" s="21">
        <v>454849464</v>
      </c>
      <c r="D241" s="20" t="s">
        <v>1611</v>
      </c>
      <c r="E241" s="20" t="s">
        <v>2179</v>
      </c>
      <c r="F241" s="20" t="s">
        <v>333</v>
      </c>
      <c r="G241" s="22">
        <v>76250</v>
      </c>
      <c r="H241" s="33">
        <v>0.13</v>
      </c>
      <c r="I241" s="22">
        <v>0.1</v>
      </c>
      <c r="J241" s="23">
        <v>2.7239417179982109E-7</v>
      </c>
      <c r="K241" s="23">
        <v>0</v>
      </c>
      <c r="Z241" s="32"/>
    </row>
    <row r="242" spans="2:26" s="33" customFormat="1">
      <c r="B242" s="20" t="s">
        <v>2181</v>
      </c>
      <c r="C242" s="21">
        <v>454849498</v>
      </c>
      <c r="D242" s="20" t="s">
        <v>1611</v>
      </c>
      <c r="E242" s="20" t="s">
        <v>2179</v>
      </c>
      <c r="F242" s="20" t="s">
        <v>333</v>
      </c>
      <c r="G242" s="22">
        <v>97500</v>
      </c>
      <c r="H242" s="33">
        <v>0.13</v>
      </c>
      <c r="I242" s="22">
        <v>0.13</v>
      </c>
      <c r="J242" s="23">
        <v>3.541124233397674E-7</v>
      </c>
      <c r="K242" s="23">
        <v>0</v>
      </c>
      <c r="Z242" s="32"/>
    </row>
    <row r="243" spans="2:26" s="33" customFormat="1">
      <c r="B243" s="20" t="s">
        <v>2181</v>
      </c>
      <c r="C243" s="21">
        <v>454849506</v>
      </c>
      <c r="D243" s="20" t="s">
        <v>1611</v>
      </c>
      <c r="E243" s="20" t="s">
        <v>2179</v>
      </c>
      <c r="F243" s="20" t="s">
        <v>333</v>
      </c>
      <c r="G243" s="22">
        <v>12500</v>
      </c>
      <c r="H243" s="33">
        <v>0.13</v>
      </c>
      <c r="I243" s="22">
        <v>0.02</v>
      </c>
      <c r="J243" s="23">
        <v>5.4478834359964221E-8</v>
      </c>
      <c r="K243" s="23">
        <v>0</v>
      </c>
      <c r="Z243" s="32"/>
    </row>
    <row r="244" spans="2:26" s="33" customFormat="1">
      <c r="B244" s="20" t="s">
        <v>2181</v>
      </c>
      <c r="C244" s="21">
        <v>454849514</v>
      </c>
      <c r="D244" s="20" t="s">
        <v>1611</v>
      </c>
      <c r="E244" s="20" t="s">
        <v>2179</v>
      </c>
      <c r="F244" s="20" t="s">
        <v>333</v>
      </c>
      <c r="G244" s="22">
        <v>2500</v>
      </c>
      <c r="H244" s="33">
        <v>0.13</v>
      </c>
      <c r="I244" s="22">
        <v>0</v>
      </c>
      <c r="J244" s="23">
        <v>0</v>
      </c>
      <c r="K244" s="23">
        <v>0</v>
      </c>
      <c r="Z244" s="32"/>
    </row>
    <row r="245" spans="2:26" s="33" customFormat="1">
      <c r="B245" s="20" t="s">
        <v>2181</v>
      </c>
      <c r="C245" s="21">
        <v>454849522</v>
      </c>
      <c r="D245" s="20" t="s">
        <v>1611</v>
      </c>
      <c r="E245" s="20" t="s">
        <v>2179</v>
      </c>
      <c r="F245" s="20" t="s">
        <v>333</v>
      </c>
      <c r="G245" s="22">
        <v>162500</v>
      </c>
      <c r="H245" s="33">
        <v>0.13</v>
      </c>
      <c r="I245" s="22">
        <v>0.21</v>
      </c>
      <c r="J245" s="23">
        <v>5.7202776077962426E-7</v>
      </c>
      <c r="K245" s="23">
        <v>0</v>
      </c>
      <c r="Z245" s="32"/>
    </row>
    <row r="246" spans="2:26" s="33" customFormat="1">
      <c r="B246" s="20" t="s">
        <v>2181</v>
      </c>
      <c r="C246" s="21">
        <v>454849530</v>
      </c>
      <c r="D246" s="20" t="s">
        <v>1611</v>
      </c>
      <c r="E246" s="20" t="s">
        <v>2179</v>
      </c>
      <c r="F246" s="20" t="s">
        <v>333</v>
      </c>
      <c r="G246" s="22">
        <v>1250</v>
      </c>
      <c r="H246" s="33">
        <v>0.13</v>
      </c>
      <c r="I246" s="22">
        <v>0</v>
      </c>
      <c r="J246" s="23">
        <v>0</v>
      </c>
      <c r="K246" s="23">
        <v>0</v>
      </c>
      <c r="Z246" s="32"/>
    </row>
    <row r="247" spans="2:26" s="33" customFormat="1">
      <c r="B247" s="20" t="s">
        <v>2181</v>
      </c>
      <c r="C247" s="21">
        <v>454849548</v>
      </c>
      <c r="D247" s="20" t="s">
        <v>1611</v>
      </c>
      <c r="E247" s="20" t="s">
        <v>2179</v>
      </c>
      <c r="F247" s="20" t="s">
        <v>333</v>
      </c>
      <c r="G247" s="22">
        <v>2383750</v>
      </c>
      <c r="H247" s="33">
        <v>0.13</v>
      </c>
      <c r="I247" s="22">
        <v>3.11</v>
      </c>
      <c r="J247" s="23">
        <v>8.4714587429744349E-6</v>
      </c>
      <c r="K247" s="23">
        <v>0</v>
      </c>
      <c r="Z247" s="32"/>
    </row>
    <row r="248" spans="2:26" s="33" customFormat="1">
      <c r="B248" s="20" t="s">
        <v>2181</v>
      </c>
      <c r="C248" s="21">
        <v>454849571</v>
      </c>
      <c r="D248" s="20" t="s">
        <v>1611</v>
      </c>
      <c r="E248" s="20" t="s">
        <v>2179</v>
      </c>
      <c r="F248" s="20" t="s">
        <v>333</v>
      </c>
      <c r="G248" s="22">
        <v>1045000</v>
      </c>
      <c r="H248" s="33">
        <v>0.13</v>
      </c>
      <c r="I248" s="22">
        <v>1.36</v>
      </c>
      <c r="J248" s="23">
        <v>3.7045607364775669E-6</v>
      </c>
      <c r="K248" s="23">
        <v>0</v>
      </c>
      <c r="Z248" s="32"/>
    </row>
    <row r="249" spans="2:26" s="33" customFormat="1">
      <c r="B249" s="20" t="s">
        <v>2181</v>
      </c>
      <c r="C249" s="21">
        <v>454849589</v>
      </c>
      <c r="D249" s="20" t="s">
        <v>1611</v>
      </c>
      <c r="E249" s="20" t="s">
        <v>2179</v>
      </c>
      <c r="F249" s="20" t="s">
        <v>333</v>
      </c>
      <c r="G249" s="22">
        <v>12500</v>
      </c>
      <c r="H249" s="33">
        <v>0.13</v>
      </c>
      <c r="I249" s="22">
        <v>0.02</v>
      </c>
      <c r="J249" s="23">
        <v>5.4478834359964221E-8</v>
      </c>
      <c r="K249" s="23">
        <v>0</v>
      </c>
      <c r="Z249" s="32"/>
    </row>
    <row r="250" spans="2:26" s="33" customFormat="1">
      <c r="B250" s="20" t="s">
        <v>2181</v>
      </c>
      <c r="C250" s="21">
        <v>454849613</v>
      </c>
      <c r="D250" s="20" t="s">
        <v>1611</v>
      </c>
      <c r="E250" s="20" t="s">
        <v>2179</v>
      </c>
      <c r="F250" s="20" t="s">
        <v>333</v>
      </c>
      <c r="G250" s="22">
        <v>125000</v>
      </c>
      <c r="H250" s="33">
        <v>0.13</v>
      </c>
      <c r="I250" s="22">
        <v>0.16</v>
      </c>
      <c r="J250" s="23">
        <v>4.3583067487971377E-7</v>
      </c>
      <c r="K250" s="23">
        <v>0</v>
      </c>
      <c r="Z250" s="32"/>
    </row>
    <row r="251" spans="2:26" s="33" customFormat="1">
      <c r="B251" s="20" t="s">
        <v>2181</v>
      </c>
      <c r="C251" s="21">
        <v>454849621</v>
      </c>
      <c r="D251" s="20" t="s">
        <v>1611</v>
      </c>
      <c r="E251" s="20" t="s">
        <v>2179</v>
      </c>
      <c r="F251" s="20" t="s">
        <v>333</v>
      </c>
      <c r="G251" s="22">
        <v>217500</v>
      </c>
      <c r="H251" s="33">
        <v>0.13</v>
      </c>
      <c r="I251" s="22">
        <v>0.28000000000000003</v>
      </c>
      <c r="J251" s="23">
        <v>7.6270368103949908E-7</v>
      </c>
      <c r="K251" s="23">
        <v>0</v>
      </c>
      <c r="Z251" s="32"/>
    </row>
    <row r="252" spans="2:26" s="33" customFormat="1">
      <c r="B252" s="20" t="s">
        <v>2181</v>
      </c>
      <c r="C252" s="21">
        <v>454849639</v>
      </c>
      <c r="D252" s="20" t="s">
        <v>1611</v>
      </c>
      <c r="E252" s="20" t="s">
        <v>2179</v>
      </c>
      <c r="F252" s="20" t="s">
        <v>333</v>
      </c>
      <c r="G252" s="22">
        <v>116250</v>
      </c>
      <c r="H252" s="33">
        <v>0.13</v>
      </c>
      <c r="I252" s="22">
        <v>0.15</v>
      </c>
      <c r="J252" s="23">
        <v>4.0859125769973163E-7</v>
      </c>
      <c r="K252" s="23">
        <v>0</v>
      </c>
      <c r="Z252" s="32"/>
    </row>
    <row r="253" spans="2:26" s="33" customFormat="1">
      <c r="B253" s="20" t="s">
        <v>2181</v>
      </c>
      <c r="C253" s="21">
        <v>454849647</v>
      </c>
      <c r="D253" s="20" t="s">
        <v>1611</v>
      </c>
      <c r="E253" s="20" t="s">
        <v>2179</v>
      </c>
      <c r="F253" s="20" t="s">
        <v>333</v>
      </c>
      <c r="G253" s="22">
        <v>42500</v>
      </c>
      <c r="H253" s="33">
        <v>0.13</v>
      </c>
      <c r="I253" s="22">
        <v>0.06</v>
      </c>
      <c r="J253" s="23">
        <v>1.6343650307989266E-7</v>
      </c>
      <c r="K253" s="23">
        <v>0</v>
      </c>
      <c r="Z253" s="32"/>
    </row>
    <row r="254" spans="2:26" s="33" customFormat="1">
      <c r="B254" s="20" t="s">
        <v>2181</v>
      </c>
      <c r="C254" s="21">
        <v>454849670</v>
      </c>
      <c r="D254" s="20" t="s">
        <v>1611</v>
      </c>
      <c r="E254" s="20" t="s">
        <v>2179</v>
      </c>
      <c r="F254" s="20" t="s">
        <v>333</v>
      </c>
      <c r="G254" s="22">
        <v>6978750</v>
      </c>
      <c r="H254" s="33">
        <v>0.13</v>
      </c>
      <c r="I254" s="22">
        <v>9.11</v>
      </c>
      <c r="J254" s="23">
        <v>2.4815109050963699E-5</v>
      </c>
      <c r="K254" s="23">
        <v>0</v>
      </c>
      <c r="Z254" s="32"/>
    </row>
    <row r="255" spans="2:26" s="33" customFormat="1">
      <c r="B255" s="20" t="s">
        <v>2181</v>
      </c>
      <c r="C255" s="21">
        <v>454849688</v>
      </c>
      <c r="D255" s="20" t="s">
        <v>1611</v>
      </c>
      <c r="E255" s="20" t="s">
        <v>2179</v>
      </c>
      <c r="F255" s="20" t="s">
        <v>333</v>
      </c>
      <c r="G255" s="22">
        <v>1153750</v>
      </c>
      <c r="H255" s="33">
        <v>0.13</v>
      </c>
      <c r="I255" s="22">
        <v>1.51</v>
      </c>
      <c r="J255" s="23">
        <v>4.1131519941772984E-6</v>
      </c>
      <c r="K255" s="23">
        <v>0</v>
      </c>
      <c r="Z255" s="32"/>
    </row>
    <row r="256" spans="2:26" s="33" customFormat="1">
      <c r="B256" s="20" t="s">
        <v>2181</v>
      </c>
      <c r="C256" s="21">
        <v>454849696</v>
      </c>
      <c r="D256" s="20" t="s">
        <v>1611</v>
      </c>
      <c r="E256" s="20" t="s">
        <v>2179</v>
      </c>
      <c r="F256" s="20" t="s">
        <v>333</v>
      </c>
      <c r="G256" s="22">
        <v>791250</v>
      </c>
      <c r="H256" s="33">
        <v>0.13</v>
      </c>
      <c r="I256" s="22">
        <v>1.03</v>
      </c>
      <c r="J256" s="23">
        <v>2.8056599695381573E-6</v>
      </c>
      <c r="K256" s="23">
        <v>0</v>
      </c>
      <c r="Z256" s="32"/>
    </row>
    <row r="257" spans="2:26" s="33" customFormat="1">
      <c r="B257" s="20" t="s">
        <v>2181</v>
      </c>
      <c r="C257" s="21">
        <v>454849704</v>
      </c>
      <c r="D257" s="20" t="s">
        <v>1611</v>
      </c>
      <c r="E257" s="20" t="s">
        <v>2179</v>
      </c>
      <c r="F257" s="20" t="s">
        <v>333</v>
      </c>
      <c r="G257" s="22">
        <v>771250</v>
      </c>
      <c r="H257" s="33">
        <v>0.13</v>
      </c>
      <c r="I257" s="22">
        <v>1.01</v>
      </c>
      <c r="J257" s="23">
        <v>2.7511811351781932E-6</v>
      </c>
      <c r="K257" s="23">
        <v>0</v>
      </c>
      <c r="Z257" s="32"/>
    </row>
    <row r="258" spans="2:26" s="33" customFormat="1">
      <c r="B258" s="20" t="s">
        <v>2181</v>
      </c>
      <c r="C258" s="21">
        <v>454849712</v>
      </c>
      <c r="D258" s="20" t="s">
        <v>1611</v>
      </c>
      <c r="E258" s="20" t="s">
        <v>2179</v>
      </c>
      <c r="F258" s="20" t="s">
        <v>333</v>
      </c>
      <c r="G258" s="22">
        <v>175000</v>
      </c>
      <c r="H258" s="33">
        <v>0.13</v>
      </c>
      <c r="I258" s="22">
        <v>0.23</v>
      </c>
      <c r="J258" s="23">
        <v>6.2650659513958854E-7</v>
      </c>
      <c r="K258" s="23">
        <v>0</v>
      </c>
      <c r="Z258" s="32"/>
    </row>
    <row r="259" spans="2:26" s="33" customFormat="1">
      <c r="B259" s="20" t="s">
        <v>2181</v>
      </c>
      <c r="C259" s="21">
        <v>454849746</v>
      </c>
      <c r="D259" s="20" t="s">
        <v>1611</v>
      </c>
      <c r="E259" s="20" t="s">
        <v>2179</v>
      </c>
      <c r="F259" s="20" t="s">
        <v>333</v>
      </c>
      <c r="G259" s="22">
        <v>61250</v>
      </c>
      <c r="H259" s="33">
        <v>0.13</v>
      </c>
      <c r="I259" s="22">
        <v>0.08</v>
      </c>
      <c r="J259" s="23">
        <v>2.1791533743985689E-7</v>
      </c>
      <c r="K259" s="23">
        <v>0</v>
      </c>
      <c r="Z259" s="32"/>
    </row>
    <row r="260" spans="2:26" s="33" customFormat="1">
      <c r="B260" s="20" t="s">
        <v>2181</v>
      </c>
      <c r="C260" s="21">
        <v>454849753</v>
      </c>
      <c r="D260" s="20" t="s">
        <v>1611</v>
      </c>
      <c r="E260" s="20" t="s">
        <v>2179</v>
      </c>
      <c r="F260" s="20" t="s">
        <v>333</v>
      </c>
      <c r="G260" s="22">
        <v>123750</v>
      </c>
      <c r="H260" s="33">
        <v>0.13</v>
      </c>
      <c r="I260" s="22">
        <v>0.16</v>
      </c>
      <c r="J260" s="23">
        <v>4.3583067487971377E-7</v>
      </c>
      <c r="K260" s="23">
        <v>0</v>
      </c>
      <c r="Z260" s="32"/>
    </row>
    <row r="261" spans="2:26" s="33" customFormat="1">
      <c r="B261" s="20" t="s">
        <v>2181</v>
      </c>
      <c r="C261" s="21">
        <v>454849761</v>
      </c>
      <c r="D261" s="20" t="s">
        <v>1611</v>
      </c>
      <c r="E261" s="20" t="s">
        <v>2179</v>
      </c>
      <c r="F261" s="20" t="s">
        <v>333</v>
      </c>
      <c r="G261" s="22">
        <v>125000</v>
      </c>
      <c r="H261" s="33">
        <v>0.13</v>
      </c>
      <c r="I261" s="22">
        <v>0.16</v>
      </c>
      <c r="J261" s="23">
        <v>4.3583067487971377E-7</v>
      </c>
      <c r="K261" s="23">
        <v>0</v>
      </c>
      <c r="Z261" s="32"/>
    </row>
    <row r="262" spans="2:26" s="33" customFormat="1">
      <c r="B262" s="20" t="s">
        <v>2181</v>
      </c>
      <c r="C262" s="21">
        <v>454849779</v>
      </c>
      <c r="D262" s="20" t="s">
        <v>1611</v>
      </c>
      <c r="E262" s="20" t="s">
        <v>2179</v>
      </c>
      <c r="F262" s="20" t="s">
        <v>333</v>
      </c>
      <c r="G262" s="22">
        <v>42500</v>
      </c>
      <c r="H262" s="33">
        <v>0.13</v>
      </c>
      <c r="I262" s="22">
        <v>0.06</v>
      </c>
      <c r="J262" s="23">
        <v>1.6343650307989266E-7</v>
      </c>
      <c r="K262" s="23">
        <v>0</v>
      </c>
      <c r="Z262" s="32"/>
    </row>
    <row r="263" spans="2:26" s="33" customFormat="1">
      <c r="B263" s="20" t="s">
        <v>2181</v>
      </c>
      <c r="C263" s="21">
        <v>454849787</v>
      </c>
      <c r="D263" s="20" t="s">
        <v>1611</v>
      </c>
      <c r="E263" s="20" t="s">
        <v>2179</v>
      </c>
      <c r="F263" s="20" t="s">
        <v>333</v>
      </c>
      <c r="G263" s="22">
        <v>13750</v>
      </c>
      <c r="H263" s="33">
        <v>0.13</v>
      </c>
      <c r="I263" s="22">
        <v>0.02</v>
      </c>
      <c r="J263" s="23">
        <v>5.4478834359964221E-8</v>
      </c>
      <c r="K263" s="23">
        <v>0</v>
      </c>
      <c r="Z263" s="32"/>
    </row>
    <row r="264" spans="2:26" s="33" customFormat="1">
      <c r="B264" s="20" t="s">
        <v>2181</v>
      </c>
      <c r="C264" s="21">
        <v>454849795</v>
      </c>
      <c r="D264" s="20" t="s">
        <v>1611</v>
      </c>
      <c r="E264" s="20" t="s">
        <v>2179</v>
      </c>
      <c r="F264" s="20" t="s">
        <v>333</v>
      </c>
      <c r="G264" s="22">
        <v>1066250</v>
      </c>
      <c r="H264" s="33">
        <v>0.13</v>
      </c>
      <c r="I264" s="22">
        <v>1.39</v>
      </c>
      <c r="J264" s="23">
        <v>3.7862789880175129E-6</v>
      </c>
      <c r="K264" s="23">
        <v>0</v>
      </c>
      <c r="Z264" s="32"/>
    </row>
    <row r="265" spans="2:26" s="33" customFormat="1">
      <c r="B265" s="20" t="s">
        <v>2181</v>
      </c>
      <c r="C265" s="21">
        <v>454849803</v>
      </c>
      <c r="D265" s="20" t="s">
        <v>1611</v>
      </c>
      <c r="E265" s="20" t="s">
        <v>2179</v>
      </c>
      <c r="F265" s="20" t="s">
        <v>333</v>
      </c>
      <c r="G265" s="22">
        <v>642500</v>
      </c>
      <c r="H265" s="33">
        <v>0.13</v>
      </c>
      <c r="I265" s="22">
        <v>0.84</v>
      </c>
      <c r="J265" s="23">
        <v>2.288111043118497E-6</v>
      </c>
      <c r="K265" s="23">
        <v>0</v>
      </c>
      <c r="Z265" s="32"/>
    </row>
    <row r="266" spans="2:26" s="33" customFormat="1">
      <c r="B266" s="20" t="s">
        <v>2181</v>
      </c>
      <c r="C266" s="21">
        <v>454849811</v>
      </c>
      <c r="D266" s="20" t="s">
        <v>1611</v>
      </c>
      <c r="E266" s="20" t="s">
        <v>2179</v>
      </c>
      <c r="F266" s="20" t="s">
        <v>333</v>
      </c>
      <c r="G266" s="22">
        <v>120000</v>
      </c>
      <c r="H266" s="33">
        <v>0.13</v>
      </c>
      <c r="I266" s="22">
        <v>0.16</v>
      </c>
      <c r="J266" s="23">
        <v>4.3583067487971377E-7</v>
      </c>
      <c r="K266" s="23">
        <v>0</v>
      </c>
      <c r="Z266" s="32"/>
    </row>
    <row r="267" spans="2:26" s="33" customFormat="1">
      <c r="B267" s="20" t="s">
        <v>2181</v>
      </c>
      <c r="C267" s="21">
        <v>454849829</v>
      </c>
      <c r="D267" s="20" t="s">
        <v>1611</v>
      </c>
      <c r="E267" s="20" t="s">
        <v>2179</v>
      </c>
      <c r="F267" s="20" t="s">
        <v>333</v>
      </c>
      <c r="G267" s="22">
        <v>302500</v>
      </c>
      <c r="H267" s="33">
        <v>0.13</v>
      </c>
      <c r="I267" s="22">
        <v>0.39</v>
      </c>
      <c r="J267" s="23">
        <v>1.0623372700193023E-6</v>
      </c>
      <c r="K267" s="23">
        <v>0</v>
      </c>
      <c r="Z267" s="32"/>
    </row>
    <row r="268" spans="2:26" s="33" customFormat="1">
      <c r="B268" s="20" t="s">
        <v>2182</v>
      </c>
      <c r="C268" s="21">
        <v>454884206</v>
      </c>
      <c r="D268" s="20" t="s">
        <v>1611</v>
      </c>
      <c r="E268" s="20" t="s">
        <v>2183</v>
      </c>
      <c r="F268" s="20" t="s">
        <v>333</v>
      </c>
      <c r="G268" s="22">
        <v>6540000</v>
      </c>
      <c r="H268" s="33">
        <v>-0.66</v>
      </c>
      <c r="I268" s="22">
        <v>-43.16</v>
      </c>
      <c r="J268" s="23">
        <v>1.1756532454880277E-4</v>
      </c>
      <c r="K268" s="23">
        <v>0</v>
      </c>
      <c r="Z268" s="32"/>
    </row>
    <row r="269" spans="2:26" s="33" customFormat="1">
      <c r="B269" s="20" t="s">
        <v>2182</v>
      </c>
      <c r="C269" s="21">
        <v>454884214</v>
      </c>
      <c r="D269" s="20" t="s">
        <v>1611</v>
      </c>
      <c r="E269" s="20" t="s">
        <v>2183</v>
      </c>
      <c r="F269" s="20" t="s">
        <v>333</v>
      </c>
      <c r="G269" s="22">
        <v>1458000</v>
      </c>
      <c r="H269" s="33">
        <v>-0.66</v>
      </c>
      <c r="I269" s="22">
        <v>-9.6199999999999992</v>
      </c>
      <c r="J269" s="23">
        <v>2.6204319327142787E-5</v>
      </c>
      <c r="K269" s="23">
        <v>0</v>
      </c>
      <c r="Z269" s="32"/>
    </row>
    <row r="270" spans="2:26" s="33" customFormat="1">
      <c r="B270" s="20" t="s">
        <v>2182</v>
      </c>
      <c r="C270" s="21">
        <v>454884222</v>
      </c>
      <c r="D270" s="20" t="s">
        <v>1611</v>
      </c>
      <c r="E270" s="20" t="s">
        <v>2183</v>
      </c>
      <c r="F270" s="20" t="s">
        <v>333</v>
      </c>
      <c r="G270" s="22">
        <v>4518000</v>
      </c>
      <c r="H270" s="33">
        <v>-0.66</v>
      </c>
      <c r="I270" s="22">
        <v>-29.82</v>
      </c>
      <c r="J270" s="23">
        <v>8.1227942030706642E-5</v>
      </c>
      <c r="K270" s="23">
        <v>0</v>
      </c>
      <c r="Z270" s="32"/>
    </row>
    <row r="271" spans="2:26" s="33" customFormat="1">
      <c r="B271" s="20" t="s">
        <v>2182</v>
      </c>
      <c r="C271" s="21">
        <v>454884255</v>
      </c>
      <c r="D271" s="20" t="s">
        <v>1611</v>
      </c>
      <c r="E271" s="20" t="s">
        <v>2183</v>
      </c>
      <c r="F271" s="20" t="s">
        <v>333</v>
      </c>
      <c r="G271" s="22">
        <v>5583000</v>
      </c>
      <c r="H271" s="33">
        <v>-0.66</v>
      </c>
      <c r="I271" s="22">
        <v>-36.840000000000003</v>
      </c>
      <c r="J271" s="23">
        <v>1.003500128910541E-4</v>
      </c>
      <c r="K271" s="23">
        <v>0</v>
      </c>
      <c r="Z271" s="32"/>
    </row>
    <row r="272" spans="2:26" s="33" customFormat="1">
      <c r="B272" s="20" t="s">
        <v>2182</v>
      </c>
      <c r="C272" s="21">
        <v>454884263</v>
      </c>
      <c r="D272" s="20" t="s">
        <v>1611</v>
      </c>
      <c r="E272" s="20" t="s">
        <v>2183</v>
      </c>
      <c r="F272" s="20" t="s">
        <v>333</v>
      </c>
      <c r="G272" s="22">
        <v>923000</v>
      </c>
      <c r="H272" s="33">
        <v>-0.66</v>
      </c>
      <c r="I272" s="22">
        <v>-6.09</v>
      </c>
      <c r="J272" s="23">
        <v>1.6588805062609104E-5</v>
      </c>
      <c r="K272" s="23">
        <v>0</v>
      </c>
      <c r="Z272" s="32"/>
    </row>
    <row r="273" spans="2:26" s="33" customFormat="1">
      <c r="B273" s="20" t="s">
        <v>2182</v>
      </c>
      <c r="C273" s="21">
        <v>454884271</v>
      </c>
      <c r="D273" s="20" t="s">
        <v>1611</v>
      </c>
      <c r="E273" s="20" t="s">
        <v>2183</v>
      </c>
      <c r="F273" s="20" t="s">
        <v>333</v>
      </c>
      <c r="G273" s="22">
        <v>633000</v>
      </c>
      <c r="H273" s="33">
        <v>-0.66</v>
      </c>
      <c r="I273" s="22">
        <v>-4.18</v>
      </c>
      <c r="J273" s="23">
        <v>1.1386076381232521E-5</v>
      </c>
      <c r="K273" s="23">
        <v>0</v>
      </c>
      <c r="Z273" s="32"/>
    </row>
    <row r="274" spans="2:26" s="33" customFormat="1">
      <c r="B274" s="20" t="s">
        <v>2182</v>
      </c>
      <c r="C274" s="21">
        <v>454884289</v>
      </c>
      <c r="D274" s="20" t="s">
        <v>1611</v>
      </c>
      <c r="E274" s="20" t="s">
        <v>2183</v>
      </c>
      <c r="F274" s="20" t="s">
        <v>333</v>
      </c>
      <c r="G274" s="22">
        <v>617000</v>
      </c>
      <c r="H274" s="33">
        <v>-0.66</v>
      </c>
      <c r="I274" s="22">
        <v>-4.07</v>
      </c>
      <c r="J274" s="23">
        <v>1.1086442792252719E-5</v>
      </c>
      <c r="K274" s="23">
        <v>0</v>
      </c>
      <c r="Z274" s="32"/>
    </row>
    <row r="275" spans="2:26" s="33" customFormat="1">
      <c r="B275" s="20" t="s">
        <v>2182</v>
      </c>
      <c r="C275" s="21">
        <v>454884297</v>
      </c>
      <c r="D275" s="20" t="s">
        <v>1611</v>
      </c>
      <c r="E275" s="20" t="s">
        <v>2183</v>
      </c>
      <c r="F275" s="20" t="s">
        <v>333</v>
      </c>
      <c r="G275" s="22">
        <v>140000</v>
      </c>
      <c r="H275" s="33">
        <v>-0.66</v>
      </c>
      <c r="I275" s="22">
        <v>-0.92</v>
      </c>
      <c r="J275" s="23">
        <v>2.5060263805583542E-6</v>
      </c>
      <c r="K275" s="23">
        <v>0</v>
      </c>
      <c r="Z275" s="32"/>
    </row>
    <row r="276" spans="2:26" s="33" customFormat="1">
      <c r="B276" s="20" t="s">
        <v>2182</v>
      </c>
      <c r="C276" s="21">
        <v>454884321</v>
      </c>
      <c r="D276" s="20" t="s">
        <v>1611</v>
      </c>
      <c r="E276" s="20" t="s">
        <v>2183</v>
      </c>
      <c r="F276" s="20" t="s">
        <v>333</v>
      </c>
      <c r="G276" s="22">
        <v>49000</v>
      </c>
      <c r="H276" s="33">
        <v>-0.66</v>
      </c>
      <c r="I276" s="22">
        <v>-0.32</v>
      </c>
      <c r="J276" s="23">
        <v>8.7166134975942754E-7</v>
      </c>
      <c r="K276" s="23">
        <v>0</v>
      </c>
      <c r="Z276" s="32"/>
    </row>
    <row r="277" spans="2:26" s="33" customFormat="1">
      <c r="B277" s="20" t="s">
        <v>2182</v>
      </c>
      <c r="C277" s="21">
        <v>454884339</v>
      </c>
      <c r="D277" s="20" t="s">
        <v>1611</v>
      </c>
      <c r="E277" s="20" t="s">
        <v>2183</v>
      </c>
      <c r="F277" s="20" t="s">
        <v>333</v>
      </c>
      <c r="G277" s="22">
        <v>99000</v>
      </c>
      <c r="H277" s="33">
        <v>-0.66</v>
      </c>
      <c r="I277" s="22">
        <v>-0.65</v>
      </c>
      <c r="J277" s="23">
        <v>1.7705621166988372E-6</v>
      </c>
      <c r="K277" s="23">
        <v>0</v>
      </c>
      <c r="Z277" s="32"/>
    </row>
    <row r="278" spans="2:26" s="33" customFormat="1">
      <c r="B278" s="20" t="s">
        <v>2182</v>
      </c>
      <c r="C278" s="21">
        <v>454884347</v>
      </c>
      <c r="D278" s="20" t="s">
        <v>1611</v>
      </c>
      <c r="E278" s="20" t="s">
        <v>2183</v>
      </c>
      <c r="F278" s="20" t="s">
        <v>333</v>
      </c>
      <c r="G278" s="22">
        <v>100000</v>
      </c>
      <c r="H278" s="33">
        <v>-0.66</v>
      </c>
      <c r="I278" s="22">
        <v>-0.66</v>
      </c>
      <c r="J278" s="23">
        <v>1.7978015338788193E-6</v>
      </c>
      <c r="K278" s="23">
        <v>0</v>
      </c>
      <c r="Z278" s="32"/>
    </row>
    <row r="279" spans="2:26" s="33" customFormat="1">
      <c r="B279" s="20" t="s">
        <v>2182</v>
      </c>
      <c r="C279" s="21">
        <v>454884354</v>
      </c>
      <c r="D279" s="20" t="s">
        <v>1611</v>
      </c>
      <c r="E279" s="20" t="s">
        <v>2183</v>
      </c>
      <c r="F279" s="20" t="s">
        <v>333</v>
      </c>
      <c r="G279" s="22">
        <v>34000</v>
      </c>
      <c r="H279" s="33">
        <v>-0.66</v>
      </c>
      <c r="I279" s="22">
        <v>-0.22</v>
      </c>
      <c r="J279" s="23">
        <v>5.9926717795960635E-7</v>
      </c>
      <c r="K279" s="23">
        <v>0</v>
      </c>
      <c r="Z279" s="32"/>
    </row>
    <row r="280" spans="2:26" s="33" customFormat="1">
      <c r="B280" s="20" t="s">
        <v>2182</v>
      </c>
      <c r="C280" s="21">
        <v>454884362</v>
      </c>
      <c r="D280" s="20" t="s">
        <v>1611</v>
      </c>
      <c r="E280" s="20" t="s">
        <v>2183</v>
      </c>
      <c r="F280" s="20" t="s">
        <v>333</v>
      </c>
      <c r="G280" s="22">
        <v>11000</v>
      </c>
      <c r="H280" s="33">
        <v>-0.66</v>
      </c>
      <c r="I280" s="22">
        <v>-7.0000000000000007E-2</v>
      </c>
      <c r="J280" s="23">
        <v>1.9067592025987477E-7</v>
      </c>
      <c r="K280" s="23">
        <v>0</v>
      </c>
      <c r="Z280" s="32"/>
    </row>
    <row r="281" spans="2:26" s="33" customFormat="1">
      <c r="B281" s="20" t="s">
        <v>2182</v>
      </c>
      <c r="C281" s="21">
        <v>454884370</v>
      </c>
      <c r="D281" s="20" t="s">
        <v>1611</v>
      </c>
      <c r="E281" s="20" t="s">
        <v>2183</v>
      </c>
      <c r="F281" s="20" t="s">
        <v>333</v>
      </c>
      <c r="G281" s="22">
        <v>853000</v>
      </c>
      <c r="H281" s="33">
        <v>-0.66</v>
      </c>
      <c r="I281" s="22">
        <v>-5.63</v>
      </c>
      <c r="J281" s="23">
        <v>1.5335791872329927E-5</v>
      </c>
      <c r="K281" s="23">
        <v>0</v>
      </c>
      <c r="Z281" s="32"/>
    </row>
    <row r="282" spans="2:26" s="33" customFormat="1">
      <c r="B282" s="20" t="s">
        <v>2182</v>
      </c>
      <c r="C282" s="21">
        <v>454884388</v>
      </c>
      <c r="D282" s="20" t="s">
        <v>1611</v>
      </c>
      <c r="E282" s="20" t="s">
        <v>2183</v>
      </c>
      <c r="F282" s="20" t="s">
        <v>333</v>
      </c>
      <c r="G282" s="22">
        <v>514000</v>
      </c>
      <c r="H282" s="33">
        <v>-0.66</v>
      </c>
      <c r="I282" s="22">
        <v>-3.39</v>
      </c>
      <c r="J282" s="23">
        <v>9.2341624240139359E-6</v>
      </c>
      <c r="K282" s="23">
        <v>0</v>
      </c>
      <c r="Z282" s="32"/>
    </row>
    <row r="283" spans="2:26" s="33" customFormat="1">
      <c r="B283" s="20" t="s">
        <v>2182</v>
      </c>
      <c r="C283" s="21">
        <v>454884396</v>
      </c>
      <c r="D283" s="20" t="s">
        <v>1611</v>
      </c>
      <c r="E283" s="20" t="s">
        <v>2183</v>
      </c>
      <c r="F283" s="20" t="s">
        <v>333</v>
      </c>
      <c r="G283" s="22">
        <v>96000</v>
      </c>
      <c r="H283" s="33">
        <v>-0.66</v>
      </c>
      <c r="I283" s="22">
        <v>-0.63</v>
      </c>
      <c r="J283" s="23">
        <v>1.7160832823388728E-6</v>
      </c>
      <c r="K283" s="23">
        <v>0</v>
      </c>
      <c r="Z283" s="32"/>
    </row>
    <row r="284" spans="2:26" s="33" customFormat="1">
      <c r="B284" s="20" t="s">
        <v>2182</v>
      </c>
      <c r="C284" s="21">
        <v>454884404</v>
      </c>
      <c r="D284" s="20" t="s">
        <v>1611</v>
      </c>
      <c r="E284" s="20" t="s">
        <v>2183</v>
      </c>
      <c r="F284" s="20" t="s">
        <v>333</v>
      </c>
      <c r="G284" s="22">
        <v>242000</v>
      </c>
      <c r="H284" s="33">
        <v>-0.66</v>
      </c>
      <c r="I284" s="22">
        <v>-1.6</v>
      </c>
      <c r="J284" s="23">
        <v>4.3583067487971374E-6</v>
      </c>
      <c r="K284" s="23">
        <v>0</v>
      </c>
      <c r="Z284" s="32"/>
    </row>
    <row r="285" spans="2:26" s="33" customFormat="1">
      <c r="B285" s="20" t="s">
        <v>2182</v>
      </c>
      <c r="C285" s="21">
        <v>454884438</v>
      </c>
      <c r="D285" s="20" t="s">
        <v>1611</v>
      </c>
      <c r="E285" s="20" t="s">
        <v>2183</v>
      </c>
      <c r="F285" s="20" t="s">
        <v>333</v>
      </c>
      <c r="G285" s="22">
        <v>11000</v>
      </c>
      <c r="H285" s="33">
        <v>-0.66</v>
      </c>
      <c r="I285" s="22">
        <v>-7.0000000000000007E-2</v>
      </c>
      <c r="J285" s="23">
        <v>1.9067592025987477E-7</v>
      </c>
      <c r="K285" s="23">
        <v>0</v>
      </c>
      <c r="Z285" s="32"/>
    </row>
    <row r="286" spans="2:26" s="33" customFormat="1">
      <c r="B286" s="20" t="s">
        <v>2182</v>
      </c>
      <c r="C286" s="21">
        <v>454884446</v>
      </c>
      <c r="D286" s="20" t="s">
        <v>1611</v>
      </c>
      <c r="E286" s="20" t="s">
        <v>2183</v>
      </c>
      <c r="F286" s="20" t="s">
        <v>333</v>
      </c>
      <c r="G286" s="22">
        <v>11000</v>
      </c>
      <c r="H286" s="33">
        <v>-0.66</v>
      </c>
      <c r="I286" s="22">
        <v>-7.0000000000000007E-2</v>
      </c>
      <c r="J286" s="23">
        <v>1.9067592025987477E-7</v>
      </c>
      <c r="K286" s="23">
        <v>0</v>
      </c>
      <c r="Z286" s="32"/>
    </row>
    <row r="287" spans="2:26" s="33" customFormat="1">
      <c r="B287" s="20" t="s">
        <v>2182</v>
      </c>
      <c r="C287" s="21">
        <v>454884453</v>
      </c>
      <c r="D287" s="20" t="s">
        <v>1611</v>
      </c>
      <c r="E287" s="20" t="s">
        <v>2183</v>
      </c>
      <c r="F287" s="20" t="s">
        <v>333</v>
      </c>
      <c r="G287" s="22">
        <v>40000</v>
      </c>
      <c r="H287" s="33">
        <v>-0.66</v>
      </c>
      <c r="I287" s="22">
        <v>-0.26</v>
      </c>
      <c r="J287" s="23">
        <v>7.082248466795348E-7</v>
      </c>
      <c r="K287" s="23">
        <v>0</v>
      </c>
      <c r="Z287" s="32"/>
    </row>
    <row r="288" spans="2:26" s="33" customFormat="1">
      <c r="B288" s="20" t="s">
        <v>2182</v>
      </c>
      <c r="C288" s="21">
        <v>454884479</v>
      </c>
      <c r="D288" s="20" t="s">
        <v>1611</v>
      </c>
      <c r="E288" s="20" t="s">
        <v>2183</v>
      </c>
      <c r="F288" s="20" t="s">
        <v>333</v>
      </c>
      <c r="G288" s="22">
        <v>130000</v>
      </c>
      <c r="H288" s="33">
        <v>-0.66</v>
      </c>
      <c r="I288" s="22">
        <v>-0.86</v>
      </c>
      <c r="J288" s="23">
        <v>2.3425898774784612E-6</v>
      </c>
      <c r="K288" s="23">
        <v>0</v>
      </c>
      <c r="Z288" s="32"/>
    </row>
    <row r="289" spans="2:26" s="33" customFormat="1">
      <c r="B289" s="20" t="s">
        <v>2182</v>
      </c>
      <c r="C289" s="21">
        <v>454884487</v>
      </c>
      <c r="D289" s="20" t="s">
        <v>1611</v>
      </c>
      <c r="E289" s="20" t="s">
        <v>2183</v>
      </c>
      <c r="F289" s="20" t="s">
        <v>333</v>
      </c>
      <c r="G289" s="22">
        <v>61000</v>
      </c>
      <c r="H289" s="33">
        <v>-0.66</v>
      </c>
      <c r="I289" s="22">
        <v>-0.4</v>
      </c>
      <c r="J289" s="23">
        <v>1.0895766871992843E-6</v>
      </c>
      <c r="K289" s="23">
        <v>0</v>
      </c>
      <c r="Z289" s="32"/>
    </row>
    <row r="290" spans="2:26" s="33" customFormat="1">
      <c r="B290" s="20" t="s">
        <v>2182</v>
      </c>
      <c r="C290" s="21">
        <v>454884511</v>
      </c>
      <c r="D290" s="20" t="s">
        <v>1611</v>
      </c>
      <c r="E290" s="20" t="s">
        <v>2183</v>
      </c>
      <c r="F290" s="20" t="s">
        <v>333</v>
      </c>
      <c r="G290" s="22">
        <v>78000</v>
      </c>
      <c r="H290" s="33">
        <v>-0.66</v>
      </c>
      <c r="I290" s="22">
        <v>-0.51</v>
      </c>
      <c r="J290" s="23">
        <v>1.3892102761790875E-6</v>
      </c>
      <c r="K290" s="23">
        <v>0</v>
      </c>
      <c r="Z290" s="32"/>
    </row>
    <row r="291" spans="2:26" s="33" customFormat="1">
      <c r="B291" s="20" t="s">
        <v>2182</v>
      </c>
      <c r="C291" s="21">
        <v>454884529</v>
      </c>
      <c r="D291" s="20" t="s">
        <v>1611</v>
      </c>
      <c r="E291" s="20" t="s">
        <v>2183</v>
      </c>
      <c r="F291" s="20" t="s">
        <v>333</v>
      </c>
      <c r="G291" s="22">
        <v>10000</v>
      </c>
      <c r="H291" s="33">
        <v>-0.66</v>
      </c>
      <c r="I291" s="22">
        <v>-7.0000000000000007E-2</v>
      </c>
      <c r="J291" s="23">
        <v>1.9067592025987477E-7</v>
      </c>
      <c r="K291" s="23">
        <v>0</v>
      </c>
      <c r="Z291" s="32"/>
    </row>
    <row r="292" spans="2:26" s="33" customFormat="1">
      <c r="B292" s="20" t="s">
        <v>2182</v>
      </c>
      <c r="C292" s="21">
        <v>454884537</v>
      </c>
      <c r="D292" s="20" t="s">
        <v>1611</v>
      </c>
      <c r="E292" s="20" t="s">
        <v>2183</v>
      </c>
      <c r="F292" s="20" t="s">
        <v>333</v>
      </c>
      <c r="G292" s="22">
        <v>2000</v>
      </c>
      <c r="H292" s="33">
        <v>-0.66</v>
      </c>
      <c r="I292" s="22">
        <v>-0.01</v>
      </c>
      <c r="J292" s="23">
        <v>2.7239417179982111E-8</v>
      </c>
      <c r="K292" s="23">
        <v>0</v>
      </c>
      <c r="Z292" s="32"/>
    </row>
    <row r="293" spans="2:26" s="33" customFormat="1">
      <c r="B293" s="20" t="s">
        <v>2182</v>
      </c>
      <c r="C293" s="21">
        <v>454884545</v>
      </c>
      <c r="D293" s="20" t="s">
        <v>1611</v>
      </c>
      <c r="E293" s="20" t="s">
        <v>2183</v>
      </c>
      <c r="F293" s="20" t="s">
        <v>333</v>
      </c>
      <c r="G293" s="22">
        <v>130000</v>
      </c>
      <c r="H293" s="33">
        <v>-0.66</v>
      </c>
      <c r="I293" s="22">
        <v>-0.86</v>
      </c>
      <c r="J293" s="23">
        <v>2.3425898774784612E-6</v>
      </c>
      <c r="K293" s="23">
        <v>0</v>
      </c>
      <c r="Z293" s="32"/>
    </row>
    <row r="294" spans="2:26" s="33" customFormat="1">
      <c r="B294" s="20" t="s">
        <v>2182</v>
      </c>
      <c r="C294" s="21">
        <v>454884552</v>
      </c>
      <c r="D294" s="20" t="s">
        <v>1611</v>
      </c>
      <c r="E294" s="20" t="s">
        <v>2183</v>
      </c>
      <c r="F294" s="20" t="s">
        <v>333</v>
      </c>
      <c r="G294" s="22">
        <v>1000</v>
      </c>
      <c r="H294" s="33">
        <v>-0.66</v>
      </c>
      <c r="I294" s="22">
        <v>-0.01</v>
      </c>
      <c r="J294" s="23">
        <v>2.7239417179982111E-8</v>
      </c>
      <c r="K294" s="23">
        <v>0</v>
      </c>
      <c r="Z294" s="32"/>
    </row>
    <row r="295" spans="2:26" s="33" customFormat="1">
      <c r="B295" s="20" t="s">
        <v>2182</v>
      </c>
      <c r="C295" s="21">
        <v>454884560</v>
      </c>
      <c r="D295" s="20" t="s">
        <v>1611</v>
      </c>
      <c r="E295" s="20" t="s">
        <v>2183</v>
      </c>
      <c r="F295" s="20" t="s">
        <v>333</v>
      </c>
      <c r="G295" s="22">
        <v>1907000</v>
      </c>
      <c r="H295" s="33">
        <v>-0.66</v>
      </c>
      <c r="I295" s="22">
        <v>-12.58</v>
      </c>
      <c r="J295" s="23">
        <v>3.4267186812417494E-5</v>
      </c>
      <c r="K295" s="23">
        <v>0</v>
      </c>
      <c r="Z295" s="32"/>
    </row>
    <row r="296" spans="2:26" s="33" customFormat="1">
      <c r="B296" s="20" t="s">
        <v>2182</v>
      </c>
      <c r="C296" s="21">
        <v>454884594</v>
      </c>
      <c r="D296" s="20" t="s">
        <v>1611</v>
      </c>
      <c r="E296" s="20" t="s">
        <v>2183</v>
      </c>
      <c r="F296" s="20" t="s">
        <v>333</v>
      </c>
      <c r="G296" s="22">
        <v>836000</v>
      </c>
      <c r="H296" s="33">
        <v>-0.66</v>
      </c>
      <c r="I296" s="22">
        <v>-5.52</v>
      </c>
      <c r="J296" s="23">
        <v>1.5036158283350122E-5</v>
      </c>
      <c r="K296" s="23">
        <v>0</v>
      </c>
      <c r="Z296" s="32"/>
    </row>
    <row r="297" spans="2:26" s="33" customFormat="1">
      <c r="B297" s="20" t="s">
        <v>2182</v>
      </c>
      <c r="C297" s="21">
        <v>454884602</v>
      </c>
      <c r="D297" s="20" t="s">
        <v>1611</v>
      </c>
      <c r="E297" s="20" t="s">
        <v>2183</v>
      </c>
      <c r="F297" s="20" t="s">
        <v>333</v>
      </c>
      <c r="G297" s="22">
        <v>10000</v>
      </c>
      <c r="H297" s="33">
        <v>-0.66</v>
      </c>
      <c r="I297" s="22">
        <v>-7.0000000000000007E-2</v>
      </c>
      <c r="J297" s="23">
        <v>1.9067592025987477E-7</v>
      </c>
      <c r="K297" s="23">
        <v>0</v>
      </c>
      <c r="Z297" s="32"/>
    </row>
    <row r="298" spans="2:26" s="33" customFormat="1">
      <c r="B298" s="20" t="s">
        <v>2182</v>
      </c>
      <c r="C298" s="21">
        <v>454884636</v>
      </c>
      <c r="D298" s="20" t="s">
        <v>1611</v>
      </c>
      <c r="E298" s="20" t="s">
        <v>2183</v>
      </c>
      <c r="F298" s="20" t="s">
        <v>333</v>
      </c>
      <c r="G298" s="22">
        <v>100000</v>
      </c>
      <c r="H298" s="33">
        <v>-0.66</v>
      </c>
      <c r="I298" s="22">
        <v>-0.66</v>
      </c>
      <c r="J298" s="23">
        <v>1.7978015338788193E-6</v>
      </c>
      <c r="K298" s="23">
        <v>0</v>
      </c>
      <c r="Z298" s="32"/>
    </row>
    <row r="299" spans="2:26" s="33" customFormat="1">
      <c r="B299" s="20" t="s">
        <v>2182</v>
      </c>
      <c r="C299" s="21">
        <v>454884644</v>
      </c>
      <c r="D299" s="20" t="s">
        <v>1611</v>
      </c>
      <c r="E299" s="20" t="s">
        <v>2183</v>
      </c>
      <c r="F299" s="20" t="s">
        <v>333</v>
      </c>
      <c r="G299" s="22">
        <v>174000</v>
      </c>
      <c r="H299" s="33">
        <v>-0.66</v>
      </c>
      <c r="I299" s="22">
        <v>-1.1499999999999999</v>
      </c>
      <c r="J299" s="23">
        <v>3.1325329756979424E-6</v>
      </c>
      <c r="K299" s="23">
        <v>0</v>
      </c>
      <c r="Z299" s="32"/>
    </row>
    <row r="300" spans="2:26" s="33" customFormat="1">
      <c r="B300" s="20" t="s">
        <v>2182</v>
      </c>
      <c r="C300" s="21">
        <v>454884651</v>
      </c>
      <c r="D300" s="20" t="s">
        <v>1611</v>
      </c>
      <c r="E300" s="20" t="s">
        <v>2183</v>
      </c>
      <c r="F300" s="20" t="s">
        <v>333</v>
      </c>
      <c r="G300" s="22">
        <v>93000</v>
      </c>
      <c r="H300" s="33">
        <v>-0.66</v>
      </c>
      <c r="I300" s="22">
        <v>-0.61</v>
      </c>
      <c r="J300" s="23">
        <v>1.6616044479789086E-6</v>
      </c>
      <c r="K300" s="23">
        <v>0</v>
      </c>
      <c r="Z300" s="32"/>
    </row>
    <row r="301" spans="2:26" s="33" customFormat="1">
      <c r="B301" s="20" t="s">
        <v>2182</v>
      </c>
      <c r="C301" s="21">
        <v>454884669</v>
      </c>
      <c r="D301" s="20" t="s">
        <v>1611</v>
      </c>
      <c r="E301" s="20" t="s">
        <v>2183</v>
      </c>
      <c r="F301" s="20" t="s">
        <v>333</v>
      </c>
      <c r="G301" s="22">
        <v>34000</v>
      </c>
      <c r="H301" s="33">
        <v>-0.66</v>
      </c>
      <c r="I301" s="22">
        <v>-0.22</v>
      </c>
      <c r="J301" s="23">
        <v>5.9926717795960635E-7</v>
      </c>
      <c r="K301" s="23">
        <v>0</v>
      </c>
      <c r="Z301" s="32"/>
    </row>
    <row r="302" spans="2:26" s="33" customFormat="1">
      <c r="B302" s="20" t="s">
        <v>2182</v>
      </c>
      <c r="C302" s="21">
        <v>454907437</v>
      </c>
      <c r="D302" s="20" t="s">
        <v>1611</v>
      </c>
      <c r="E302" s="20" t="s">
        <v>2184</v>
      </c>
      <c r="F302" s="20" t="s">
        <v>333</v>
      </c>
      <c r="G302" s="22">
        <v>6000</v>
      </c>
      <c r="H302" s="33">
        <v>-0.45</v>
      </c>
      <c r="I302" s="22">
        <v>-0.03</v>
      </c>
      <c r="J302" s="23">
        <v>8.1718251539946329E-8</v>
      </c>
      <c r="K302" s="23">
        <v>0</v>
      </c>
      <c r="Z302" s="32"/>
    </row>
    <row r="303" spans="2:26" s="33" customFormat="1">
      <c r="B303" s="20" t="s">
        <v>2182</v>
      </c>
      <c r="C303" s="21">
        <v>454907445</v>
      </c>
      <c r="D303" s="20" t="s">
        <v>1611</v>
      </c>
      <c r="E303" s="20" t="s">
        <v>2184</v>
      </c>
      <c r="F303" s="20" t="s">
        <v>333</v>
      </c>
      <c r="G303" s="22">
        <v>100000</v>
      </c>
      <c r="H303" s="33">
        <v>-0.45</v>
      </c>
      <c r="I303" s="22">
        <v>-0.45</v>
      </c>
      <c r="J303" s="23">
        <v>1.225773773099195E-6</v>
      </c>
      <c r="K303" s="23">
        <v>0</v>
      </c>
      <c r="Z303" s="32"/>
    </row>
    <row r="304" spans="2:26" s="33" customFormat="1">
      <c r="B304" s="20" t="s">
        <v>2185</v>
      </c>
      <c r="C304" s="21">
        <v>454926726</v>
      </c>
      <c r="D304" s="20" t="s">
        <v>1611</v>
      </c>
      <c r="E304" s="20" t="s">
        <v>2186</v>
      </c>
      <c r="F304" s="20" t="s">
        <v>333</v>
      </c>
      <c r="G304" s="22">
        <v>3623000</v>
      </c>
      <c r="H304" s="33">
        <v>-1.47</v>
      </c>
      <c r="I304" s="22">
        <v>-53.27</v>
      </c>
      <c r="J304" s="23">
        <v>1.451043753177647E-4</v>
      </c>
      <c r="K304" s="23">
        <v>0</v>
      </c>
      <c r="Z304" s="32"/>
    </row>
    <row r="305" spans="2:26" s="33" customFormat="1">
      <c r="B305" s="20" t="s">
        <v>2185</v>
      </c>
      <c r="C305" s="21">
        <v>454926742</v>
      </c>
      <c r="D305" s="20" t="s">
        <v>1611</v>
      </c>
      <c r="E305" s="20" t="s">
        <v>2186</v>
      </c>
      <c r="F305" s="20" t="s">
        <v>333</v>
      </c>
      <c r="G305" s="22">
        <v>13887000</v>
      </c>
      <c r="H305" s="33">
        <v>-1.47</v>
      </c>
      <c r="I305" s="22">
        <v>-204.19</v>
      </c>
      <c r="J305" s="23">
        <v>5.562016593980547E-4</v>
      </c>
      <c r="K305" s="23">
        <v>0</v>
      </c>
      <c r="Z305" s="32"/>
    </row>
    <row r="306" spans="2:26" s="33" customFormat="1">
      <c r="B306" s="20" t="s">
        <v>2185</v>
      </c>
      <c r="C306" s="21">
        <v>454926759</v>
      </c>
      <c r="D306" s="20" t="s">
        <v>1611</v>
      </c>
      <c r="E306" s="20" t="s">
        <v>2186</v>
      </c>
      <c r="F306" s="20" t="s">
        <v>333</v>
      </c>
      <c r="G306" s="22">
        <v>2297000</v>
      </c>
      <c r="H306" s="33">
        <v>-1.47</v>
      </c>
      <c r="I306" s="22">
        <v>-33.770000000000003</v>
      </c>
      <c r="J306" s="23">
        <v>9.1987511816799593E-5</v>
      </c>
      <c r="K306" s="23">
        <v>0</v>
      </c>
      <c r="Z306" s="32"/>
    </row>
    <row r="307" spans="2:26" s="33" customFormat="1">
      <c r="B307" s="20" t="s">
        <v>2185</v>
      </c>
      <c r="C307" s="21">
        <v>454926767</v>
      </c>
      <c r="D307" s="20" t="s">
        <v>1611</v>
      </c>
      <c r="E307" s="20" t="s">
        <v>2186</v>
      </c>
      <c r="F307" s="20" t="s">
        <v>333</v>
      </c>
      <c r="G307" s="22">
        <v>1578000</v>
      </c>
      <c r="H307" s="33">
        <v>-1.47</v>
      </c>
      <c r="I307" s="22">
        <v>-23.2</v>
      </c>
      <c r="J307" s="23">
        <v>6.3195447857558487E-5</v>
      </c>
      <c r="K307" s="23">
        <v>0</v>
      </c>
      <c r="Z307" s="32"/>
    </row>
    <row r="308" spans="2:26" s="33" customFormat="1">
      <c r="B308" s="20" t="s">
        <v>2185</v>
      </c>
      <c r="C308" s="21">
        <v>454926775</v>
      </c>
      <c r="D308" s="20" t="s">
        <v>1611</v>
      </c>
      <c r="E308" s="20" t="s">
        <v>2186</v>
      </c>
      <c r="F308" s="20" t="s">
        <v>333</v>
      </c>
      <c r="G308" s="22">
        <v>1529000</v>
      </c>
      <c r="H308" s="33">
        <v>-1.47</v>
      </c>
      <c r="I308" s="22">
        <v>-22.48</v>
      </c>
      <c r="J308" s="23">
        <v>6.1234209820599782E-5</v>
      </c>
      <c r="K308" s="23">
        <v>0</v>
      </c>
      <c r="Z308" s="32"/>
    </row>
    <row r="309" spans="2:26" s="33" customFormat="1">
      <c r="B309" s="20" t="s">
        <v>2185</v>
      </c>
      <c r="C309" s="21">
        <v>454926783</v>
      </c>
      <c r="D309" s="20" t="s">
        <v>1611</v>
      </c>
      <c r="E309" s="20" t="s">
        <v>2186</v>
      </c>
      <c r="F309" s="20" t="s">
        <v>333</v>
      </c>
      <c r="G309" s="22">
        <v>345000</v>
      </c>
      <c r="H309" s="33">
        <v>-1.47</v>
      </c>
      <c r="I309" s="22">
        <v>-5.07</v>
      </c>
      <c r="J309" s="23">
        <v>1.381038451025093E-5</v>
      </c>
      <c r="K309" s="23">
        <v>0</v>
      </c>
      <c r="Z309" s="32"/>
    </row>
    <row r="310" spans="2:26" s="33" customFormat="1">
      <c r="B310" s="20" t="s">
        <v>2185</v>
      </c>
      <c r="C310" s="21">
        <v>454926817</v>
      </c>
      <c r="D310" s="20" t="s">
        <v>1611</v>
      </c>
      <c r="E310" s="20" t="s">
        <v>2186</v>
      </c>
      <c r="F310" s="20" t="s">
        <v>333</v>
      </c>
      <c r="G310" s="22">
        <v>120000</v>
      </c>
      <c r="H310" s="33">
        <v>-1.47</v>
      </c>
      <c r="I310" s="22">
        <v>-1.76</v>
      </c>
      <c r="J310" s="23">
        <v>4.7941374236768508E-6</v>
      </c>
      <c r="K310" s="23">
        <v>0</v>
      </c>
      <c r="Z310" s="32"/>
    </row>
    <row r="311" spans="2:26" s="33" customFormat="1">
      <c r="B311" s="20" t="s">
        <v>2185</v>
      </c>
      <c r="C311" s="21">
        <v>454926825</v>
      </c>
      <c r="D311" s="20" t="s">
        <v>1611</v>
      </c>
      <c r="E311" s="20" t="s">
        <v>2186</v>
      </c>
      <c r="F311" s="20" t="s">
        <v>333</v>
      </c>
      <c r="G311" s="22">
        <v>245000</v>
      </c>
      <c r="H311" s="33">
        <v>-1.47</v>
      </c>
      <c r="I311" s="22">
        <v>-3.6</v>
      </c>
      <c r="J311" s="23">
        <v>9.80619018479356E-6</v>
      </c>
      <c r="K311" s="23">
        <v>0</v>
      </c>
      <c r="Z311" s="32"/>
    </row>
    <row r="312" spans="2:26" s="33" customFormat="1">
      <c r="B312" s="20" t="s">
        <v>2185</v>
      </c>
      <c r="C312" s="21">
        <v>454926833</v>
      </c>
      <c r="D312" s="20" t="s">
        <v>1611</v>
      </c>
      <c r="E312" s="20" t="s">
        <v>2186</v>
      </c>
      <c r="F312" s="20" t="s">
        <v>333</v>
      </c>
      <c r="G312" s="22">
        <v>248000</v>
      </c>
      <c r="H312" s="33">
        <v>-1.47</v>
      </c>
      <c r="I312" s="22">
        <v>-3.65</v>
      </c>
      <c r="J312" s="23">
        <v>9.9423872706934689E-6</v>
      </c>
      <c r="K312" s="23">
        <v>0</v>
      </c>
      <c r="Z312" s="32"/>
    </row>
    <row r="313" spans="2:26" s="33" customFormat="1">
      <c r="B313" s="20" t="s">
        <v>2185</v>
      </c>
      <c r="C313" s="21">
        <v>454926841</v>
      </c>
      <c r="D313" s="20" t="s">
        <v>1611</v>
      </c>
      <c r="E313" s="20" t="s">
        <v>2186</v>
      </c>
      <c r="F313" s="20" t="s">
        <v>333</v>
      </c>
      <c r="G313" s="22">
        <v>83000</v>
      </c>
      <c r="H313" s="33">
        <v>-1.47</v>
      </c>
      <c r="I313" s="22">
        <v>-1.22</v>
      </c>
      <c r="J313" s="23">
        <v>3.3232088959578172E-6</v>
      </c>
      <c r="K313" s="23">
        <v>0</v>
      </c>
      <c r="Z313" s="32"/>
    </row>
    <row r="314" spans="2:26" s="33" customFormat="1">
      <c r="B314" s="20" t="s">
        <v>2185</v>
      </c>
      <c r="C314" s="21">
        <v>454926858</v>
      </c>
      <c r="D314" s="20" t="s">
        <v>1611</v>
      </c>
      <c r="E314" s="20" t="s">
        <v>2186</v>
      </c>
      <c r="F314" s="20" t="s">
        <v>333</v>
      </c>
      <c r="G314" s="22">
        <v>27000</v>
      </c>
      <c r="H314" s="33">
        <v>-1.47</v>
      </c>
      <c r="I314" s="22">
        <v>-0.4</v>
      </c>
      <c r="J314" s="23">
        <v>1.0895766871992843E-6</v>
      </c>
      <c r="K314" s="23">
        <v>0</v>
      </c>
      <c r="Z314" s="32"/>
    </row>
    <row r="315" spans="2:26" s="33" customFormat="1">
      <c r="B315" s="20" t="s">
        <v>2185</v>
      </c>
      <c r="C315" s="21">
        <v>454926866</v>
      </c>
      <c r="D315" s="20" t="s">
        <v>1611</v>
      </c>
      <c r="E315" s="20" t="s">
        <v>2186</v>
      </c>
      <c r="F315" s="20" t="s">
        <v>333</v>
      </c>
      <c r="G315" s="22">
        <v>2076000</v>
      </c>
      <c r="H315" s="33">
        <v>-1.47</v>
      </c>
      <c r="I315" s="22">
        <v>-30.52</v>
      </c>
      <c r="J315" s="23">
        <v>8.3134701233305398E-5</v>
      </c>
      <c r="K315" s="23">
        <v>0</v>
      </c>
      <c r="Z315" s="32"/>
    </row>
    <row r="316" spans="2:26" s="33" customFormat="1">
      <c r="B316" s="20" t="s">
        <v>2185</v>
      </c>
      <c r="C316" s="21">
        <v>454926874</v>
      </c>
      <c r="D316" s="20" t="s">
        <v>1611</v>
      </c>
      <c r="E316" s="20" t="s">
        <v>2186</v>
      </c>
      <c r="F316" s="20" t="s">
        <v>333</v>
      </c>
      <c r="G316" s="22">
        <v>1257000</v>
      </c>
      <c r="H316" s="33">
        <v>-1.47</v>
      </c>
      <c r="I316" s="22">
        <v>-18.48</v>
      </c>
      <c r="J316" s="23">
        <v>5.0338442948606937E-5</v>
      </c>
      <c r="K316" s="23">
        <v>0</v>
      </c>
      <c r="Z316" s="32"/>
    </row>
    <row r="317" spans="2:26" s="33" customFormat="1">
      <c r="B317" s="20" t="s">
        <v>2185</v>
      </c>
      <c r="C317" s="21">
        <v>454926882</v>
      </c>
      <c r="D317" s="20" t="s">
        <v>1611</v>
      </c>
      <c r="E317" s="20" t="s">
        <v>2186</v>
      </c>
      <c r="F317" s="20" t="s">
        <v>333</v>
      </c>
      <c r="G317" s="22">
        <v>234000</v>
      </c>
      <c r="H317" s="33">
        <v>-1.47</v>
      </c>
      <c r="I317" s="22">
        <v>-3.44</v>
      </c>
      <c r="J317" s="23">
        <v>9.3703595099138449E-6</v>
      </c>
      <c r="K317" s="23">
        <v>0</v>
      </c>
      <c r="Z317" s="32"/>
    </row>
    <row r="318" spans="2:26" s="33" customFormat="1">
      <c r="B318" s="20" t="s">
        <v>2185</v>
      </c>
      <c r="C318" s="21">
        <v>454926890</v>
      </c>
      <c r="D318" s="20" t="s">
        <v>1611</v>
      </c>
      <c r="E318" s="20" t="s">
        <v>2186</v>
      </c>
      <c r="F318" s="20" t="s">
        <v>333</v>
      </c>
      <c r="G318" s="22">
        <v>598000</v>
      </c>
      <c r="H318" s="33">
        <v>-1.47</v>
      </c>
      <c r="I318" s="22">
        <v>-8.7899999999999991</v>
      </c>
      <c r="J318" s="23">
        <v>2.3943447701204272E-5</v>
      </c>
      <c r="K318" s="23">
        <v>0</v>
      </c>
      <c r="Z318" s="32"/>
    </row>
    <row r="319" spans="2:26" s="33" customFormat="1">
      <c r="B319" s="20" t="s">
        <v>2185</v>
      </c>
      <c r="C319" s="21">
        <v>454926924</v>
      </c>
      <c r="D319" s="20" t="s">
        <v>1611</v>
      </c>
      <c r="E319" s="20" t="s">
        <v>2186</v>
      </c>
      <c r="F319" s="20" t="s">
        <v>333</v>
      </c>
      <c r="G319" s="22">
        <v>26000</v>
      </c>
      <c r="H319" s="33">
        <v>-1.47</v>
      </c>
      <c r="I319" s="22">
        <v>-0.38</v>
      </c>
      <c r="J319" s="23">
        <v>1.0350978528393202E-6</v>
      </c>
      <c r="K319" s="23">
        <v>0</v>
      </c>
      <c r="Z319" s="32"/>
    </row>
    <row r="320" spans="2:26" s="33" customFormat="1">
      <c r="B320" s="20" t="s">
        <v>2185</v>
      </c>
      <c r="C320" s="21">
        <v>454926932</v>
      </c>
      <c r="D320" s="20" t="s">
        <v>1611</v>
      </c>
      <c r="E320" s="20" t="s">
        <v>2186</v>
      </c>
      <c r="F320" s="20" t="s">
        <v>333</v>
      </c>
      <c r="G320" s="22">
        <v>27000</v>
      </c>
      <c r="H320" s="33">
        <v>-1.47</v>
      </c>
      <c r="I320" s="22">
        <v>-0.4</v>
      </c>
      <c r="J320" s="23">
        <v>1.0895766871992843E-6</v>
      </c>
      <c r="K320" s="23">
        <v>0</v>
      </c>
      <c r="Z320" s="32"/>
    </row>
    <row r="321" spans="2:26" s="33" customFormat="1">
      <c r="B321" s="20" t="s">
        <v>2185</v>
      </c>
      <c r="C321" s="21">
        <v>454926940</v>
      </c>
      <c r="D321" s="20" t="s">
        <v>1611</v>
      </c>
      <c r="E321" s="20" t="s">
        <v>2186</v>
      </c>
      <c r="F321" s="20" t="s">
        <v>333</v>
      </c>
      <c r="G321" s="22">
        <v>101000</v>
      </c>
      <c r="H321" s="33">
        <v>-1.47</v>
      </c>
      <c r="I321" s="22">
        <v>-1.49</v>
      </c>
      <c r="J321" s="23">
        <v>4.0586731598173338E-6</v>
      </c>
      <c r="K321" s="23">
        <v>0</v>
      </c>
      <c r="Z321" s="32"/>
    </row>
    <row r="322" spans="2:26" s="33" customFormat="1">
      <c r="B322" s="20" t="s">
        <v>2185</v>
      </c>
      <c r="C322" s="21">
        <v>454926965</v>
      </c>
      <c r="D322" s="20" t="s">
        <v>1611</v>
      </c>
      <c r="E322" s="20" t="s">
        <v>2186</v>
      </c>
      <c r="F322" s="20" t="s">
        <v>333</v>
      </c>
      <c r="G322" s="22">
        <v>322000</v>
      </c>
      <c r="H322" s="33">
        <v>-1.47</v>
      </c>
      <c r="I322" s="22">
        <v>-4.7300000000000004</v>
      </c>
      <c r="J322" s="23">
        <v>1.2884244326131539E-5</v>
      </c>
      <c r="K322" s="23">
        <v>0</v>
      </c>
      <c r="Z322" s="32"/>
    </row>
    <row r="323" spans="2:26" s="33" customFormat="1">
      <c r="B323" s="20" t="s">
        <v>2185</v>
      </c>
      <c r="C323" s="21">
        <v>454926973</v>
      </c>
      <c r="D323" s="20" t="s">
        <v>1611</v>
      </c>
      <c r="E323" s="20" t="s">
        <v>2186</v>
      </c>
      <c r="F323" s="20" t="s">
        <v>333</v>
      </c>
      <c r="G323" s="22">
        <v>150000</v>
      </c>
      <c r="H323" s="33">
        <v>-1.47</v>
      </c>
      <c r="I323" s="22">
        <v>-2.21</v>
      </c>
      <c r="J323" s="23">
        <v>6.0199111967760458E-6</v>
      </c>
      <c r="K323" s="23">
        <v>0</v>
      </c>
      <c r="Z323" s="32"/>
    </row>
    <row r="324" spans="2:26" s="33" customFormat="1">
      <c r="B324" s="20" t="s">
        <v>2185</v>
      </c>
      <c r="C324" s="21">
        <v>454927005</v>
      </c>
      <c r="D324" s="20" t="s">
        <v>1611</v>
      </c>
      <c r="E324" s="20" t="s">
        <v>2186</v>
      </c>
      <c r="F324" s="20" t="s">
        <v>333</v>
      </c>
      <c r="G324" s="22">
        <v>192000</v>
      </c>
      <c r="H324" s="33">
        <v>-1.47</v>
      </c>
      <c r="I324" s="22">
        <v>-2.82</v>
      </c>
      <c r="J324" s="23">
        <v>7.6815156447549542E-6</v>
      </c>
      <c r="K324" s="23">
        <v>0</v>
      </c>
      <c r="Z324" s="32"/>
    </row>
    <row r="325" spans="2:26" s="33" customFormat="1">
      <c r="B325" s="20" t="s">
        <v>2185</v>
      </c>
      <c r="C325" s="21">
        <v>454927013</v>
      </c>
      <c r="D325" s="20" t="s">
        <v>1611</v>
      </c>
      <c r="E325" s="20" t="s">
        <v>2186</v>
      </c>
      <c r="F325" s="20" t="s">
        <v>333</v>
      </c>
      <c r="G325" s="22">
        <v>25000</v>
      </c>
      <c r="H325" s="33">
        <v>-1.47</v>
      </c>
      <c r="I325" s="22">
        <v>-0.37</v>
      </c>
      <c r="J325" s="23">
        <v>1.0078584356593381E-6</v>
      </c>
      <c r="K325" s="23">
        <v>0</v>
      </c>
      <c r="Z325" s="32"/>
    </row>
    <row r="326" spans="2:26" s="33" customFormat="1">
      <c r="B326" s="20" t="s">
        <v>2185</v>
      </c>
      <c r="C326" s="21">
        <v>454927021</v>
      </c>
      <c r="D326" s="20" t="s">
        <v>1611</v>
      </c>
      <c r="E326" s="20" t="s">
        <v>2186</v>
      </c>
      <c r="F326" s="20" t="s">
        <v>333</v>
      </c>
      <c r="G326" s="22">
        <v>4000</v>
      </c>
      <c r="H326" s="33">
        <v>-1.47</v>
      </c>
      <c r="I326" s="22">
        <v>-0.06</v>
      </c>
      <c r="J326" s="23">
        <v>1.6343650307989266E-7</v>
      </c>
      <c r="K326" s="23">
        <v>0</v>
      </c>
      <c r="Z326" s="32"/>
    </row>
    <row r="327" spans="2:26" s="33" customFormat="1">
      <c r="B327" s="20" t="s">
        <v>2185</v>
      </c>
      <c r="C327" s="21">
        <v>454927039</v>
      </c>
      <c r="D327" s="20" t="s">
        <v>1611</v>
      </c>
      <c r="E327" s="20" t="s">
        <v>2186</v>
      </c>
      <c r="F327" s="20" t="s">
        <v>333</v>
      </c>
      <c r="G327" s="22">
        <v>323000</v>
      </c>
      <c r="H327" s="33">
        <v>-1.47</v>
      </c>
      <c r="I327" s="22">
        <v>-4.75</v>
      </c>
      <c r="J327" s="23">
        <v>1.2938723160491502E-5</v>
      </c>
      <c r="K327" s="23">
        <v>0</v>
      </c>
      <c r="Z327" s="32"/>
    </row>
    <row r="328" spans="2:26" s="33" customFormat="1">
      <c r="B328" s="20" t="s">
        <v>2185</v>
      </c>
      <c r="C328" s="21">
        <v>454927047</v>
      </c>
      <c r="D328" s="20" t="s">
        <v>1611</v>
      </c>
      <c r="E328" s="20" t="s">
        <v>2186</v>
      </c>
      <c r="F328" s="20" t="s">
        <v>333</v>
      </c>
      <c r="G328" s="22">
        <v>1000</v>
      </c>
      <c r="H328" s="33">
        <v>-1.47</v>
      </c>
      <c r="I328" s="22">
        <v>-0.01</v>
      </c>
      <c r="J328" s="23">
        <v>2.7239417179982111E-8</v>
      </c>
      <c r="K328" s="23">
        <v>0</v>
      </c>
      <c r="Z328" s="32"/>
    </row>
    <row r="329" spans="2:26" s="33" customFormat="1">
      <c r="B329" s="20" t="s">
        <v>2185</v>
      </c>
      <c r="C329" s="21">
        <v>454927054</v>
      </c>
      <c r="D329" s="20" t="s">
        <v>1611</v>
      </c>
      <c r="E329" s="20" t="s">
        <v>2186</v>
      </c>
      <c r="F329" s="20" t="s">
        <v>333</v>
      </c>
      <c r="G329" s="22">
        <v>4767000</v>
      </c>
      <c r="H329" s="33">
        <v>-1.47</v>
      </c>
      <c r="I329" s="22">
        <v>-70.09</v>
      </c>
      <c r="J329" s="23">
        <v>1.909210750144946E-4</v>
      </c>
      <c r="K329" s="23">
        <v>0</v>
      </c>
      <c r="Z329" s="32"/>
    </row>
    <row r="330" spans="2:26" s="33" customFormat="1">
      <c r="B330" s="20" t="s">
        <v>2185</v>
      </c>
      <c r="C330" s="21">
        <v>454927088</v>
      </c>
      <c r="D330" s="20" t="s">
        <v>1611</v>
      </c>
      <c r="E330" s="20" t="s">
        <v>2186</v>
      </c>
      <c r="F330" s="20" t="s">
        <v>333</v>
      </c>
      <c r="G330" s="22">
        <v>2094000</v>
      </c>
      <c r="H330" s="33">
        <v>-1.47</v>
      </c>
      <c r="I330" s="22">
        <v>-30.79</v>
      </c>
      <c r="J330" s="23">
        <v>8.3870165497164904E-5</v>
      </c>
      <c r="K330" s="23">
        <v>0</v>
      </c>
      <c r="Z330" s="32"/>
    </row>
    <row r="331" spans="2:26" s="33" customFormat="1">
      <c r="B331" s="20" t="s">
        <v>2185</v>
      </c>
      <c r="C331" s="21">
        <v>454927096</v>
      </c>
      <c r="D331" s="20" t="s">
        <v>1611</v>
      </c>
      <c r="E331" s="20" t="s">
        <v>2186</v>
      </c>
      <c r="F331" s="20" t="s">
        <v>333</v>
      </c>
      <c r="G331" s="22">
        <v>26000</v>
      </c>
      <c r="H331" s="33">
        <v>-1.47</v>
      </c>
      <c r="I331" s="22">
        <v>-0.38</v>
      </c>
      <c r="J331" s="23">
        <v>1.0350978528393202E-6</v>
      </c>
      <c r="K331" s="23">
        <v>0</v>
      </c>
      <c r="Z331" s="32"/>
    </row>
    <row r="332" spans="2:26" s="33" customFormat="1">
      <c r="B332" s="20" t="s">
        <v>2185</v>
      </c>
      <c r="C332" s="21">
        <v>454927120</v>
      </c>
      <c r="D332" s="20" t="s">
        <v>1611</v>
      </c>
      <c r="E332" s="20" t="s">
        <v>2186</v>
      </c>
      <c r="F332" s="20" t="s">
        <v>333</v>
      </c>
      <c r="G332" s="22">
        <v>252000</v>
      </c>
      <c r="H332" s="33">
        <v>-1.47</v>
      </c>
      <c r="I332" s="22">
        <v>-3.71</v>
      </c>
      <c r="J332" s="23">
        <v>1.0105823773773363E-5</v>
      </c>
      <c r="K332" s="23">
        <v>0</v>
      </c>
      <c r="Z332" s="32"/>
    </row>
    <row r="333" spans="2:26" s="33" customFormat="1">
      <c r="B333" s="20" t="s">
        <v>2185</v>
      </c>
      <c r="C333" s="21">
        <v>454927138</v>
      </c>
      <c r="D333" s="20" t="s">
        <v>1611</v>
      </c>
      <c r="E333" s="20" t="s">
        <v>2186</v>
      </c>
      <c r="F333" s="20" t="s">
        <v>333</v>
      </c>
      <c r="G333" s="22">
        <v>438000</v>
      </c>
      <c r="H333" s="33">
        <v>-1.47</v>
      </c>
      <c r="I333" s="22">
        <v>-6.44</v>
      </c>
      <c r="J333" s="23">
        <v>1.7542184663908479E-5</v>
      </c>
      <c r="K333" s="23">
        <v>0</v>
      </c>
      <c r="Z333" s="32"/>
    </row>
    <row r="334" spans="2:26" s="33" customFormat="1">
      <c r="B334" s="20" t="s">
        <v>2185</v>
      </c>
      <c r="C334" s="21">
        <v>454927146</v>
      </c>
      <c r="D334" s="20" t="s">
        <v>1611</v>
      </c>
      <c r="E334" s="20" t="s">
        <v>2186</v>
      </c>
      <c r="F334" s="20" t="s">
        <v>333</v>
      </c>
      <c r="G334" s="22">
        <v>232000</v>
      </c>
      <c r="H334" s="33">
        <v>-1.47</v>
      </c>
      <c r="I334" s="22">
        <v>-3.41</v>
      </c>
      <c r="J334" s="23">
        <v>9.2886412583738988E-6</v>
      </c>
      <c r="K334" s="23">
        <v>0</v>
      </c>
      <c r="Z334" s="32"/>
    </row>
    <row r="335" spans="2:26" s="33" customFormat="1">
      <c r="B335" s="20" t="s">
        <v>2185</v>
      </c>
      <c r="C335" s="21">
        <v>454927153</v>
      </c>
      <c r="D335" s="20" t="s">
        <v>1611</v>
      </c>
      <c r="E335" s="20" t="s">
        <v>2186</v>
      </c>
      <c r="F335" s="20" t="s">
        <v>333</v>
      </c>
      <c r="G335" s="22">
        <v>86000</v>
      </c>
      <c r="H335" s="33">
        <v>-1.47</v>
      </c>
      <c r="I335" s="22">
        <v>-1.26</v>
      </c>
      <c r="J335" s="23">
        <v>3.4321665646777456E-6</v>
      </c>
      <c r="K335" s="23">
        <v>0</v>
      </c>
      <c r="Z335" s="32"/>
    </row>
    <row r="336" spans="2:26" s="33" customFormat="1">
      <c r="B336" s="20" t="s">
        <v>2182</v>
      </c>
      <c r="C336" s="21">
        <v>454986316</v>
      </c>
      <c r="D336" s="20" t="s">
        <v>1611</v>
      </c>
      <c r="E336" s="20" t="s">
        <v>2187</v>
      </c>
      <c r="F336" s="20" t="s">
        <v>333</v>
      </c>
      <c r="G336" s="22">
        <v>6000</v>
      </c>
      <c r="H336" s="33">
        <v>-1.0900000000000001</v>
      </c>
      <c r="I336" s="22">
        <v>-7.0000000000000007E-2</v>
      </c>
      <c r="J336" s="23">
        <v>1.9067592025987477E-7</v>
      </c>
      <c r="K336" s="23">
        <v>0</v>
      </c>
      <c r="Z336" s="32"/>
    </row>
    <row r="337" spans="2:26" s="33" customFormat="1">
      <c r="B337" s="20" t="s">
        <v>2182</v>
      </c>
      <c r="C337" s="21">
        <v>454987934</v>
      </c>
      <c r="D337" s="20" t="s">
        <v>1611</v>
      </c>
      <c r="E337" s="20" t="s">
        <v>2187</v>
      </c>
      <c r="F337" s="20" t="s">
        <v>333</v>
      </c>
      <c r="G337" s="22">
        <v>1120000</v>
      </c>
      <c r="H337" s="33">
        <v>-1.29</v>
      </c>
      <c r="I337" s="22">
        <v>-14.45</v>
      </c>
      <c r="J337" s="23">
        <v>3.9360957825074147E-5</v>
      </c>
      <c r="K337" s="23">
        <v>0</v>
      </c>
      <c r="Z337" s="32"/>
    </row>
    <row r="338" spans="2:26" s="33" customFormat="1">
      <c r="B338" s="20" t="s">
        <v>2182</v>
      </c>
      <c r="C338" s="21">
        <v>454987942</v>
      </c>
      <c r="D338" s="20" t="s">
        <v>1611</v>
      </c>
      <c r="E338" s="20" t="s">
        <v>2187</v>
      </c>
      <c r="F338" s="20" t="s">
        <v>333</v>
      </c>
      <c r="G338" s="22">
        <v>682000</v>
      </c>
      <c r="H338" s="33">
        <v>-1.29</v>
      </c>
      <c r="I338" s="22">
        <v>-8.8000000000000007</v>
      </c>
      <c r="J338" s="23">
        <v>2.3970687118384257E-5</v>
      </c>
      <c r="K338" s="23">
        <v>0</v>
      </c>
      <c r="Z338" s="32"/>
    </row>
    <row r="339" spans="2:26" s="33" customFormat="1">
      <c r="B339" s="20" t="s">
        <v>2182</v>
      </c>
      <c r="C339" s="21">
        <v>454987959</v>
      </c>
      <c r="D339" s="20" t="s">
        <v>1611</v>
      </c>
      <c r="E339" s="20" t="s">
        <v>2187</v>
      </c>
      <c r="F339" s="20" t="s">
        <v>333</v>
      </c>
      <c r="G339" s="22">
        <v>126000</v>
      </c>
      <c r="H339" s="33">
        <v>-1.29</v>
      </c>
      <c r="I339" s="22">
        <v>-1.63</v>
      </c>
      <c r="J339" s="23">
        <v>4.4400250003370834E-6</v>
      </c>
      <c r="K339" s="23">
        <v>0</v>
      </c>
      <c r="Z339" s="32"/>
    </row>
    <row r="340" spans="2:26" s="33" customFormat="1">
      <c r="B340" s="20" t="s">
        <v>2182</v>
      </c>
      <c r="C340" s="21">
        <v>454987967</v>
      </c>
      <c r="D340" s="20" t="s">
        <v>1611</v>
      </c>
      <c r="E340" s="20" t="s">
        <v>2187</v>
      </c>
      <c r="F340" s="20" t="s">
        <v>333</v>
      </c>
      <c r="G340" s="22">
        <v>326000</v>
      </c>
      <c r="H340" s="33">
        <v>-1.29</v>
      </c>
      <c r="I340" s="22">
        <v>-4.21</v>
      </c>
      <c r="J340" s="23">
        <v>1.1467794632772468E-5</v>
      </c>
      <c r="K340" s="23">
        <v>0</v>
      </c>
      <c r="Z340" s="32"/>
    </row>
    <row r="341" spans="2:26" s="33" customFormat="1">
      <c r="B341" s="20" t="s">
        <v>2182</v>
      </c>
      <c r="C341" s="21">
        <v>454988007</v>
      </c>
      <c r="D341" s="20" t="s">
        <v>1611</v>
      </c>
      <c r="E341" s="20" t="s">
        <v>2187</v>
      </c>
      <c r="F341" s="20" t="s">
        <v>333</v>
      </c>
      <c r="G341" s="22">
        <v>1233000</v>
      </c>
      <c r="H341" s="33">
        <v>-1.29</v>
      </c>
      <c r="I341" s="22">
        <v>-15.91</v>
      </c>
      <c r="J341" s="23">
        <v>4.3337912733351534E-5</v>
      </c>
      <c r="K341" s="23">
        <v>0</v>
      </c>
      <c r="Z341" s="32"/>
    </row>
    <row r="342" spans="2:26" s="33" customFormat="1">
      <c r="B342" s="20" t="s">
        <v>2182</v>
      </c>
      <c r="C342" s="21">
        <v>454988023</v>
      </c>
      <c r="D342" s="20" t="s">
        <v>1611</v>
      </c>
      <c r="E342" s="20" t="s">
        <v>2187</v>
      </c>
      <c r="F342" s="20" t="s">
        <v>333</v>
      </c>
      <c r="G342" s="22">
        <v>8701000</v>
      </c>
      <c r="H342" s="33">
        <v>-1.29</v>
      </c>
      <c r="I342" s="22">
        <v>-112.27</v>
      </c>
      <c r="J342" s="23">
        <v>3.0581693667965912E-4</v>
      </c>
      <c r="K342" s="23">
        <v>0</v>
      </c>
      <c r="Z342" s="32"/>
    </row>
    <row r="343" spans="2:26" s="33" customFormat="1">
      <c r="B343" s="20" t="s">
        <v>2182</v>
      </c>
      <c r="C343" s="21">
        <v>454988049</v>
      </c>
      <c r="D343" s="20" t="s">
        <v>1611</v>
      </c>
      <c r="E343" s="20" t="s">
        <v>2187</v>
      </c>
      <c r="F343" s="20" t="s">
        <v>333</v>
      </c>
      <c r="G343" s="22">
        <v>7441000</v>
      </c>
      <c r="H343" s="33">
        <v>-1.29</v>
      </c>
      <c r="I343" s="22">
        <v>-96.01</v>
      </c>
      <c r="J343" s="23">
        <v>2.6152564434500826E-4</v>
      </c>
      <c r="K343" s="23">
        <v>0</v>
      </c>
      <c r="Z343" s="32"/>
    </row>
    <row r="344" spans="2:26" s="33" customFormat="1">
      <c r="B344" s="20" t="s">
        <v>2182</v>
      </c>
      <c r="C344" s="21">
        <v>454988056</v>
      </c>
      <c r="D344" s="20" t="s">
        <v>1611</v>
      </c>
      <c r="E344" s="20" t="s">
        <v>2187</v>
      </c>
      <c r="F344" s="20" t="s">
        <v>333</v>
      </c>
      <c r="G344" s="22">
        <v>846000</v>
      </c>
      <c r="H344" s="33">
        <v>-1.29</v>
      </c>
      <c r="I344" s="22">
        <v>-10.92</v>
      </c>
      <c r="J344" s="23">
        <v>2.9745443560540464E-5</v>
      </c>
      <c r="K344" s="23">
        <v>0</v>
      </c>
      <c r="Z344" s="32"/>
    </row>
    <row r="345" spans="2:26" s="33" customFormat="1">
      <c r="B345" s="20" t="s">
        <v>2182</v>
      </c>
      <c r="C345" s="21">
        <v>454988064</v>
      </c>
      <c r="D345" s="20" t="s">
        <v>1611</v>
      </c>
      <c r="E345" s="20" t="s">
        <v>2187</v>
      </c>
      <c r="F345" s="20" t="s">
        <v>333</v>
      </c>
      <c r="G345" s="22">
        <v>818000</v>
      </c>
      <c r="H345" s="33">
        <v>-1.29</v>
      </c>
      <c r="I345" s="22">
        <v>-10.55</v>
      </c>
      <c r="J345" s="23">
        <v>2.8737585124881127E-5</v>
      </c>
      <c r="K345" s="23">
        <v>0</v>
      </c>
      <c r="Z345" s="32"/>
    </row>
    <row r="346" spans="2:26" s="33" customFormat="1">
      <c r="B346" s="20" t="s">
        <v>2182</v>
      </c>
      <c r="C346" s="21">
        <v>454988072</v>
      </c>
      <c r="D346" s="20" t="s">
        <v>1611</v>
      </c>
      <c r="E346" s="20" t="s">
        <v>2187</v>
      </c>
      <c r="F346" s="20" t="s">
        <v>333</v>
      </c>
      <c r="G346" s="22">
        <v>185000</v>
      </c>
      <c r="H346" s="33">
        <v>-1.29</v>
      </c>
      <c r="I346" s="22">
        <v>-2.39</v>
      </c>
      <c r="J346" s="23">
        <v>6.5102207060157246E-6</v>
      </c>
      <c r="K346" s="23">
        <v>0</v>
      </c>
      <c r="Z346" s="32"/>
    </row>
    <row r="347" spans="2:26" s="33" customFormat="1">
      <c r="B347" s="20" t="s">
        <v>2182</v>
      </c>
      <c r="C347" s="21">
        <v>454988098</v>
      </c>
      <c r="D347" s="20" t="s">
        <v>1611</v>
      </c>
      <c r="E347" s="20" t="s">
        <v>2187</v>
      </c>
      <c r="F347" s="20" t="s">
        <v>333</v>
      </c>
      <c r="G347" s="22">
        <v>64000</v>
      </c>
      <c r="H347" s="33">
        <v>-1.29</v>
      </c>
      <c r="I347" s="22">
        <v>-0.83</v>
      </c>
      <c r="J347" s="23">
        <v>2.2608716259385147E-6</v>
      </c>
      <c r="K347" s="23">
        <v>0</v>
      </c>
      <c r="Z347" s="32"/>
    </row>
    <row r="348" spans="2:26" s="33" customFormat="1">
      <c r="B348" s="20" t="s">
        <v>2182</v>
      </c>
      <c r="C348" s="21">
        <v>454988106</v>
      </c>
      <c r="D348" s="20" t="s">
        <v>1611</v>
      </c>
      <c r="E348" s="20" t="s">
        <v>2187</v>
      </c>
      <c r="F348" s="20" t="s">
        <v>333</v>
      </c>
      <c r="G348" s="22">
        <v>131000</v>
      </c>
      <c r="H348" s="33">
        <v>-1.29</v>
      </c>
      <c r="I348" s="22">
        <v>-1.69</v>
      </c>
      <c r="J348" s="23">
        <v>4.6034615034169764E-6</v>
      </c>
      <c r="K348" s="23">
        <v>0</v>
      </c>
      <c r="Z348" s="32"/>
    </row>
    <row r="349" spans="2:26" s="33" customFormat="1">
      <c r="B349" s="20" t="s">
        <v>2182</v>
      </c>
      <c r="C349" s="21">
        <v>454988114</v>
      </c>
      <c r="D349" s="20" t="s">
        <v>1611</v>
      </c>
      <c r="E349" s="20" t="s">
        <v>2187</v>
      </c>
      <c r="F349" s="20" t="s">
        <v>333</v>
      </c>
      <c r="G349" s="22">
        <v>132000</v>
      </c>
      <c r="H349" s="33">
        <v>-1.29</v>
      </c>
      <c r="I349" s="22">
        <v>-1.7</v>
      </c>
      <c r="J349" s="23">
        <v>4.6307009205969587E-6</v>
      </c>
      <c r="K349" s="23">
        <v>0</v>
      </c>
      <c r="Z349" s="32"/>
    </row>
    <row r="350" spans="2:26" s="33" customFormat="1">
      <c r="B350" s="20" t="s">
        <v>2182</v>
      </c>
      <c r="C350" s="21">
        <v>454988122</v>
      </c>
      <c r="D350" s="20" t="s">
        <v>1611</v>
      </c>
      <c r="E350" s="20" t="s">
        <v>2187</v>
      </c>
      <c r="F350" s="20" t="s">
        <v>333</v>
      </c>
      <c r="G350" s="22">
        <v>44000</v>
      </c>
      <c r="H350" s="33">
        <v>-1.29</v>
      </c>
      <c r="I350" s="22">
        <v>-0.56999999999999995</v>
      </c>
      <c r="J350" s="23">
        <v>1.55264677925898E-6</v>
      </c>
      <c r="K350" s="23">
        <v>0</v>
      </c>
      <c r="Z350" s="32"/>
    </row>
    <row r="351" spans="2:26" s="33" customFormat="1">
      <c r="B351" s="20" t="s">
        <v>2182</v>
      </c>
      <c r="C351" s="21">
        <v>454988130</v>
      </c>
      <c r="D351" s="20" t="s">
        <v>1611</v>
      </c>
      <c r="E351" s="20" t="s">
        <v>2187</v>
      </c>
      <c r="F351" s="20" t="s">
        <v>333</v>
      </c>
      <c r="G351" s="22">
        <v>14000</v>
      </c>
      <c r="H351" s="33">
        <v>-1.29</v>
      </c>
      <c r="I351" s="22">
        <v>-0.18</v>
      </c>
      <c r="J351" s="23">
        <v>4.9030950923967789E-7</v>
      </c>
      <c r="K351" s="23">
        <v>0</v>
      </c>
      <c r="Z351" s="32"/>
    </row>
    <row r="352" spans="2:26" s="33" customFormat="1">
      <c r="B352" s="20" t="s">
        <v>2182</v>
      </c>
      <c r="C352" s="21">
        <v>454988148</v>
      </c>
      <c r="D352" s="20" t="s">
        <v>1611</v>
      </c>
      <c r="E352" s="20" t="s">
        <v>2187</v>
      </c>
      <c r="F352" s="20" t="s">
        <v>333</v>
      </c>
      <c r="G352" s="22">
        <v>5995000</v>
      </c>
      <c r="H352" s="33">
        <v>-1.29</v>
      </c>
      <c r="I352" s="22">
        <v>-77.349999999999994</v>
      </c>
      <c r="J352" s="23">
        <v>2.1069689188716161E-4</v>
      </c>
      <c r="K352" s="23">
        <v>0</v>
      </c>
      <c r="Z352" s="32"/>
    </row>
    <row r="353" spans="2:26" s="33" customFormat="1">
      <c r="B353" s="20" t="s">
        <v>2182</v>
      </c>
      <c r="C353" s="21">
        <v>454988155</v>
      </c>
      <c r="D353" s="20" t="s">
        <v>1611</v>
      </c>
      <c r="E353" s="20" t="s">
        <v>2187</v>
      </c>
      <c r="F353" s="20" t="s">
        <v>333</v>
      </c>
      <c r="G353" s="22">
        <v>14000</v>
      </c>
      <c r="H353" s="33">
        <v>-1.29</v>
      </c>
      <c r="I353" s="22">
        <v>-0.18</v>
      </c>
      <c r="J353" s="23">
        <v>4.9030950923967789E-7</v>
      </c>
      <c r="K353" s="23">
        <v>0</v>
      </c>
      <c r="Z353" s="32"/>
    </row>
    <row r="354" spans="2:26" s="33" customFormat="1">
      <c r="B354" s="20" t="s">
        <v>2182</v>
      </c>
      <c r="C354" s="21">
        <v>454988163</v>
      </c>
      <c r="D354" s="20" t="s">
        <v>1611</v>
      </c>
      <c r="E354" s="20" t="s">
        <v>2187</v>
      </c>
      <c r="F354" s="20" t="s">
        <v>333</v>
      </c>
      <c r="G354" s="22">
        <v>1000</v>
      </c>
      <c r="H354" s="33">
        <v>-1.29</v>
      </c>
      <c r="I354" s="22">
        <v>-0.01</v>
      </c>
      <c r="J354" s="23">
        <v>2.7239417179982111E-8</v>
      </c>
      <c r="K354" s="23">
        <v>0</v>
      </c>
      <c r="Z354" s="32"/>
    </row>
    <row r="355" spans="2:26" s="33" customFormat="1">
      <c r="B355" s="20" t="s">
        <v>2182</v>
      </c>
      <c r="C355" s="21">
        <v>454988171</v>
      </c>
      <c r="D355" s="20" t="s">
        <v>1611</v>
      </c>
      <c r="E355" s="20" t="s">
        <v>2187</v>
      </c>
      <c r="F355" s="20" t="s">
        <v>333</v>
      </c>
      <c r="G355" s="22">
        <v>2555000</v>
      </c>
      <c r="H355" s="33">
        <v>-1.29</v>
      </c>
      <c r="I355" s="22">
        <v>-32.97</v>
      </c>
      <c r="J355" s="23">
        <v>8.980835844240101E-5</v>
      </c>
      <c r="K355" s="23">
        <v>0</v>
      </c>
      <c r="Z355" s="32"/>
    </row>
    <row r="356" spans="2:26" s="33" customFormat="1">
      <c r="B356" s="20" t="s">
        <v>2182</v>
      </c>
      <c r="C356" s="21">
        <v>454988205</v>
      </c>
      <c r="D356" s="20" t="s">
        <v>1611</v>
      </c>
      <c r="E356" s="20" t="s">
        <v>2187</v>
      </c>
      <c r="F356" s="20" t="s">
        <v>333</v>
      </c>
      <c r="G356" s="22">
        <v>1936000</v>
      </c>
      <c r="H356" s="33">
        <v>-1.29</v>
      </c>
      <c r="I356" s="22">
        <v>-24.98</v>
      </c>
      <c r="J356" s="23">
        <v>6.8044064115595307E-5</v>
      </c>
      <c r="K356" s="23">
        <v>0</v>
      </c>
      <c r="Z356" s="32"/>
    </row>
    <row r="357" spans="2:26" s="33" customFormat="1">
      <c r="B357" s="20" t="s">
        <v>2182</v>
      </c>
      <c r="C357" s="21">
        <v>454988213</v>
      </c>
      <c r="D357" s="20" t="s">
        <v>1611</v>
      </c>
      <c r="E357" s="20" t="s">
        <v>2187</v>
      </c>
      <c r="F357" s="20" t="s">
        <v>333</v>
      </c>
      <c r="G357" s="22">
        <v>14000</v>
      </c>
      <c r="H357" s="33">
        <v>-1.29</v>
      </c>
      <c r="I357" s="22">
        <v>-0.18</v>
      </c>
      <c r="J357" s="23">
        <v>4.9030950923967789E-7</v>
      </c>
      <c r="K357" s="23">
        <v>0</v>
      </c>
      <c r="Z357" s="32"/>
    </row>
    <row r="358" spans="2:26" s="33" customFormat="1">
      <c r="B358" s="20" t="s">
        <v>2182</v>
      </c>
      <c r="C358" s="21">
        <v>454988221</v>
      </c>
      <c r="D358" s="20" t="s">
        <v>1611</v>
      </c>
      <c r="E358" s="20" t="s">
        <v>2187</v>
      </c>
      <c r="F358" s="20" t="s">
        <v>333</v>
      </c>
      <c r="G358" s="22">
        <v>55000</v>
      </c>
      <c r="H358" s="33">
        <v>-1.29</v>
      </c>
      <c r="I358" s="22">
        <v>-0.71</v>
      </c>
      <c r="J358" s="23">
        <v>1.9339986197787297E-6</v>
      </c>
      <c r="K358" s="23">
        <v>0</v>
      </c>
      <c r="Z358" s="32"/>
    </row>
    <row r="359" spans="2:26" s="33" customFormat="1">
      <c r="B359" s="20" t="s">
        <v>2182</v>
      </c>
      <c r="C359" s="21">
        <v>454988247</v>
      </c>
      <c r="D359" s="20" t="s">
        <v>1611</v>
      </c>
      <c r="E359" s="20" t="s">
        <v>2187</v>
      </c>
      <c r="F359" s="20" t="s">
        <v>333</v>
      </c>
      <c r="G359" s="22">
        <v>172000</v>
      </c>
      <c r="H359" s="33">
        <v>-1.29</v>
      </c>
      <c r="I359" s="22">
        <v>-2.2200000000000002</v>
      </c>
      <c r="J359" s="23">
        <v>6.0471506139560289E-6</v>
      </c>
      <c r="K359" s="23">
        <v>0</v>
      </c>
      <c r="Z359" s="32"/>
    </row>
    <row r="360" spans="2:26" s="33" customFormat="1">
      <c r="B360" s="20" t="s">
        <v>2182</v>
      </c>
      <c r="C360" s="21">
        <v>454988254</v>
      </c>
      <c r="D360" s="20" t="s">
        <v>1611</v>
      </c>
      <c r="E360" s="20" t="s">
        <v>2187</v>
      </c>
      <c r="F360" s="20" t="s">
        <v>333</v>
      </c>
      <c r="G360" s="22">
        <v>81000</v>
      </c>
      <c r="H360" s="33">
        <v>-1.29</v>
      </c>
      <c r="I360" s="22">
        <v>-1.05</v>
      </c>
      <c r="J360" s="23">
        <v>2.8601388038981215E-6</v>
      </c>
      <c r="K360" s="23">
        <v>0</v>
      </c>
      <c r="Z360" s="32"/>
    </row>
    <row r="361" spans="2:26" s="33" customFormat="1">
      <c r="B361" s="20" t="s">
        <v>2182</v>
      </c>
      <c r="C361" s="21">
        <v>454988288</v>
      </c>
      <c r="D361" s="20" t="s">
        <v>1611</v>
      </c>
      <c r="E361" s="20" t="s">
        <v>2187</v>
      </c>
      <c r="F361" s="20" t="s">
        <v>333</v>
      </c>
      <c r="G361" s="22">
        <v>102000</v>
      </c>
      <c r="H361" s="33">
        <v>-1.29</v>
      </c>
      <c r="I361" s="22">
        <v>-1.32</v>
      </c>
      <c r="J361" s="23">
        <v>3.5956030677576385E-6</v>
      </c>
      <c r="K361" s="23">
        <v>0</v>
      </c>
      <c r="Z361" s="32"/>
    </row>
    <row r="362" spans="2:26" s="33" customFormat="1">
      <c r="B362" s="20" t="s">
        <v>2182</v>
      </c>
      <c r="C362" s="21">
        <v>454988296</v>
      </c>
      <c r="D362" s="20" t="s">
        <v>1611</v>
      </c>
      <c r="E362" s="20" t="s">
        <v>2187</v>
      </c>
      <c r="F362" s="20" t="s">
        <v>333</v>
      </c>
      <c r="G362" s="22">
        <v>14000</v>
      </c>
      <c r="H362" s="33">
        <v>-1.29</v>
      </c>
      <c r="I362" s="22">
        <v>-0.18</v>
      </c>
      <c r="J362" s="23">
        <v>4.9030950923967789E-7</v>
      </c>
      <c r="K362" s="23">
        <v>0</v>
      </c>
      <c r="Z362" s="32"/>
    </row>
    <row r="363" spans="2:26" s="33" customFormat="1">
      <c r="B363" s="20" t="s">
        <v>2182</v>
      </c>
      <c r="C363" s="21">
        <v>454988304</v>
      </c>
      <c r="D363" s="20" t="s">
        <v>1611</v>
      </c>
      <c r="E363" s="20" t="s">
        <v>2187</v>
      </c>
      <c r="F363" s="20" t="s">
        <v>333</v>
      </c>
      <c r="G363" s="22">
        <v>2000</v>
      </c>
      <c r="H363" s="33">
        <v>-1.29</v>
      </c>
      <c r="I363" s="22">
        <v>-0.03</v>
      </c>
      <c r="J363" s="23">
        <v>8.1718251539946329E-8</v>
      </c>
      <c r="K363" s="23">
        <v>0</v>
      </c>
      <c r="Z363" s="32"/>
    </row>
    <row r="364" spans="2:26" s="33" customFormat="1">
      <c r="B364" s="20" t="s">
        <v>2182</v>
      </c>
      <c r="C364" s="21">
        <v>454988312</v>
      </c>
      <c r="D364" s="20" t="s">
        <v>1611</v>
      </c>
      <c r="E364" s="20" t="s">
        <v>2187</v>
      </c>
      <c r="F364" s="20" t="s">
        <v>333</v>
      </c>
      <c r="G364" s="22">
        <v>173000</v>
      </c>
      <c r="H364" s="33">
        <v>-1.29</v>
      </c>
      <c r="I364" s="22">
        <v>-2.23</v>
      </c>
      <c r="J364" s="23">
        <v>6.0743900311360104E-6</v>
      </c>
      <c r="K364" s="23">
        <v>0</v>
      </c>
      <c r="Z364" s="32"/>
    </row>
    <row r="365" spans="2:26" s="33" customFormat="1">
      <c r="B365" s="20" t="s">
        <v>2182</v>
      </c>
      <c r="C365" s="21">
        <v>454988320</v>
      </c>
      <c r="D365" s="20" t="s">
        <v>1611</v>
      </c>
      <c r="E365" s="20" t="s">
        <v>2187</v>
      </c>
      <c r="F365" s="20" t="s">
        <v>333</v>
      </c>
      <c r="G365" s="22">
        <v>1121000</v>
      </c>
      <c r="H365" s="33">
        <v>-1.29</v>
      </c>
      <c r="I365" s="22">
        <v>-14.46</v>
      </c>
      <c r="J365" s="23">
        <v>3.9388197242254129E-5</v>
      </c>
      <c r="K365" s="23">
        <v>0</v>
      </c>
      <c r="Z365" s="32"/>
    </row>
    <row r="366" spans="2:26" s="33" customFormat="1">
      <c r="B366" s="20" t="s">
        <v>2182</v>
      </c>
      <c r="C366" s="21">
        <v>454988338</v>
      </c>
      <c r="D366" s="20" t="s">
        <v>1611</v>
      </c>
      <c r="E366" s="20" t="s">
        <v>2187</v>
      </c>
      <c r="F366" s="20" t="s">
        <v>333</v>
      </c>
      <c r="G366" s="22">
        <v>126000</v>
      </c>
      <c r="H366" s="33">
        <v>-1.29</v>
      </c>
      <c r="I366" s="22">
        <v>-1.63</v>
      </c>
      <c r="J366" s="23">
        <v>4.4400250003370834E-6</v>
      </c>
      <c r="K366" s="23">
        <v>0</v>
      </c>
      <c r="Z366" s="32"/>
    </row>
    <row r="367" spans="2:26" s="33" customFormat="1">
      <c r="B367" s="20" t="s">
        <v>2182</v>
      </c>
      <c r="C367" s="21">
        <v>454988353</v>
      </c>
      <c r="D367" s="20" t="s">
        <v>1611</v>
      </c>
      <c r="E367" s="20" t="s">
        <v>2187</v>
      </c>
      <c r="F367" s="20" t="s">
        <v>333</v>
      </c>
      <c r="G367" s="22">
        <v>14000</v>
      </c>
      <c r="H367" s="33">
        <v>-1.29</v>
      </c>
      <c r="I367" s="22">
        <v>-0.18</v>
      </c>
      <c r="J367" s="23">
        <v>4.9030950923967789E-7</v>
      </c>
      <c r="K367" s="23">
        <v>0</v>
      </c>
      <c r="Z367" s="32"/>
    </row>
    <row r="368" spans="2:26" s="33" customFormat="1">
      <c r="B368" s="20" t="s">
        <v>2182</v>
      </c>
      <c r="C368" s="21">
        <v>454988387</v>
      </c>
      <c r="D368" s="20" t="s">
        <v>1611</v>
      </c>
      <c r="E368" s="20" t="s">
        <v>2187</v>
      </c>
      <c r="F368" s="20" t="s">
        <v>333</v>
      </c>
      <c r="G368" s="22">
        <v>134000</v>
      </c>
      <c r="H368" s="33">
        <v>-1.29</v>
      </c>
      <c r="I368" s="22">
        <v>-1.73</v>
      </c>
      <c r="J368" s="23">
        <v>4.7124191721369047E-6</v>
      </c>
      <c r="K368" s="23">
        <v>0</v>
      </c>
      <c r="Z368" s="32"/>
    </row>
    <row r="369" spans="2:26" s="33" customFormat="1">
      <c r="B369" s="20" t="s">
        <v>2182</v>
      </c>
      <c r="C369" s="21">
        <v>454988395</v>
      </c>
      <c r="D369" s="20" t="s">
        <v>1611</v>
      </c>
      <c r="E369" s="20" t="s">
        <v>2187</v>
      </c>
      <c r="F369" s="20" t="s">
        <v>333</v>
      </c>
      <c r="G369" s="22">
        <v>233000</v>
      </c>
      <c r="H369" s="33">
        <v>-1.29</v>
      </c>
      <c r="I369" s="22">
        <v>-3.01</v>
      </c>
      <c r="J369" s="23">
        <v>8.1990645711746136E-6</v>
      </c>
      <c r="K369" s="23">
        <v>0</v>
      </c>
      <c r="Z369" s="32"/>
    </row>
    <row r="370" spans="2:26" s="33" customFormat="1">
      <c r="B370" s="20" t="s">
        <v>2182</v>
      </c>
      <c r="C370" s="21">
        <v>454988403</v>
      </c>
      <c r="D370" s="20" t="s">
        <v>1611</v>
      </c>
      <c r="E370" s="20" t="s">
        <v>2187</v>
      </c>
      <c r="F370" s="20" t="s">
        <v>333</v>
      </c>
      <c r="G370" s="22">
        <v>46000</v>
      </c>
      <c r="H370" s="33">
        <v>-1.29</v>
      </c>
      <c r="I370" s="22">
        <v>-0.59</v>
      </c>
      <c r="J370" s="23">
        <v>1.6071256136189442E-6</v>
      </c>
      <c r="K370" s="23">
        <v>0</v>
      </c>
      <c r="Z370" s="32"/>
    </row>
    <row r="371" spans="2:26" s="33" customFormat="1">
      <c r="B371" s="20" t="s">
        <v>2188</v>
      </c>
      <c r="C371" s="21">
        <v>455005439</v>
      </c>
      <c r="D371" s="20" t="s">
        <v>1611</v>
      </c>
      <c r="E371" s="44">
        <v>44563</v>
      </c>
      <c r="F371" s="20" t="s">
        <v>333</v>
      </c>
      <c r="G371" s="22">
        <v>-6000000</v>
      </c>
      <c r="H371" s="33">
        <v>1.65</v>
      </c>
      <c r="I371" s="22">
        <v>-98.9</v>
      </c>
      <c r="J371" s="23">
        <v>2.6939783591002305E-4</v>
      </c>
      <c r="K371" s="23">
        <v>-4.0000000000000002E-4</v>
      </c>
      <c r="Z371" s="32"/>
    </row>
    <row r="372" spans="2:26" s="33" customFormat="1">
      <c r="B372" s="20" t="s">
        <v>2188</v>
      </c>
      <c r="C372" s="21">
        <v>455005454</v>
      </c>
      <c r="D372" s="20" t="s">
        <v>1611</v>
      </c>
      <c r="E372" s="44">
        <v>44563</v>
      </c>
      <c r="F372" s="20" t="s">
        <v>333</v>
      </c>
      <c r="G372" s="22">
        <v>-4245000</v>
      </c>
      <c r="H372" s="33">
        <v>1.65</v>
      </c>
      <c r="I372" s="22">
        <v>-69.97</v>
      </c>
      <c r="J372" s="23">
        <v>1.9059420200833482E-4</v>
      </c>
      <c r="K372" s="23">
        <v>0</v>
      </c>
      <c r="Z372" s="32"/>
    </row>
    <row r="373" spans="2:26" s="33" customFormat="1">
      <c r="B373" s="20" t="s">
        <v>2188</v>
      </c>
      <c r="C373" s="21">
        <v>455005462</v>
      </c>
      <c r="D373" s="20" t="s">
        <v>1611</v>
      </c>
      <c r="E373" s="44">
        <v>44563</v>
      </c>
      <c r="F373" s="20" t="s">
        <v>333</v>
      </c>
      <c r="G373" s="22">
        <v>-10935000</v>
      </c>
      <c r="H373" s="33">
        <v>1.65</v>
      </c>
      <c r="I373" s="22">
        <v>-180.25</v>
      </c>
      <c r="J373" s="23">
        <v>4.9099049466917754E-4</v>
      </c>
      <c r="K373" s="23">
        <v>0</v>
      </c>
      <c r="Z373" s="32"/>
    </row>
    <row r="374" spans="2:26" s="33" customFormat="1">
      <c r="B374" s="20" t="s">
        <v>2188</v>
      </c>
      <c r="C374" s="21">
        <v>455005496</v>
      </c>
      <c r="D374" s="20" t="s">
        <v>1611</v>
      </c>
      <c r="E374" s="44">
        <v>44563</v>
      </c>
      <c r="F374" s="20" t="s">
        <v>333</v>
      </c>
      <c r="G374" s="22">
        <v>-5408500</v>
      </c>
      <c r="H374" s="33">
        <v>1.65</v>
      </c>
      <c r="I374" s="22">
        <v>-89.15</v>
      </c>
      <c r="J374" s="23">
        <v>2.4283940415954051E-4</v>
      </c>
      <c r="K374" s="23">
        <v>0</v>
      </c>
      <c r="Z374" s="32"/>
    </row>
    <row r="375" spans="2:26" s="33" customFormat="1">
      <c r="B375" s="20" t="s">
        <v>2188</v>
      </c>
      <c r="C375" s="21">
        <v>455005520</v>
      </c>
      <c r="D375" s="20" t="s">
        <v>1611</v>
      </c>
      <c r="E375" s="44">
        <v>44563</v>
      </c>
      <c r="F375" s="20" t="s">
        <v>333</v>
      </c>
      <c r="G375" s="22">
        <v>-7124000</v>
      </c>
      <c r="H375" s="33">
        <v>1.65</v>
      </c>
      <c r="I375" s="22">
        <v>-117.43</v>
      </c>
      <c r="J375" s="23">
        <v>3.198724759445299E-4</v>
      </c>
      <c r="K375" s="23">
        <v>0</v>
      </c>
      <c r="Z375" s="32"/>
    </row>
    <row r="376" spans="2:26" s="33" customFormat="1">
      <c r="B376" s="20" t="s">
        <v>2188</v>
      </c>
      <c r="C376" s="21">
        <v>455005553</v>
      </c>
      <c r="D376" s="20" t="s">
        <v>1611</v>
      </c>
      <c r="E376" s="44">
        <v>44563</v>
      </c>
      <c r="F376" s="20" t="s">
        <v>333</v>
      </c>
      <c r="G376" s="22">
        <v>-8292500</v>
      </c>
      <c r="H376" s="33">
        <v>1.65</v>
      </c>
      <c r="I376" s="22">
        <v>-136.69</v>
      </c>
      <c r="J376" s="23">
        <v>3.7233559343317544E-4</v>
      </c>
      <c r="K376" s="23">
        <v>0</v>
      </c>
      <c r="Z376" s="32"/>
    </row>
    <row r="377" spans="2:26" s="33" customFormat="1">
      <c r="B377" s="20" t="s">
        <v>2188</v>
      </c>
      <c r="C377" s="21">
        <v>455005587</v>
      </c>
      <c r="D377" s="20" t="s">
        <v>1611</v>
      </c>
      <c r="E377" s="44">
        <v>44563</v>
      </c>
      <c r="F377" s="20" t="s">
        <v>333</v>
      </c>
      <c r="G377" s="22">
        <v>-44820000</v>
      </c>
      <c r="H377" s="33">
        <v>1.65</v>
      </c>
      <c r="I377" s="22">
        <v>-738.81</v>
      </c>
      <c r="J377" s="23">
        <v>2.0124753806742579E-3</v>
      </c>
      <c r="K377" s="23">
        <v>0</v>
      </c>
      <c r="Z377" s="32"/>
    </row>
    <row r="378" spans="2:26" s="33" customFormat="1">
      <c r="B378" s="20" t="s">
        <v>2188</v>
      </c>
      <c r="C378" s="21">
        <v>455005595</v>
      </c>
      <c r="D378" s="20" t="s">
        <v>1611</v>
      </c>
      <c r="E378" s="44">
        <v>44563</v>
      </c>
      <c r="F378" s="20" t="s">
        <v>333</v>
      </c>
      <c r="G378" s="22">
        <v>-21716000</v>
      </c>
      <c r="H378" s="33">
        <v>1.65</v>
      </c>
      <c r="I378" s="22">
        <v>-357.96</v>
      </c>
      <c r="J378" s="23">
        <v>9.7506217737463945E-4</v>
      </c>
      <c r="K378" s="23">
        <v>0</v>
      </c>
      <c r="Z378" s="32"/>
    </row>
    <row r="379" spans="2:26" s="33" customFormat="1">
      <c r="B379" s="20" t="s">
        <v>2188</v>
      </c>
      <c r="C379" s="21">
        <v>455005603</v>
      </c>
      <c r="D379" s="20" t="s">
        <v>1611</v>
      </c>
      <c r="E379" s="44">
        <v>44563</v>
      </c>
      <c r="F379" s="20" t="s">
        <v>333</v>
      </c>
      <c r="G379" s="22">
        <v>-1198500</v>
      </c>
      <c r="H379" s="33">
        <v>1.65</v>
      </c>
      <c r="I379" s="22">
        <v>-19.760000000000002</v>
      </c>
      <c r="J379" s="23">
        <v>5.3825088347644651E-5</v>
      </c>
      <c r="K379" s="23">
        <v>0</v>
      </c>
      <c r="Z379" s="32"/>
    </row>
    <row r="380" spans="2:26" s="33" customFormat="1">
      <c r="B380" s="20" t="s">
        <v>2188</v>
      </c>
      <c r="C380" s="21">
        <v>455005611</v>
      </c>
      <c r="D380" s="20" t="s">
        <v>1611</v>
      </c>
      <c r="E380" s="44">
        <v>44563</v>
      </c>
      <c r="F380" s="20" t="s">
        <v>333</v>
      </c>
      <c r="G380" s="22">
        <v>-49834000</v>
      </c>
      <c r="H380" s="33">
        <v>1.65</v>
      </c>
      <c r="I380" s="22">
        <v>-821.46</v>
      </c>
      <c r="J380" s="23">
        <v>2.2376091636668104E-3</v>
      </c>
      <c r="K380" s="23">
        <v>0</v>
      </c>
      <c r="Z380" s="32"/>
    </row>
    <row r="381" spans="2:26" s="33" customFormat="1">
      <c r="B381" s="20" t="s">
        <v>2188</v>
      </c>
      <c r="C381" s="21">
        <v>455005637</v>
      </c>
      <c r="D381" s="20" t="s">
        <v>1611</v>
      </c>
      <c r="E381" s="44">
        <v>44563</v>
      </c>
      <c r="F381" s="20" t="s">
        <v>333</v>
      </c>
      <c r="G381" s="22">
        <v>-63000</v>
      </c>
      <c r="H381" s="33">
        <v>1.65</v>
      </c>
      <c r="I381" s="22">
        <v>-1.04</v>
      </c>
      <c r="J381" s="23">
        <v>2.8328993867181392E-6</v>
      </c>
      <c r="K381" s="23">
        <v>0</v>
      </c>
      <c r="Z381" s="32"/>
    </row>
    <row r="382" spans="2:26" s="33" customFormat="1">
      <c r="B382" s="20" t="s">
        <v>2188</v>
      </c>
      <c r="C382" s="21">
        <v>455005645</v>
      </c>
      <c r="D382" s="20" t="s">
        <v>1611</v>
      </c>
      <c r="E382" s="44">
        <v>44563</v>
      </c>
      <c r="F382" s="20" t="s">
        <v>333</v>
      </c>
      <c r="G382" s="22">
        <v>-13918500</v>
      </c>
      <c r="H382" s="33">
        <v>1.65</v>
      </c>
      <c r="I382" s="22">
        <v>-229.43</v>
      </c>
      <c r="J382" s="23">
        <v>6.2495394836032953E-4</v>
      </c>
      <c r="K382" s="23">
        <v>0</v>
      </c>
      <c r="Z382" s="32"/>
    </row>
    <row r="383" spans="2:26" s="33" customFormat="1">
      <c r="B383" s="20" t="s">
        <v>2188</v>
      </c>
      <c r="C383" s="21">
        <v>455005652</v>
      </c>
      <c r="D383" s="20" t="s">
        <v>1611</v>
      </c>
      <c r="E383" s="44">
        <v>44563</v>
      </c>
      <c r="F383" s="20" t="s">
        <v>333</v>
      </c>
      <c r="G383" s="22">
        <v>-98500</v>
      </c>
      <c r="H383" s="33">
        <v>1.65</v>
      </c>
      <c r="I383" s="22">
        <v>-1.62</v>
      </c>
      <c r="J383" s="23">
        <v>4.412785583157102E-6</v>
      </c>
      <c r="K383" s="23">
        <v>0</v>
      </c>
      <c r="Z383" s="32"/>
    </row>
    <row r="384" spans="2:26" s="33" customFormat="1">
      <c r="B384" s="20" t="s">
        <v>2188</v>
      </c>
      <c r="C384" s="21">
        <v>455005660</v>
      </c>
      <c r="D384" s="20" t="s">
        <v>1611</v>
      </c>
      <c r="E384" s="44">
        <v>44563</v>
      </c>
      <c r="F384" s="20" t="s">
        <v>333</v>
      </c>
      <c r="G384" s="22">
        <v>-353500</v>
      </c>
      <c r="H384" s="33">
        <v>1.65</v>
      </c>
      <c r="I384" s="22">
        <v>-5.83</v>
      </c>
      <c r="J384" s="23">
        <v>1.5880580215929569E-5</v>
      </c>
      <c r="K384" s="23">
        <v>0</v>
      </c>
      <c r="Z384" s="32"/>
    </row>
    <row r="385" spans="2:26" s="33" customFormat="1">
      <c r="B385" s="20" t="s">
        <v>2188</v>
      </c>
      <c r="C385" s="21">
        <v>455005678</v>
      </c>
      <c r="D385" s="20" t="s">
        <v>1611</v>
      </c>
      <c r="E385" s="44">
        <v>44563</v>
      </c>
      <c r="F385" s="20" t="s">
        <v>333</v>
      </c>
      <c r="G385" s="22">
        <v>-4000</v>
      </c>
      <c r="H385" s="33">
        <v>1.65</v>
      </c>
      <c r="I385" s="22">
        <v>-7.0000000000000007E-2</v>
      </c>
      <c r="J385" s="23">
        <v>1.9067592025987477E-7</v>
      </c>
      <c r="K385" s="23">
        <v>0</v>
      </c>
      <c r="Z385" s="32"/>
    </row>
    <row r="386" spans="2:26" s="33" customFormat="1">
      <c r="B386" s="20" t="s">
        <v>2188</v>
      </c>
      <c r="C386" s="21">
        <v>455005694</v>
      </c>
      <c r="D386" s="20" t="s">
        <v>1611</v>
      </c>
      <c r="E386" s="44">
        <v>44563</v>
      </c>
      <c r="F386" s="20" t="s">
        <v>333</v>
      </c>
      <c r="G386" s="22">
        <v>-91000</v>
      </c>
      <c r="H386" s="33">
        <v>1.65</v>
      </c>
      <c r="I386" s="22">
        <v>-1.5</v>
      </c>
      <c r="J386" s="23">
        <v>4.0859125769973161E-6</v>
      </c>
      <c r="K386" s="23">
        <v>0</v>
      </c>
      <c r="Z386" s="32"/>
    </row>
    <row r="387" spans="2:26" s="33" customFormat="1">
      <c r="B387" s="20" t="s">
        <v>2188</v>
      </c>
      <c r="C387" s="21">
        <v>455005702</v>
      </c>
      <c r="D387" s="20" t="s">
        <v>1611</v>
      </c>
      <c r="E387" s="44">
        <v>44563</v>
      </c>
      <c r="F387" s="20" t="s">
        <v>333</v>
      </c>
      <c r="G387" s="22">
        <v>-58500</v>
      </c>
      <c r="H387" s="33">
        <v>1.65</v>
      </c>
      <c r="I387" s="22">
        <v>-0.96</v>
      </c>
      <c r="J387" s="23">
        <v>2.6149840492782825E-6</v>
      </c>
      <c r="K387" s="23">
        <v>0</v>
      </c>
      <c r="Z387" s="32"/>
    </row>
    <row r="388" spans="2:26" s="33" customFormat="1">
      <c r="B388" s="20" t="s">
        <v>2188</v>
      </c>
      <c r="C388" s="21">
        <v>455005710</v>
      </c>
      <c r="D388" s="20" t="s">
        <v>1611</v>
      </c>
      <c r="E388" s="44">
        <v>44563</v>
      </c>
      <c r="F388" s="20" t="s">
        <v>333</v>
      </c>
      <c r="G388" s="22">
        <v>-695500</v>
      </c>
      <c r="H388" s="33">
        <v>1.65</v>
      </c>
      <c r="I388" s="22">
        <v>-11.46</v>
      </c>
      <c r="J388" s="23">
        <v>3.1216372088259496E-5</v>
      </c>
      <c r="K388" s="23">
        <v>0</v>
      </c>
      <c r="Z388" s="32"/>
    </row>
    <row r="389" spans="2:26" s="33" customFormat="1">
      <c r="B389" s="20" t="s">
        <v>2188</v>
      </c>
      <c r="C389" s="21">
        <v>455005728</v>
      </c>
      <c r="D389" s="20" t="s">
        <v>1611</v>
      </c>
      <c r="E389" s="44">
        <v>44563</v>
      </c>
      <c r="F389" s="20" t="s">
        <v>333</v>
      </c>
      <c r="G389" s="22">
        <v>-282500</v>
      </c>
      <c r="H389" s="33">
        <v>1.65</v>
      </c>
      <c r="I389" s="22">
        <v>-4.66</v>
      </c>
      <c r="J389" s="23">
        <v>1.2693568405871663E-5</v>
      </c>
      <c r="K389" s="23">
        <v>0</v>
      </c>
      <c r="Z389" s="32"/>
    </row>
    <row r="390" spans="2:26" s="33" customFormat="1">
      <c r="B390" s="20" t="s">
        <v>2188</v>
      </c>
      <c r="C390" s="21">
        <v>455005736</v>
      </c>
      <c r="D390" s="20" t="s">
        <v>1611</v>
      </c>
      <c r="E390" s="44">
        <v>44563</v>
      </c>
      <c r="F390" s="20" t="s">
        <v>333</v>
      </c>
      <c r="G390" s="22">
        <v>-5000</v>
      </c>
      <c r="H390" s="33">
        <v>1.65</v>
      </c>
      <c r="I390" s="22">
        <v>-0.08</v>
      </c>
      <c r="J390" s="23">
        <v>2.1791533743985689E-7</v>
      </c>
      <c r="K390" s="23">
        <v>0</v>
      </c>
      <c r="Z390" s="32"/>
    </row>
    <row r="391" spans="2:26" s="33" customFormat="1">
      <c r="B391" s="20" t="s">
        <v>2188</v>
      </c>
      <c r="C391" s="21">
        <v>455005744</v>
      </c>
      <c r="D391" s="20" t="s">
        <v>1611</v>
      </c>
      <c r="E391" s="44">
        <v>44563</v>
      </c>
      <c r="F391" s="20" t="s">
        <v>333</v>
      </c>
      <c r="G391" s="22">
        <v>-113500</v>
      </c>
      <c r="H391" s="33">
        <v>1.65</v>
      </c>
      <c r="I391" s="22">
        <v>-1.87</v>
      </c>
      <c r="J391" s="23">
        <v>5.0937710126566544E-6</v>
      </c>
      <c r="K391" s="23">
        <v>0</v>
      </c>
      <c r="Z391" s="32"/>
    </row>
    <row r="392" spans="2:26" s="33" customFormat="1">
      <c r="B392" s="20" t="s">
        <v>2188</v>
      </c>
      <c r="C392" s="21">
        <v>455005777</v>
      </c>
      <c r="D392" s="20" t="s">
        <v>1611</v>
      </c>
      <c r="E392" s="44">
        <v>44563</v>
      </c>
      <c r="F392" s="20" t="s">
        <v>333</v>
      </c>
      <c r="G392" s="22">
        <v>-50000</v>
      </c>
      <c r="H392" s="33">
        <v>1.65</v>
      </c>
      <c r="I392" s="22">
        <v>-0.82</v>
      </c>
      <c r="J392" s="23">
        <v>2.2336322087585329E-6</v>
      </c>
      <c r="K392" s="23">
        <v>0</v>
      </c>
      <c r="Z392" s="32"/>
    </row>
    <row r="393" spans="2:26" s="33" customFormat="1">
      <c r="B393" s="20" t="s">
        <v>2188</v>
      </c>
      <c r="C393" s="21">
        <v>455005785</v>
      </c>
      <c r="D393" s="20" t="s">
        <v>1611</v>
      </c>
      <c r="E393" s="44">
        <v>44563</v>
      </c>
      <c r="F393" s="20" t="s">
        <v>333</v>
      </c>
      <c r="G393" s="22">
        <v>-6462000</v>
      </c>
      <c r="H393" s="33">
        <v>1.65</v>
      </c>
      <c r="I393" s="22">
        <v>-106.52</v>
      </c>
      <c r="J393" s="23">
        <v>2.9015427180116939E-4</v>
      </c>
      <c r="K393" s="23">
        <v>0</v>
      </c>
      <c r="Z393" s="32"/>
    </row>
    <row r="394" spans="2:26" s="33" customFormat="1">
      <c r="B394" s="20" t="s">
        <v>2188</v>
      </c>
      <c r="C394" s="21">
        <v>455005793</v>
      </c>
      <c r="D394" s="20" t="s">
        <v>1611</v>
      </c>
      <c r="E394" s="44">
        <v>44563</v>
      </c>
      <c r="F394" s="20" t="s">
        <v>333</v>
      </c>
      <c r="G394" s="22">
        <v>-192000</v>
      </c>
      <c r="H394" s="33">
        <v>1.65</v>
      </c>
      <c r="I394" s="22">
        <v>-3.16</v>
      </c>
      <c r="J394" s="23">
        <v>8.6076558288743473E-6</v>
      </c>
      <c r="K394" s="23">
        <v>0</v>
      </c>
      <c r="Z394" s="32"/>
    </row>
    <row r="395" spans="2:26" s="33" customFormat="1">
      <c r="B395" s="20" t="s">
        <v>2188</v>
      </c>
      <c r="C395" s="21">
        <v>455005801</v>
      </c>
      <c r="D395" s="20" t="s">
        <v>1611</v>
      </c>
      <c r="E395" s="44">
        <v>44563</v>
      </c>
      <c r="F395" s="20" t="s">
        <v>333</v>
      </c>
      <c r="G395" s="22">
        <v>-11000</v>
      </c>
      <c r="H395" s="33">
        <v>1.65</v>
      </c>
      <c r="I395" s="22">
        <v>-0.18</v>
      </c>
      <c r="J395" s="23">
        <v>4.9030950923967789E-7</v>
      </c>
      <c r="K395" s="23">
        <v>0</v>
      </c>
      <c r="Z395" s="32"/>
    </row>
    <row r="396" spans="2:26" s="33" customFormat="1">
      <c r="B396" s="20" t="s">
        <v>2178</v>
      </c>
      <c r="C396" s="21">
        <v>455046292</v>
      </c>
      <c r="D396" s="20" t="s">
        <v>1611</v>
      </c>
      <c r="E396" s="44">
        <v>44594</v>
      </c>
      <c r="F396" s="20" t="s">
        <v>333</v>
      </c>
      <c r="G396" s="22">
        <v>75000</v>
      </c>
      <c r="H396" s="33">
        <v>2.06</v>
      </c>
      <c r="I396" s="22">
        <v>1.55</v>
      </c>
      <c r="J396" s="23">
        <v>4.2221096628972267E-6</v>
      </c>
      <c r="K396" s="23">
        <v>0</v>
      </c>
      <c r="Z396" s="32"/>
    </row>
    <row r="397" spans="2:26" s="33" customFormat="1">
      <c r="B397" s="20" t="s">
        <v>2189</v>
      </c>
      <c r="C397" s="21">
        <v>455143974</v>
      </c>
      <c r="D397" s="20" t="s">
        <v>1611</v>
      </c>
      <c r="E397" s="44">
        <v>44744</v>
      </c>
      <c r="F397" s="20" t="s">
        <v>333</v>
      </c>
      <c r="G397" s="22">
        <v>-1481000</v>
      </c>
      <c r="H397" s="33">
        <v>-2.2400000000000002</v>
      </c>
      <c r="I397" s="22">
        <v>33.130000000000003</v>
      </c>
      <c r="J397" s="23">
        <v>9.0244189117280726E-5</v>
      </c>
      <c r="K397" s="23">
        <v>0</v>
      </c>
      <c r="Z397" s="32"/>
    </row>
    <row r="398" spans="2:26" s="33" customFormat="1">
      <c r="B398" s="20" t="s">
        <v>2189</v>
      </c>
      <c r="C398" s="21">
        <v>455143982</v>
      </c>
      <c r="D398" s="20" t="s">
        <v>1611</v>
      </c>
      <c r="E398" s="44">
        <v>44744</v>
      </c>
      <c r="F398" s="20" t="s">
        <v>333</v>
      </c>
      <c r="G398" s="22">
        <v>-10117500</v>
      </c>
      <c r="H398" s="33">
        <v>-2.2400000000000002</v>
      </c>
      <c r="I398" s="22">
        <v>226.32</v>
      </c>
      <c r="J398" s="23">
        <v>6.1648248961735503E-4</v>
      </c>
      <c r="K398" s="23">
        <v>0</v>
      </c>
      <c r="Z398" s="32"/>
    </row>
    <row r="399" spans="2:26" s="33" customFormat="1">
      <c r="B399" s="20" t="s">
        <v>2189</v>
      </c>
      <c r="C399" s="21">
        <v>455144006</v>
      </c>
      <c r="D399" s="20" t="s">
        <v>1611</v>
      </c>
      <c r="E399" s="44">
        <v>44744</v>
      </c>
      <c r="F399" s="20" t="s">
        <v>333</v>
      </c>
      <c r="G399" s="22">
        <v>-524500</v>
      </c>
      <c r="H399" s="33">
        <v>-2.2400000000000002</v>
      </c>
      <c r="I399" s="22">
        <v>11.73</v>
      </c>
      <c r="J399" s="23">
        <v>3.1951836352119016E-5</v>
      </c>
      <c r="K399" s="23">
        <v>0</v>
      </c>
      <c r="Z399" s="32"/>
    </row>
    <row r="400" spans="2:26" s="33" customFormat="1">
      <c r="B400" s="20" t="s">
        <v>2189</v>
      </c>
      <c r="C400" s="21">
        <v>455144014</v>
      </c>
      <c r="D400" s="20" t="s">
        <v>1611</v>
      </c>
      <c r="E400" s="44">
        <v>44744</v>
      </c>
      <c r="F400" s="20" t="s">
        <v>333</v>
      </c>
      <c r="G400" s="22">
        <v>-4142500</v>
      </c>
      <c r="H400" s="33">
        <v>-2.2400000000000002</v>
      </c>
      <c r="I400" s="22">
        <v>92.67</v>
      </c>
      <c r="J400" s="23">
        <v>2.5242767900689422E-4</v>
      </c>
      <c r="K400" s="23">
        <v>0</v>
      </c>
      <c r="Z400" s="32"/>
    </row>
    <row r="401" spans="2:26" s="33" customFormat="1">
      <c r="B401" s="20" t="s">
        <v>2189</v>
      </c>
      <c r="C401" s="21">
        <v>455144022</v>
      </c>
      <c r="D401" s="20" t="s">
        <v>1611</v>
      </c>
      <c r="E401" s="44">
        <v>44744</v>
      </c>
      <c r="F401" s="20" t="s">
        <v>333</v>
      </c>
      <c r="G401" s="22">
        <v>-322000</v>
      </c>
      <c r="H401" s="33">
        <v>-2.2400000000000002</v>
      </c>
      <c r="I401" s="22">
        <v>7.2</v>
      </c>
      <c r="J401" s="23">
        <v>1.961238036958712E-5</v>
      </c>
      <c r="K401" s="23">
        <v>0</v>
      </c>
      <c r="Z401" s="32"/>
    </row>
    <row r="402" spans="2:26" s="33" customFormat="1">
      <c r="B402" s="20" t="s">
        <v>2189</v>
      </c>
      <c r="C402" s="21">
        <v>455144030</v>
      </c>
      <c r="D402" s="20" t="s">
        <v>1611</v>
      </c>
      <c r="E402" s="44">
        <v>44744</v>
      </c>
      <c r="F402" s="20" t="s">
        <v>333</v>
      </c>
      <c r="G402" s="22">
        <v>-22500</v>
      </c>
      <c r="H402" s="33">
        <v>-2.2400000000000002</v>
      </c>
      <c r="I402" s="22">
        <v>0.5</v>
      </c>
      <c r="J402" s="23">
        <v>1.3619708589991054E-6</v>
      </c>
      <c r="K402" s="23">
        <v>0</v>
      </c>
      <c r="Z402" s="32"/>
    </row>
    <row r="403" spans="2:26" s="33" customFormat="1">
      <c r="B403" s="20" t="s">
        <v>2189</v>
      </c>
      <c r="C403" s="21">
        <v>455144048</v>
      </c>
      <c r="D403" s="20" t="s">
        <v>1611</v>
      </c>
      <c r="E403" s="44">
        <v>44744</v>
      </c>
      <c r="F403" s="20" t="s">
        <v>333</v>
      </c>
      <c r="G403" s="22">
        <v>-833500</v>
      </c>
      <c r="H403" s="33">
        <v>-2.2400000000000002</v>
      </c>
      <c r="I403" s="22">
        <v>18.649999999999999</v>
      </c>
      <c r="J403" s="23">
        <v>5.0801513040666628E-5</v>
      </c>
      <c r="K403" s="23">
        <v>0</v>
      </c>
      <c r="Z403" s="32"/>
    </row>
    <row r="404" spans="2:26" s="33" customFormat="1">
      <c r="B404" s="20" t="s">
        <v>2189</v>
      </c>
      <c r="C404" s="21">
        <v>455144055</v>
      </c>
      <c r="D404" s="20" t="s">
        <v>1611</v>
      </c>
      <c r="E404" s="44">
        <v>44744</v>
      </c>
      <c r="F404" s="20" t="s">
        <v>333</v>
      </c>
      <c r="G404" s="22">
        <v>-39677000</v>
      </c>
      <c r="H404" s="33">
        <v>-2.2400000000000002</v>
      </c>
      <c r="I404" s="22">
        <v>887.56</v>
      </c>
      <c r="J404" s="23">
        <v>2.417661711226492E-3</v>
      </c>
      <c r="K404" s="23">
        <v>0</v>
      </c>
      <c r="Z404" s="32"/>
    </row>
    <row r="405" spans="2:26" s="33" customFormat="1">
      <c r="B405" s="20" t="s">
        <v>2189</v>
      </c>
      <c r="C405" s="21">
        <v>455144063</v>
      </c>
      <c r="D405" s="20" t="s">
        <v>1611</v>
      </c>
      <c r="E405" s="44">
        <v>44744</v>
      </c>
      <c r="F405" s="20" t="s">
        <v>333</v>
      </c>
      <c r="G405" s="22">
        <v>-54015000</v>
      </c>
      <c r="H405" s="33">
        <v>-2.2400000000000002</v>
      </c>
      <c r="I405" s="22">
        <v>1208.29</v>
      </c>
      <c r="J405" s="23">
        <v>3.2913115384400581E-3</v>
      </c>
      <c r="K405" s="23">
        <v>0</v>
      </c>
      <c r="Z405" s="32"/>
    </row>
    <row r="406" spans="2:26" s="33" customFormat="1">
      <c r="B406" s="20" t="s">
        <v>2189</v>
      </c>
      <c r="C406" s="21">
        <v>455144071</v>
      </c>
      <c r="D406" s="20" t="s">
        <v>1611</v>
      </c>
      <c r="E406" s="44">
        <v>44744</v>
      </c>
      <c r="F406" s="20" t="s">
        <v>333</v>
      </c>
      <c r="G406" s="22">
        <v>-5585000</v>
      </c>
      <c r="H406" s="33">
        <v>-2.2400000000000002</v>
      </c>
      <c r="I406" s="22">
        <v>124.93</v>
      </c>
      <c r="J406" s="23">
        <v>3.4030203882951649E-4</v>
      </c>
      <c r="K406" s="23">
        <v>0</v>
      </c>
      <c r="Z406" s="32"/>
    </row>
    <row r="407" spans="2:26" s="33" customFormat="1">
      <c r="B407" s="20" t="s">
        <v>2189</v>
      </c>
      <c r="C407" s="21">
        <v>455144089</v>
      </c>
      <c r="D407" s="20" t="s">
        <v>1611</v>
      </c>
      <c r="E407" s="44">
        <v>44744</v>
      </c>
      <c r="F407" s="20" t="s">
        <v>333</v>
      </c>
      <c r="G407" s="22">
        <v>-41580500</v>
      </c>
      <c r="H407" s="33">
        <v>-2.2400000000000002</v>
      </c>
      <c r="I407" s="22">
        <v>930.14</v>
      </c>
      <c r="J407" s="23">
        <v>2.5336471495788558E-3</v>
      </c>
      <c r="K407" s="23">
        <v>0</v>
      </c>
      <c r="Z407" s="32"/>
    </row>
    <row r="408" spans="2:26" s="33" customFormat="1">
      <c r="B408" s="20" t="s">
        <v>2189</v>
      </c>
      <c r="C408" s="21">
        <v>455144097</v>
      </c>
      <c r="D408" s="20" t="s">
        <v>1611</v>
      </c>
      <c r="E408" s="44">
        <v>44744</v>
      </c>
      <c r="F408" s="20" t="s">
        <v>333</v>
      </c>
      <c r="G408" s="22">
        <v>-9381500</v>
      </c>
      <c r="H408" s="33">
        <v>-2.2400000000000002</v>
      </c>
      <c r="I408" s="22">
        <v>209.86</v>
      </c>
      <c r="J408" s="23">
        <v>5.7164640893910457E-4</v>
      </c>
      <c r="K408" s="23">
        <v>0</v>
      </c>
      <c r="Z408" s="32"/>
    </row>
    <row r="409" spans="2:26" s="33" customFormat="1">
      <c r="B409" s="20" t="s">
        <v>2189</v>
      </c>
      <c r="C409" s="21">
        <v>455144105</v>
      </c>
      <c r="D409" s="20" t="s">
        <v>1611</v>
      </c>
      <c r="E409" s="44">
        <v>44744</v>
      </c>
      <c r="F409" s="20" t="s">
        <v>333</v>
      </c>
      <c r="G409" s="22">
        <v>-114500</v>
      </c>
      <c r="H409" s="33">
        <v>-2.2400000000000002</v>
      </c>
      <c r="I409" s="22">
        <v>2.56</v>
      </c>
      <c r="J409" s="23">
        <v>6.9732907980754203E-6</v>
      </c>
      <c r="K409" s="23">
        <v>0</v>
      </c>
      <c r="Z409" s="32"/>
    </row>
    <row r="410" spans="2:26" s="33" customFormat="1">
      <c r="B410" s="20" t="s">
        <v>2189</v>
      </c>
      <c r="C410" s="21">
        <v>455144113</v>
      </c>
      <c r="D410" s="20" t="s">
        <v>1611</v>
      </c>
      <c r="E410" s="44">
        <v>44744</v>
      </c>
      <c r="F410" s="20" t="s">
        <v>333</v>
      </c>
      <c r="G410" s="22">
        <v>-5408000</v>
      </c>
      <c r="H410" s="33">
        <v>-2.2400000000000002</v>
      </c>
      <c r="I410" s="22">
        <v>120.97</v>
      </c>
      <c r="J410" s="23">
        <v>3.2951522962624359E-4</v>
      </c>
      <c r="K410" s="23">
        <v>0</v>
      </c>
      <c r="Z410" s="32"/>
    </row>
    <row r="411" spans="2:26" s="33" customFormat="1">
      <c r="B411" s="20" t="s">
        <v>2189</v>
      </c>
      <c r="C411" s="21">
        <v>455144121</v>
      </c>
      <c r="D411" s="20" t="s">
        <v>1611</v>
      </c>
      <c r="E411" s="44">
        <v>44744</v>
      </c>
      <c r="F411" s="20" t="s">
        <v>333</v>
      </c>
      <c r="G411" s="22">
        <v>-95500</v>
      </c>
      <c r="H411" s="33">
        <v>-2.2400000000000002</v>
      </c>
      <c r="I411" s="22">
        <v>2.14</v>
      </c>
      <c r="J411" s="23">
        <v>5.8292352765161714E-6</v>
      </c>
      <c r="K411" s="23">
        <v>0</v>
      </c>
      <c r="Z411" s="32"/>
    </row>
    <row r="412" spans="2:26" s="33" customFormat="1">
      <c r="B412" s="20" t="s">
        <v>2189</v>
      </c>
      <c r="C412" s="21">
        <v>455144147</v>
      </c>
      <c r="D412" s="20" t="s">
        <v>1611</v>
      </c>
      <c r="E412" s="44">
        <v>44744</v>
      </c>
      <c r="F412" s="20" t="s">
        <v>333</v>
      </c>
      <c r="G412" s="22">
        <v>-614500</v>
      </c>
      <c r="H412" s="33">
        <v>-2.2400000000000002</v>
      </c>
      <c r="I412" s="22">
        <v>13.75</v>
      </c>
      <c r="J412" s="23">
        <v>3.7454198622475398E-5</v>
      </c>
      <c r="K412" s="23">
        <v>0</v>
      </c>
      <c r="Z412" s="32"/>
    </row>
    <row r="413" spans="2:26" s="33" customFormat="1">
      <c r="B413" s="20" t="s">
        <v>2189</v>
      </c>
      <c r="C413" s="21">
        <v>455144154</v>
      </c>
      <c r="D413" s="20" t="s">
        <v>1611</v>
      </c>
      <c r="E413" s="44">
        <v>44744</v>
      </c>
      <c r="F413" s="20" t="s">
        <v>333</v>
      </c>
      <c r="G413" s="22">
        <v>-1235000</v>
      </c>
      <c r="H413" s="33">
        <v>-2.2400000000000002</v>
      </c>
      <c r="I413" s="22">
        <v>27.63</v>
      </c>
      <c r="J413" s="23">
        <v>7.5262509668290562E-5</v>
      </c>
      <c r="K413" s="23">
        <v>0</v>
      </c>
      <c r="Z413" s="32"/>
    </row>
    <row r="414" spans="2:26" s="33" customFormat="1">
      <c r="B414" s="20" t="s">
        <v>2189</v>
      </c>
      <c r="C414" s="21">
        <v>455144162</v>
      </c>
      <c r="D414" s="20" t="s">
        <v>1611</v>
      </c>
      <c r="E414" s="44">
        <v>44744</v>
      </c>
      <c r="F414" s="20" t="s">
        <v>333</v>
      </c>
      <c r="G414" s="22">
        <v>-14723000</v>
      </c>
      <c r="H414" s="33">
        <v>-2.2400000000000002</v>
      </c>
      <c r="I414" s="22">
        <v>329.35</v>
      </c>
      <c r="J414" s="23">
        <v>8.9713020482271076E-4</v>
      </c>
      <c r="K414" s="23">
        <v>0</v>
      </c>
      <c r="Z414" s="32"/>
    </row>
    <row r="415" spans="2:26" s="33" customFormat="1">
      <c r="B415" s="20" t="s">
        <v>2189</v>
      </c>
      <c r="C415" s="21">
        <v>455144204</v>
      </c>
      <c r="D415" s="20" t="s">
        <v>1611</v>
      </c>
      <c r="E415" s="44">
        <v>44744</v>
      </c>
      <c r="F415" s="20" t="s">
        <v>333</v>
      </c>
      <c r="G415" s="22">
        <v>-47500</v>
      </c>
      <c r="H415" s="33">
        <v>-2.2400000000000002</v>
      </c>
      <c r="I415" s="22">
        <v>1.06</v>
      </c>
      <c r="J415" s="23">
        <v>2.8873782210781038E-6</v>
      </c>
      <c r="K415" s="23">
        <v>0</v>
      </c>
      <c r="Z415" s="32"/>
    </row>
    <row r="416" spans="2:26" s="33" customFormat="1">
      <c r="B416" s="20" t="s">
        <v>2189</v>
      </c>
      <c r="C416" s="21">
        <v>455144212</v>
      </c>
      <c r="D416" s="20" t="s">
        <v>1611</v>
      </c>
      <c r="E416" s="44">
        <v>44744</v>
      </c>
      <c r="F416" s="20" t="s">
        <v>333</v>
      </c>
      <c r="G416" s="22">
        <v>-923000</v>
      </c>
      <c r="H416" s="33">
        <v>-2.2400000000000002</v>
      </c>
      <c r="I416" s="22">
        <v>20.65</v>
      </c>
      <c r="J416" s="23">
        <v>5.6249396476663047E-5</v>
      </c>
      <c r="K416" s="23">
        <v>0</v>
      </c>
      <c r="Z416" s="32"/>
    </row>
    <row r="417" spans="2:26" s="33" customFormat="1">
      <c r="B417" s="20" t="s">
        <v>2189</v>
      </c>
      <c r="C417" s="21">
        <v>455144220</v>
      </c>
      <c r="D417" s="20" t="s">
        <v>1611</v>
      </c>
      <c r="E417" s="44">
        <v>44744</v>
      </c>
      <c r="F417" s="20" t="s">
        <v>333</v>
      </c>
      <c r="G417" s="22">
        <v>-11112500</v>
      </c>
      <c r="H417" s="33">
        <v>-2.2400000000000002</v>
      </c>
      <c r="I417" s="22">
        <v>248.58</v>
      </c>
      <c r="J417" s="23">
        <v>6.7711743225999524E-4</v>
      </c>
      <c r="K417" s="23">
        <v>0</v>
      </c>
      <c r="Z417" s="32"/>
    </row>
    <row r="418" spans="2:26" s="33" customFormat="1">
      <c r="B418" s="20" t="s">
        <v>2189</v>
      </c>
      <c r="C418" s="21">
        <v>455144238</v>
      </c>
      <c r="D418" s="20" t="s">
        <v>1611</v>
      </c>
      <c r="E418" s="44">
        <v>44744</v>
      </c>
      <c r="F418" s="20" t="s">
        <v>333</v>
      </c>
      <c r="G418" s="22">
        <v>-385500</v>
      </c>
      <c r="H418" s="33">
        <v>-2.2400000000000002</v>
      </c>
      <c r="I418" s="22">
        <v>8.6199999999999992</v>
      </c>
      <c r="J418" s="23">
        <v>2.3480377609144574E-5</v>
      </c>
      <c r="K418" s="23">
        <v>0</v>
      </c>
      <c r="Z418" s="32"/>
    </row>
    <row r="419" spans="2:26" s="33" customFormat="1">
      <c r="B419" s="20" t="s">
        <v>2189</v>
      </c>
      <c r="C419" s="21">
        <v>455144253</v>
      </c>
      <c r="D419" s="20" t="s">
        <v>1611</v>
      </c>
      <c r="E419" s="44">
        <v>44744</v>
      </c>
      <c r="F419" s="20" t="s">
        <v>333</v>
      </c>
      <c r="G419" s="22">
        <v>-2391000</v>
      </c>
      <c r="H419" s="33">
        <v>-2.2400000000000002</v>
      </c>
      <c r="I419" s="22">
        <v>53.49</v>
      </c>
      <c r="J419" s="23">
        <v>1.457036424957243E-4</v>
      </c>
      <c r="K419" s="23">
        <v>0</v>
      </c>
      <c r="Z419" s="32"/>
    </row>
    <row r="420" spans="2:26" s="33" customFormat="1">
      <c r="B420" s="20" t="s">
        <v>2189</v>
      </c>
      <c r="C420" s="21">
        <v>455144279</v>
      </c>
      <c r="D420" s="20" t="s">
        <v>1611</v>
      </c>
      <c r="E420" s="44">
        <v>44744</v>
      </c>
      <c r="F420" s="20" t="s">
        <v>333</v>
      </c>
      <c r="G420" s="22">
        <v>-72500</v>
      </c>
      <c r="H420" s="33">
        <v>-2.2400000000000002</v>
      </c>
      <c r="I420" s="22">
        <v>1.62</v>
      </c>
      <c r="J420" s="23">
        <v>4.412785583157102E-6</v>
      </c>
      <c r="K420" s="23">
        <v>0</v>
      </c>
      <c r="Z420" s="32"/>
    </row>
    <row r="421" spans="2:26" s="33" customFormat="1">
      <c r="B421" s="20" t="s">
        <v>2189</v>
      </c>
      <c r="C421" s="21">
        <v>455144287</v>
      </c>
      <c r="D421" s="20" t="s">
        <v>1611</v>
      </c>
      <c r="E421" s="44">
        <v>44744</v>
      </c>
      <c r="F421" s="20" t="s">
        <v>333</v>
      </c>
      <c r="G421" s="22">
        <v>-902000</v>
      </c>
      <c r="H421" s="33">
        <v>-2.2400000000000002</v>
      </c>
      <c r="I421" s="22">
        <v>20.18</v>
      </c>
      <c r="J421" s="23">
        <v>5.4969143869203892E-5</v>
      </c>
      <c r="K421" s="23">
        <v>0</v>
      </c>
      <c r="Z421" s="32"/>
    </row>
    <row r="422" spans="2:26" s="33" customFormat="1">
      <c r="B422" s="20" t="s">
        <v>2189</v>
      </c>
      <c r="C422" s="21">
        <v>455144295</v>
      </c>
      <c r="D422" s="20" t="s">
        <v>1611</v>
      </c>
      <c r="E422" s="44">
        <v>44744</v>
      </c>
      <c r="F422" s="20" t="s">
        <v>333</v>
      </c>
      <c r="G422" s="22">
        <v>-1459000</v>
      </c>
      <c r="H422" s="33">
        <v>-2.2400000000000002</v>
      </c>
      <c r="I422" s="22">
        <v>32.64</v>
      </c>
      <c r="J422" s="23">
        <v>8.8909457675461601E-5</v>
      </c>
      <c r="K422" s="23">
        <v>0</v>
      </c>
      <c r="Z422" s="32"/>
    </row>
    <row r="423" spans="2:26" s="33" customFormat="1">
      <c r="B423" s="20" t="s">
        <v>2189</v>
      </c>
      <c r="C423" s="21">
        <v>455144337</v>
      </c>
      <c r="D423" s="20" t="s">
        <v>1611</v>
      </c>
      <c r="E423" s="44">
        <v>44744</v>
      </c>
      <c r="F423" s="20" t="s">
        <v>333</v>
      </c>
      <c r="G423" s="22">
        <v>-260500</v>
      </c>
      <c r="H423" s="33">
        <v>-2.2400000000000002</v>
      </c>
      <c r="I423" s="22">
        <v>5.83</v>
      </c>
      <c r="J423" s="23">
        <v>1.5880580215929569E-5</v>
      </c>
      <c r="K423" s="23">
        <v>0</v>
      </c>
      <c r="Z423" s="32"/>
    </row>
    <row r="424" spans="2:26" s="33" customFormat="1">
      <c r="B424" s="20" t="s">
        <v>2189</v>
      </c>
      <c r="C424" s="21">
        <v>455144345</v>
      </c>
      <c r="D424" s="20" t="s">
        <v>1611</v>
      </c>
      <c r="E424" s="44">
        <v>44744</v>
      </c>
      <c r="F424" s="20" t="s">
        <v>333</v>
      </c>
      <c r="G424" s="22">
        <v>-417000</v>
      </c>
      <c r="H424" s="33">
        <v>-2.2400000000000002</v>
      </c>
      <c r="I424" s="22">
        <v>9.33</v>
      </c>
      <c r="J424" s="23">
        <v>2.5414376228923308E-5</v>
      </c>
      <c r="K424" s="23">
        <v>0</v>
      </c>
      <c r="Z424" s="32"/>
    </row>
    <row r="425" spans="2:26" s="33" customFormat="1">
      <c r="B425" s="20" t="s">
        <v>2189</v>
      </c>
      <c r="C425" s="21">
        <v>455144360</v>
      </c>
      <c r="D425" s="20" t="s">
        <v>1611</v>
      </c>
      <c r="E425" s="44">
        <v>44744</v>
      </c>
      <c r="F425" s="20" t="s">
        <v>333</v>
      </c>
      <c r="G425" s="22">
        <v>-189500</v>
      </c>
      <c r="H425" s="33">
        <v>-2.2400000000000002</v>
      </c>
      <c r="I425" s="22">
        <v>4.24</v>
      </c>
      <c r="J425" s="23">
        <v>1.1549512884312415E-5</v>
      </c>
      <c r="K425" s="23">
        <v>0</v>
      </c>
      <c r="Z425" s="32"/>
    </row>
    <row r="426" spans="2:26" s="33" customFormat="1">
      <c r="B426" s="20" t="s">
        <v>2189</v>
      </c>
      <c r="C426" s="21">
        <v>455144378</v>
      </c>
      <c r="D426" s="20" t="s">
        <v>1611</v>
      </c>
      <c r="E426" s="44">
        <v>44744</v>
      </c>
      <c r="F426" s="20" t="s">
        <v>333</v>
      </c>
      <c r="G426" s="22">
        <v>-1500</v>
      </c>
      <c r="H426" s="33">
        <v>-2.2400000000000002</v>
      </c>
      <c r="I426" s="22">
        <v>0.03</v>
      </c>
      <c r="J426" s="23">
        <v>8.1718251539946329E-8</v>
      </c>
      <c r="K426" s="23">
        <v>0</v>
      </c>
      <c r="Z426" s="32"/>
    </row>
    <row r="427" spans="2:26" s="33" customFormat="1">
      <c r="B427" s="20" t="s">
        <v>2189</v>
      </c>
      <c r="C427" s="21">
        <v>455144386</v>
      </c>
      <c r="D427" s="20" t="s">
        <v>1611</v>
      </c>
      <c r="E427" s="44">
        <v>44744</v>
      </c>
      <c r="F427" s="20" t="s">
        <v>333</v>
      </c>
      <c r="G427" s="22">
        <v>-250000</v>
      </c>
      <c r="H427" s="33">
        <v>-2.2400000000000002</v>
      </c>
      <c r="I427" s="22">
        <v>5.59</v>
      </c>
      <c r="J427" s="23">
        <v>1.5226834203609998E-5</v>
      </c>
      <c r="K427" s="23">
        <v>0</v>
      </c>
      <c r="Z427" s="32"/>
    </row>
    <row r="428" spans="2:26" s="33" customFormat="1">
      <c r="B428" s="20" t="s">
        <v>2189</v>
      </c>
      <c r="C428" s="21">
        <v>455144394</v>
      </c>
      <c r="D428" s="20" t="s">
        <v>1611</v>
      </c>
      <c r="E428" s="44">
        <v>44744</v>
      </c>
      <c r="F428" s="20" t="s">
        <v>333</v>
      </c>
      <c r="G428" s="22">
        <v>-100000</v>
      </c>
      <c r="H428" s="33">
        <v>-2.2400000000000002</v>
      </c>
      <c r="I428" s="22">
        <v>2.2400000000000002</v>
      </c>
      <c r="J428" s="23">
        <v>6.1016294483159927E-6</v>
      </c>
      <c r="K428" s="23">
        <v>0</v>
      </c>
      <c r="Z428" s="32"/>
    </row>
    <row r="429" spans="2:26" s="33" customFormat="1">
      <c r="B429" s="20" t="s">
        <v>2189</v>
      </c>
      <c r="C429" s="21">
        <v>455144402</v>
      </c>
      <c r="D429" s="20" t="s">
        <v>1611</v>
      </c>
      <c r="E429" s="44">
        <v>44744</v>
      </c>
      <c r="F429" s="20" t="s">
        <v>333</v>
      </c>
      <c r="G429" s="22">
        <v>-22000</v>
      </c>
      <c r="H429" s="33">
        <v>-2.2400000000000002</v>
      </c>
      <c r="I429" s="22">
        <v>0.49</v>
      </c>
      <c r="J429" s="23">
        <v>1.3347314418191233E-6</v>
      </c>
      <c r="K429" s="23">
        <v>0</v>
      </c>
      <c r="Z429" s="32"/>
    </row>
    <row r="430" spans="2:26" s="33" customFormat="1">
      <c r="B430" s="20" t="s">
        <v>2189</v>
      </c>
      <c r="C430" s="21">
        <v>455144410</v>
      </c>
      <c r="D430" s="20" t="s">
        <v>1611</v>
      </c>
      <c r="E430" s="44">
        <v>44744</v>
      </c>
      <c r="F430" s="20" t="s">
        <v>333</v>
      </c>
      <c r="G430" s="22">
        <v>-23500</v>
      </c>
      <c r="H430" s="33">
        <v>-2.2400000000000002</v>
      </c>
      <c r="I430" s="22">
        <v>0.53</v>
      </c>
      <c r="J430" s="23">
        <v>1.4436891105390519E-6</v>
      </c>
      <c r="K430" s="23">
        <v>0</v>
      </c>
      <c r="Z430" s="32"/>
    </row>
    <row r="431" spans="2:26" s="33" customFormat="1">
      <c r="B431" s="20" t="s">
        <v>2189</v>
      </c>
      <c r="C431" s="21">
        <v>455144428</v>
      </c>
      <c r="D431" s="20" t="s">
        <v>1611</v>
      </c>
      <c r="E431" s="44">
        <v>44744</v>
      </c>
      <c r="F431" s="20" t="s">
        <v>333</v>
      </c>
      <c r="G431" s="22">
        <v>-216000</v>
      </c>
      <c r="H431" s="33">
        <v>-2.2400000000000002</v>
      </c>
      <c r="I431" s="22">
        <v>4.83</v>
      </c>
      <c r="J431" s="23">
        <v>1.3156638497931358E-5</v>
      </c>
      <c r="K431" s="23">
        <v>0</v>
      </c>
      <c r="Z431" s="32"/>
    </row>
    <row r="432" spans="2:26" s="33" customFormat="1">
      <c r="B432" s="20" t="s">
        <v>2189</v>
      </c>
      <c r="C432" s="21">
        <v>455144436</v>
      </c>
      <c r="D432" s="20" t="s">
        <v>1611</v>
      </c>
      <c r="E432" s="44">
        <v>44744</v>
      </c>
      <c r="F432" s="20" t="s">
        <v>333</v>
      </c>
      <c r="G432" s="22">
        <v>-39000</v>
      </c>
      <c r="H432" s="33">
        <v>-2.2400000000000002</v>
      </c>
      <c r="I432" s="22">
        <v>0.87</v>
      </c>
      <c r="J432" s="23">
        <v>2.3698292946584435E-6</v>
      </c>
      <c r="K432" s="23">
        <v>0</v>
      </c>
      <c r="Z432" s="32"/>
    </row>
    <row r="433" spans="2:26" s="33" customFormat="1">
      <c r="B433" s="20" t="s">
        <v>2189</v>
      </c>
      <c r="C433" s="21">
        <v>455144469</v>
      </c>
      <c r="D433" s="20" t="s">
        <v>1611</v>
      </c>
      <c r="E433" s="44">
        <v>44744</v>
      </c>
      <c r="F433" s="20" t="s">
        <v>333</v>
      </c>
      <c r="G433" s="22">
        <v>-37000</v>
      </c>
      <c r="H433" s="33">
        <v>-2.2400000000000002</v>
      </c>
      <c r="I433" s="22">
        <v>0.83</v>
      </c>
      <c r="J433" s="23">
        <v>2.2608716259385147E-6</v>
      </c>
      <c r="K433" s="23">
        <v>0</v>
      </c>
      <c r="Z433" s="32"/>
    </row>
    <row r="434" spans="2:26" s="33" customFormat="1">
      <c r="B434" s="20" t="s">
        <v>2189</v>
      </c>
      <c r="C434" s="21">
        <v>455144477</v>
      </c>
      <c r="D434" s="20" t="s">
        <v>1611</v>
      </c>
      <c r="E434" s="44">
        <v>44744</v>
      </c>
      <c r="F434" s="20" t="s">
        <v>333</v>
      </c>
      <c r="G434" s="22">
        <v>-3500</v>
      </c>
      <c r="H434" s="33">
        <v>-2.2400000000000002</v>
      </c>
      <c r="I434" s="22">
        <v>0.08</v>
      </c>
      <c r="J434" s="23">
        <v>2.1791533743985689E-7</v>
      </c>
      <c r="K434" s="23">
        <v>0</v>
      </c>
      <c r="Z434" s="32"/>
    </row>
    <row r="435" spans="2:26" s="33" customFormat="1">
      <c r="B435" s="20" t="s">
        <v>2189</v>
      </c>
      <c r="C435" s="21">
        <v>455144493</v>
      </c>
      <c r="D435" s="20" t="s">
        <v>1611</v>
      </c>
      <c r="E435" s="44">
        <v>44744</v>
      </c>
      <c r="F435" s="20" t="s">
        <v>333</v>
      </c>
      <c r="G435" s="22">
        <v>-20000</v>
      </c>
      <c r="H435" s="33">
        <v>-2.2400000000000002</v>
      </c>
      <c r="I435" s="22">
        <v>0.45</v>
      </c>
      <c r="J435" s="23">
        <v>1.225773773099195E-6</v>
      </c>
      <c r="K435" s="23">
        <v>0</v>
      </c>
      <c r="Z435" s="32"/>
    </row>
    <row r="436" spans="2:26" s="33" customFormat="1">
      <c r="B436" s="20" t="s">
        <v>2189</v>
      </c>
      <c r="C436" s="21">
        <v>455155267</v>
      </c>
      <c r="D436" s="20" t="s">
        <v>1611</v>
      </c>
      <c r="E436" s="44">
        <v>44744</v>
      </c>
      <c r="F436" s="20" t="s">
        <v>333</v>
      </c>
      <c r="G436" s="22">
        <v>16500</v>
      </c>
      <c r="H436" s="33">
        <v>-2.2400000000000002</v>
      </c>
      <c r="I436" s="22">
        <v>-0.37</v>
      </c>
      <c r="J436" s="23">
        <v>1.0078584356593381E-6</v>
      </c>
      <c r="K436" s="23">
        <v>0</v>
      </c>
      <c r="Z436" s="32"/>
    </row>
    <row r="437" spans="2:26" s="33" customFormat="1">
      <c r="B437" s="20" t="s">
        <v>2190</v>
      </c>
      <c r="C437" s="21">
        <v>455241091</v>
      </c>
      <c r="D437" s="20" t="s">
        <v>1611</v>
      </c>
      <c r="E437" s="44">
        <v>44836</v>
      </c>
      <c r="F437" s="20" t="s">
        <v>333</v>
      </c>
      <c r="G437" s="22">
        <v>60000</v>
      </c>
      <c r="H437" s="33">
        <v>-3.78</v>
      </c>
      <c r="I437" s="22">
        <v>-2.27</v>
      </c>
      <c r="J437" s="23">
        <v>6.1833476998559387E-6</v>
      </c>
      <c r="K437" s="23">
        <v>0</v>
      </c>
      <c r="Z437" s="32"/>
    </row>
    <row r="438" spans="2:26" s="33" customFormat="1">
      <c r="B438" s="20" t="s">
        <v>2191</v>
      </c>
      <c r="C438" s="21">
        <v>455295048</v>
      </c>
      <c r="D438" s="20" t="s">
        <v>1611</v>
      </c>
      <c r="E438" s="20" t="s">
        <v>2192</v>
      </c>
      <c r="F438" s="20" t="s">
        <v>333</v>
      </c>
      <c r="G438" s="22">
        <v>7000</v>
      </c>
      <c r="H438" s="33">
        <v>-7.8</v>
      </c>
      <c r="I438" s="22">
        <v>-0.55000000000000004</v>
      </c>
      <c r="J438" s="23">
        <v>1.4981679448990161E-6</v>
      </c>
      <c r="K438" s="23">
        <v>0</v>
      </c>
      <c r="Z438" s="32"/>
    </row>
    <row r="439" spans="2:26" s="33" customFormat="1">
      <c r="B439" s="20" t="s">
        <v>2191</v>
      </c>
      <c r="C439" s="21">
        <v>455295063</v>
      </c>
      <c r="D439" s="20" t="s">
        <v>1611</v>
      </c>
      <c r="E439" s="20" t="s">
        <v>2192</v>
      </c>
      <c r="F439" s="20" t="s">
        <v>333</v>
      </c>
      <c r="G439" s="22">
        <v>12000</v>
      </c>
      <c r="H439" s="33">
        <v>-7.8</v>
      </c>
      <c r="I439" s="22">
        <v>-0.94</v>
      </c>
      <c r="J439" s="23">
        <v>2.5605052149183179E-6</v>
      </c>
      <c r="K439" s="23">
        <v>0</v>
      </c>
      <c r="Z439" s="32"/>
    </row>
    <row r="440" spans="2:26" s="33" customFormat="1">
      <c r="B440" s="20" t="s">
        <v>2191</v>
      </c>
      <c r="C440" s="21">
        <v>455295089</v>
      </c>
      <c r="D440" s="20" t="s">
        <v>1611</v>
      </c>
      <c r="E440" s="20" t="s">
        <v>2192</v>
      </c>
      <c r="F440" s="20" t="s">
        <v>333</v>
      </c>
      <c r="G440" s="22">
        <v>24000</v>
      </c>
      <c r="H440" s="33">
        <v>-7.8</v>
      </c>
      <c r="I440" s="22">
        <v>-1.87</v>
      </c>
      <c r="J440" s="23">
        <v>5.0937710126566544E-6</v>
      </c>
      <c r="K440" s="23">
        <v>0</v>
      </c>
      <c r="Z440" s="32"/>
    </row>
    <row r="441" spans="2:26" s="33" customFormat="1">
      <c r="B441" s="20" t="s">
        <v>2191</v>
      </c>
      <c r="C441" s="21">
        <v>455295097</v>
      </c>
      <c r="D441" s="20" t="s">
        <v>1611</v>
      </c>
      <c r="E441" s="20" t="s">
        <v>2192</v>
      </c>
      <c r="F441" s="20" t="s">
        <v>333</v>
      </c>
      <c r="G441" s="22">
        <v>89000</v>
      </c>
      <c r="H441" s="33">
        <v>-7.8</v>
      </c>
      <c r="I441" s="22">
        <v>-6.95</v>
      </c>
      <c r="J441" s="23">
        <v>1.8931394940087567E-5</v>
      </c>
      <c r="K441" s="23">
        <v>0</v>
      </c>
      <c r="Z441" s="32"/>
    </row>
    <row r="442" spans="2:26" s="33" customFormat="1">
      <c r="B442" s="20" t="s">
        <v>2191</v>
      </c>
      <c r="C442" s="21">
        <v>455295105</v>
      </c>
      <c r="D442" s="20" t="s">
        <v>1611</v>
      </c>
      <c r="E442" s="20" t="s">
        <v>2192</v>
      </c>
      <c r="F442" s="20" t="s">
        <v>333</v>
      </c>
      <c r="G442" s="22">
        <v>136000</v>
      </c>
      <c r="H442" s="33">
        <v>-7.8</v>
      </c>
      <c r="I442" s="22">
        <v>-10.61</v>
      </c>
      <c r="J442" s="23">
        <v>2.8901021627961015E-5</v>
      </c>
      <c r="K442" s="23">
        <v>0</v>
      </c>
      <c r="Z442" s="32"/>
    </row>
    <row r="443" spans="2:26" s="33" customFormat="1">
      <c r="B443" s="20" t="s">
        <v>2191</v>
      </c>
      <c r="C443" s="21">
        <v>455295121</v>
      </c>
      <c r="D443" s="20" t="s">
        <v>1611</v>
      </c>
      <c r="E443" s="20" t="s">
        <v>2192</v>
      </c>
      <c r="F443" s="20" t="s">
        <v>333</v>
      </c>
      <c r="G443" s="22">
        <v>32000</v>
      </c>
      <c r="H443" s="33">
        <v>-7.8</v>
      </c>
      <c r="I443" s="22">
        <v>-2.5</v>
      </c>
      <c r="J443" s="23">
        <v>6.8098542949955274E-6</v>
      </c>
      <c r="K443" s="23">
        <v>0</v>
      </c>
      <c r="Z443" s="32"/>
    </row>
    <row r="444" spans="2:26" s="33" customFormat="1">
      <c r="B444" s="20" t="s">
        <v>2191</v>
      </c>
      <c r="C444" s="21">
        <v>455295147</v>
      </c>
      <c r="D444" s="20" t="s">
        <v>1611</v>
      </c>
      <c r="E444" s="20" t="s">
        <v>2192</v>
      </c>
      <c r="F444" s="20" t="s">
        <v>333</v>
      </c>
      <c r="G444" s="22">
        <v>294000</v>
      </c>
      <c r="H444" s="33">
        <v>-7.8</v>
      </c>
      <c r="I444" s="22">
        <v>-22.94</v>
      </c>
      <c r="J444" s="23">
        <v>6.2487223010878956E-5</v>
      </c>
      <c r="K444" s="23">
        <v>0</v>
      </c>
      <c r="Z444" s="32"/>
    </row>
    <row r="445" spans="2:26" s="33" customFormat="1">
      <c r="B445" s="20" t="s">
        <v>2191</v>
      </c>
      <c r="C445" s="21">
        <v>455296509</v>
      </c>
      <c r="D445" s="20" t="s">
        <v>1611</v>
      </c>
      <c r="E445" s="20" t="s">
        <v>2192</v>
      </c>
      <c r="F445" s="20" t="s">
        <v>333</v>
      </c>
      <c r="G445" s="22">
        <v>-273000</v>
      </c>
      <c r="H445" s="33">
        <v>-7.8</v>
      </c>
      <c r="I445" s="22">
        <v>21.3</v>
      </c>
      <c r="J445" s="23">
        <v>5.8019958593361896E-5</v>
      </c>
      <c r="K445" s="23">
        <v>0</v>
      </c>
      <c r="Z445" s="32"/>
    </row>
    <row r="446" spans="2:26" s="33" customFormat="1">
      <c r="B446" s="20" t="s">
        <v>2191</v>
      </c>
      <c r="C446" s="21">
        <v>455296517</v>
      </c>
      <c r="D446" s="20" t="s">
        <v>1611</v>
      </c>
      <c r="E446" s="20" t="s">
        <v>2192</v>
      </c>
      <c r="F446" s="20" t="s">
        <v>333</v>
      </c>
      <c r="G446" s="22">
        <v>-394000</v>
      </c>
      <c r="H446" s="33">
        <v>-7.8</v>
      </c>
      <c r="I446" s="22">
        <v>30.75</v>
      </c>
      <c r="J446" s="23">
        <v>8.3761207828444978E-5</v>
      </c>
      <c r="K446" s="23">
        <v>0</v>
      </c>
      <c r="Z446" s="32"/>
    </row>
    <row r="447" spans="2:26" s="33" customFormat="1">
      <c r="B447" s="20" t="s">
        <v>2191</v>
      </c>
      <c r="C447" s="21">
        <v>455296533</v>
      </c>
      <c r="D447" s="20" t="s">
        <v>1611</v>
      </c>
      <c r="E447" s="20" t="s">
        <v>2192</v>
      </c>
      <c r="F447" s="20" t="s">
        <v>333</v>
      </c>
      <c r="G447" s="22">
        <v>-3769000</v>
      </c>
      <c r="H447" s="33">
        <v>-7.8</v>
      </c>
      <c r="I447" s="22">
        <v>294.12</v>
      </c>
      <c r="J447" s="23">
        <v>8.0116573809763374E-4</v>
      </c>
      <c r="K447" s="23">
        <v>0</v>
      </c>
      <c r="Z447" s="32"/>
    </row>
    <row r="448" spans="2:26" s="33" customFormat="1">
      <c r="B448" s="20" t="s">
        <v>2191</v>
      </c>
      <c r="C448" s="21">
        <v>455296541</v>
      </c>
      <c r="D448" s="20" t="s">
        <v>1611</v>
      </c>
      <c r="E448" s="20" t="s">
        <v>2192</v>
      </c>
      <c r="F448" s="20" t="s">
        <v>333</v>
      </c>
      <c r="G448" s="22">
        <v>-7401000</v>
      </c>
      <c r="H448" s="33">
        <v>-7.8</v>
      </c>
      <c r="I448" s="22">
        <v>577.54999999999995</v>
      </c>
      <c r="J448" s="23">
        <v>1.5732125392298665E-3</v>
      </c>
      <c r="K448" s="23">
        <v>0</v>
      </c>
      <c r="Z448" s="32"/>
    </row>
    <row r="449" spans="2:26" s="33" customFormat="1">
      <c r="B449" s="20" t="s">
        <v>2191</v>
      </c>
      <c r="C449" s="21">
        <v>455296574</v>
      </c>
      <c r="D449" s="20" t="s">
        <v>1611</v>
      </c>
      <c r="E449" s="20" t="s">
        <v>2192</v>
      </c>
      <c r="F449" s="20" t="s">
        <v>333</v>
      </c>
      <c r="G449" s="22">
        <v>-989000</v>
      </c>
      <c r="H449" s="33">
        <v>-7.8</v>
      </c>
      <c r="I449" s="22">
        <v>77.180000000000007</v>
      </c>
      <c r="J449" s="23">
        <v>2.1023382179510193E-4</v>
      </c>
      <c r="K449" s="23">
        <v>0</v>
      </c>
      <c r="Z449" s="32"/>
    </row>
    <row r="450" spans="2:26" s="33" customFormat="1">
      <c r="B450" s="20" t="s">
        <v>2191</v>
      </c>
      <c r="C450" s="21">
        <v>455296590</v>
      </c>
      <c r="D450" s="20" t="s">
        <v>1611</v>
      </c>
      <c r="E450" s="20" t="s">
        <v>2192</v>
      </c>
      <c r="F450" s="20" t="s">
        <v>333</v>
      </c>
      <c r="G450" s="22">
        <v>-7770000</v>
      </c>
      <c r="H450" s="33">
        <v>-7.8</v>
      </c>
      <c r="I450" s="22">
        <v>606.34</v>
      </c>
      <c r="J450" s="23">
        <v>1.6516348212910353E-3</v>
      </c>
      <c r="K450" s="23">
        <v>0</v>
      </c>
      <c r="Z450" s="32"/>
    </row>
    <row r="451" spans="2:26" s="33" customFormat="1">
      <c r="B451" s="20" t="s">
        <v>2191</v>
      </c>
      <c r="C451" s="21">
        <v>455296608</v>
      </c>
      <c r="D451" s="20" t="s">
        <v>1611</v>
      </c>
      <c r="E451" s="20" t="s">
        <v>2192</v>
      </c>
      <c r="F451" s="20" t="s">
        <v>333</v>
      </c>
      <c r="G451" s="22">
        <v>-900000</v>
      </c>
      <c r="H451" s="33">
        <v>-7.8</v>
      </c>
      <c r="I451" s="22">
        <v>70.23</v>
      </c>
      <c r="J451" s="23">
        <v>1.9130242685501435E-4</v>
      </c>
      <c r="K451" s="23">
        <v>0</v>
      </c>
      <c r="Z451" s="32"/>
    </row>
    <row r="452" spans="2:26" s="33" customFormat="1">
      <c r="B452" s="20" t="s">
        <v>2191</v>
      </c>
      <c r="C452" s="21">
        <v>455296616</v>
      </c>
      <c r="D452" s="20" t="s">
        <v>1611</v>
      </c>
      <c r="E452" s="20" t="s">
        <v>2192</v>
      </c>
      <c r="F452" s="20" t="s">
        <v>333</v>
      </c>
      <c r="G452" s="22">
        <v>-6241000</v>
      </c>
      <c r="H452" s="33">
        <v>-7.8</v>
      </c>
      <c r="I452" s="22">
        <v>487.03</v>
      </c>
      <c r="J452" s="23">
        <v>1.3266413349166685E-3</v>
      </c>
      <c r="K452" s="23">
        <v>0</v>
      </c>
      <c r="Z452" s="32"/>
    </row>
    <row r="453" spans="2:26" s="33" customFormat="1">
      <c r="B453" s="20" t="s">
        <v>2191</v>
      </c>
      <c r="C453" s="21">
        <v>455296624</v>
      </c>
      <c r="D453" s="20" t="s">
        <v>1611</v>
      </c>
      <c r="E453" s="20" t="s">
        <v>2192</v>
      </c>
      <c r="F453" s="20" t="s">
        <v>333</v>
      </c>
      <c r="G453" s="22">
        <v>-6641000</v>
      </c>
      <c r="H453" s="33">
        <v>-7.8</v>
      </c>
      <c r="I453" s="22">
        <v>518.24</v>
      </c>
      <c r="J453" s="23">
        <v>1.4116555559353927E-3</v>
      </c>
      <c r="K453" s="23">
        <v>0</v>
      </c>
      <c r="Z453" s="32"/>
    </row>
    <row r="454" spans="2:26" s="33" customFormat="1">
      <c r="B454" s="20" t="s">
        <v>2191</v>
      </c>
      <c r="C454" s="21">
        <v>455296632</v>
      </c>
      <c r="D454" s="20" t="s">
        <v>1611</v>
      </c>
      <c r="E454" s="20" t="s">
        <v>2192</v>
      </c>
      <c r="F454" s="20" t="s">
        <v>333</v>
      </c>
      <c r="G454" s="22">
        <v>-7542000</v>
      </c>
      <c r="H454" s="33">
        <v>-7.8</v>
      </c>
      <c r="I454" s="22">
        <v>588.54999999999995</v>
      </c>
      <c r="J454" s="23">
        <v>1.6031758981278469E-3</v>
      </c>
      <c r="K454" s="23">
        <v>0</v>
      </c>
      <c r="Z454" s="32"/>
    </row>
    <row r="455" spans="2:26" s="33" customFormat="1">
      <c r="B455" s="20" t="s">
        <v>2191</v>
      </c>
      <c r="C455" s="21">
        <v>455296657</v>
      </c>
      <c r="D455" s="20" t="s">
        <v>1611</v>
      </c>
      <c r="E455" s="20" t="s">
        <v>2192</v>
      </c>
      <c r="F455" s="20" t="s">
        <v>333</v>
      </c>
      <c r="G455" s="22">
        <v>-88000</v>
      </c>
      <c r="H455" s="33">
        <v>-7.8</v>
      </c>
      <c r="I455" s="22">
        <v>6.87</v>
      </c>
      <c r="J455" s="23">
        <v>1.8713479602647708E-5</v>
      </c>
      <c r="K455" s="23">
        <v>0</v>
      </c>
      <c r="Z455" s="32"/>
    </row>
    <row r="456" spans="2:26" s="33" customFormat="1">
      <c r="B456" s="20" t="s">
        <v>2191</v>
      </c>
      <c r="C456" s="21">
        <v>455296665</v>
      </c>
      <c r="D456" s="20" t="s">
        <v>1611</v>
      </c>
      <c r="E456" s="20" t="s">
        <v>2192</v>
      </c>
      <c r="F456" s="20" t="s">
        <v>333</v>
      </c>
      <c r="G456" s="22">
        <v>-1638000</v>
      </c>
      <c r="H456" s="33">
        <v>-7.8</v>
      </c>
      <c r="I456" s="22">
        <v>127.82</v>
      </c>
      <c r="J456" s="23">
        <v>3.4817423039453128E-4</v>
      </c>
      <c r="K456" s="23">
        <v>0</v>
      </c>
      <c r="Z456" s="32"/>
    </row>
    <row r="457" spans="2:26" s="33" customFormat="1">
      <c r="B457" s="20" t="s">
        <v>2191</v>
      </c>
      <c r="C457" s="21">
        <v>455296673</v>
      </c>
      <c r="D457" s="20" t="s">
        <v>1611</v>
      </c>
      <c r="E457" s="20" t="s">
        <v>2192</v>
      </c>
      <c r="F457" s="20" t="s">
        <v>333</v>
      </c>
      <c r="G457" s="22">
        <v>-1193000</v>
      </c>
      <c r="H457" s="33">
        <v>-7.8</v>
      </c>
      <c r="I457" s="22">
        <v>93.1</v>
      </c>
      <c r="J457" s="23">
        <v>2.5359897394563341E-4</v>
      </c>
      <c r="K457" s="23">
        <v>0</v>
      </c>
      <c r="Z457" s="32"/>
    </row>
    <row r="458" spans="2:26" s="33" customFormat="1">
      <c r="B458" s="20" t="s">
        <v>2191</v>
      </c>
      <c r="C458" s="21">
        <v>455296707</v>
      </c>
      <c r="D458" s="20" t="s">
        <v>1611</v>
      </c>
      <c r="E458" s="20" t="s">
        <v>2192</v>
      </c>
      <c r="F458" s="20" t="s">
        <v>333</v>
      </c>
      <c r="G458" s="22">
        <v>-3421000</v>
      </c>
      <c r="H458" s="33">
        <v>-7.8</v>
      </c>
      <c r="I458" s="22">
        <v>266.95999999999998</v>
      </c>
      <c r="J458" s="23">
        <v>7.2718348103680236E-4</v>
      </c>
      <c r="K458" s="23">
        <v>0</v>
      </c>
      <c r="Z458" s="32"/>
    </row>
    <row r="459" spans="2:26" s="33" customFormat="1">
      <c r="B459" s="20" t="s">
        <v>2191</v>
      </c>
      <c r="C459" s="21">
        <v>455296723</v>
      </c>
      <c r="D459" s="20" t="s">
        <v>1611</v>
      </c>
      <c r="E459" s="20" t="s">
        <v>2192</v>
      </c>
      <c r="F459" s="20" t="s">
        <v>333</v>
      </c>
      <c r="G459" s="22">
        <v>-634000</v>
      </c>
      <c r="H459" s="33">
        <v>-7.8</v>
      </c>
      <c r="I459" s="22">
        <v>49.48</v>
      </c>
      <c r="J459" s="23">
        <v>1.3478063620655148E-4</v>
      </c>
      <c r="K459" s="23">
        <v>0</v>
      </c>
      <c r="Z459" s="32"/>
    </row>
    <row r="460" spans="2:26" s="33" customFormat="1">
      <c r="B460" s="20" t="s">
        <v>2191</v>
      </c>
      <c r="C460" s="21">
        <v>455296731</v>
      </c>
      <c r="D460" s="20" t="s">
        <v>1611</v>
      </c>
      <c r="E460" s="20" t="s">
        <v>2192</v>
      </c>
      <c r="F460" s="20" t="s">
        <v>333</v>
      </c>
      <c r="G460" s="22">
        <v>-16000</v>
      </c>
      <c r="H460" s="33">
        <v>-7.8</v>
      </c>
      <c r="I460" s="22">
        <v>1.25</v>
      </c>
      <c r="J460" s="23">
        <v>3.4049271474977637E-6</v>
      </c>
      <c r="K460" s="23">
        <v>0</v>
      </c>
      <c r="Z460" s="32"/>
    </row>
    <row r="461" spans="2:26" s="33" customFormat="1">
      <c r="B461" s="20" t="s">
        <v>2191</v>
      </c>
      <c r="C461" s="21">
        <v>455296749</v>
      </c>
      <c r="D461" s="20" t="s">
        <v>1611</v>
      </c>
      <c r="E461" s="20" t="s">
        <v>2192</v>
      </c>
      <c r="F461" s="20" t="s">
        <v>333</v>
      </c>
      <c r="G461" s="22">
        <v>-90000</v>
      </c>
      <c r="H461" s="33">
        <v>-7.8</v>
      </c>
      <c r="I461" s="22">
        <v>7.02</v>
      </c>
      <c r="J461" s="23">
        <v>1.912207086034744E-5</v>
      </c>
      <c r="K461" s="23">
        <v>0</v>
      </c>
      <c r="Z461" s="32"/>
    </row>
    <row r="462" spans="2:26" s="33" customFormat="1">
      <c r="B462" s="20" t="s">
        <v>2191</v>
      </c>
      <c r="C462" s="21">
        <v>455296756</v>
      </c>
      <c r="D462" s="20" t="s">
        <v>1611</v>
      </c>
      <c r="E462" s="20" t="s">
        <v>2192</v>
      </c>
      <c r="F462" s="20" t="s">
        <v>333</v>
      </c>
      <c r="G462" s="22">
        <v>-26189000</v>
      </c>
      <c r="H462" s="33">
        <v>-7.8</v>
      </c>
      <c r="I462" s="22">
        <v>2043.7</v>
      </c>
      <c r="J462" s="23">
        <v>5.5669196890729437E-3</v>
      </c>
      <c r="K462" s="23">
        <v>0</v>
      </c>
      <c r="Z462" s="32"/>
    </row>
    <row r="463" spans="2:26" s="33" customFormat="1">
      <c r="B463" s="20" t="s">
        <v>2191</v>
      </c>
      <c r="C463" s="21">
        <v>455296764</v>
      </c>
      <c r="D463" s="20" t="s">
        <v>1611</v>
      </c>
      <c r="E463" s="20" t="s">
        <v>2192</v>
      </c>
      <c r="F463" s="20" t="s">
        <v>333</v>
      </c>
      <c r="G463" s="22">
        <v>-35829000</v>
      </c>
      <c r="H463" s="33">
        <v>-7.8</v>
      </c>
      <c r="I463" s="22">
        <v>2795.98</v>
      </c>
      <c r="J463" s="23">
        <v>7.6160865646886381E-3</v>
      </c>
      <c r="K463" s="23">
        <v>1E-4</v>
      </c>
      <c r="Z463" s="32"/>
    </row>
    <row r="464" spans="2:26" s="33" customFormat="1">
      <c r="B464" s="20" t="s">
        <v>2191</v>
      </c>
      <c r="C464" s="21">
        <v>455296780</v>
      </c>
      <c r="D464" s="20" t="s">
        <v>1611</v>
      </c>
      <c r="E464" s="20" t="s">
        <v>2192</v>
      </c>
      <c r="F464" s="20" t="s">
        <v>333</v>
      </c>
      <c r="G464" s="22">
        <v>-7171000</v>
      </c>
      <c r="H464" s="33">
        <v>-7.8</v>
      </c>
      <c r="I464" s="22">
        <v>559.6</v>
      </c>
      <c r="J464" s="23">
        <v>1.5243177853917988E-3</v>
      </c>
      <c r="K464" s="23">
        <v>0</v>
      </c>
      <c r="Z464" s="32"/>
    </row>
    <row r="465" spans="2:26" s="33" customFormat="1">
      <c r="B465" s="20" t="s">
        <v>2191</v>
      </c>
      <c r="C465" s="21">
        <v>455296798</v>
      </c>
      <c r="D465" s="20" t="s">
        <v>1611</v>
      </c>
      <c r="E465" s="20" t="s">
        <v>2192</v>
      </c>
      <c r="F465" s="20" t="s">
        <v>333</v>
      </c>
      <c r="G465" s="22">
        <v>-241000</v>
      </c>
      <c r="H465" s="33">
        <v>-7.8</v>
      </c>
      <c r="I465" s="22">
        <v>18.809999999999999</v>
      </c>
      <c r="J465" s="23">
        <v>5.1237343715546345E-5</v>
      </c>
      <c r="K465" s="23">
        <v>0</v>
      </c>
      <c r="Z465" s="32"/>
    </row>
    <row r="466" spans="2:26" s="33" customFormat="1">
      <c r="B466" s="20" t="s">
        <v>2191</v>
      </c>
      <c r="C466" s="21">
        <v>455296806</v>
      </c>
      <c r="D466" s="20" t="s">
        <v>1611</v>
      </c>
      <c r="E466" s="20" t="s">
        <v>2192</v>
      </c>
      <c r="F466" s="20" t="s">
        <v>333</v>
      </c>
      <c r="G466" s="22">
        <v>-1347000</v>
      </c>
      <c r="H466" s="33">
        <v>-7.8</v>
      </c>
      <c r="I466" s="22">
        <v>105.12</v>
      </c>
      <c r="J466" s="23">
        <v>2.8634075339597196E-4</v>
      </c>
      <c r="K466" s="23">
        <v>0</v>
      </c>
      <c r="Z466" s="32"/>
    </row>
    <row r="467" spans="2:26" s="33" customFormat="1">
      <c r="B467" s="20" t="s">
        <v>2191</v>
      </c>
      <c r="C467" s="21">
        <v>455296814</v>
      </c>
      <c r="D467" s="20" t="s">
        <v>1611</v>
      </c>
      <c r="E467" s="20" t="s">
        <v>2192</v>
      </c>
      <c r="F467" s="20" t="s">
        <v>333</v>
      </c>
      <c r="G467" s="22">
        <v>-465000</v>
      </c>
      <c r="H467" s="33">
        <v>-7.8</v>
      </c>
      <c r="I467" s="22">
        <v>36.29</v>
      </c>
      <c r="J467" s="23">
        <v>9.8851844946155068E-5</v>
      </c>
      <c r="K467" s="23">
        <v>0</v>
      </c>
      <c r="Z467" s="32"/>
    </row>
    <row r="468" spans="2:26" s="33" customFormat="1">
      <c r="B468" s="20" t="s">
        <v>2191</v>
      </c>
      <c r="C468" s="21">
        <v>455296822</v>
      </c>
      <c r="D468" s="20" t="s">
        <v>1611</v>
      </c>
      <c r="E468" s="20" t="s">
        <v>2192</v>
      </c>
      <c r="F468" s="20" t="s">
        <v>333</v>
      </c>
      <c r="G468" s="22">
        <v>-12612000</v>
      </c>
      <c r="H468" s="33">
        <v>-7.8</v>
      </c>
      <c r="I468" s="22">
        <v>984.2</v>
      </c>
      <c r="J468" s="23">
        <v>2.6809034388538392E-3</v>
      </c>
      <c r="K468" s="23">
        <v>0</v>
      </c>
      <c r="Z468" s="32"/>
    </row>
    <row r="469" spans="2:26" s="33" customFormat="1">
      <c r="B469" s="20" t="s">
        <v>2191</v>
      </c>
      <c r="C469" s="21">
        <v>455296830</v>
      </c>
      <c r="D469" s="20" t="s">
        <v>1611</v>
      </c>
      <c r="E469" s="20" t="s">
        <v>2192</v>
      </c>
      <c r="F469" s="20" t="s">
        <v>333</v>
      </c>
      <c r="G469" s="22">
        <v>-9800000</v>
      </c>
      <c r="H469" s="33">
        <v>-7.8</v>
      </c>
      <c r="I469" s="22">
        <v>764.76</v>
      </c>
      <c r="J469" s="23">
        <v>2.0831616682563119E-3</v>
      </c>
      <c r="K469" s="23">
        <v>0</v>
      </c>
      <c r="Z469" s="32"/>
    </row>
    <row r="470" spans="2:26" s="33" customFormat="1">
      <c r="B470" s="20" t="s">
        <v>2191</v>
      </c>
      <c r="C470" s="21">
        <v>455296848</v>
      </c>
      <c r="D470" s="20" t="s">
        <v>1611</v>
      </c>
      <c r="E470" s="20" t="s">
        <v>2192</v>
      </c>
      <c r="F470" s="20" t="s">
        <v>333</v>
      </c>
      <c r="G470" s="22">
        <v>-132000</v>
      </c>
      <c r="H470" s="33">
        <v>-7.8</v>
      </c>
      <c r="I470" s="22">
        <v>10.3</v>
      </c>
      <c r="J470" s="23">
        <v>2.8056599695381573E-5</v>
      </c>
      <c r="K470" s="23">
        <v>0</v>
      </c>
      <c r="Z470" s="32"/>
    </row>
    <row r="471" spans="2:26" s="33" customFormat="1">
      <c r="B471" s="20" t="s">
        <v>2191</v>
      </c>
      <c r="C471" s="21">
        <v>455296855</v>
      </c>
      <c r="D471" s="20" t="s">
        <v>1611</v>
      </c>
      <c r="E471" s="20" t="s">
        <v>2192</v>
      </c>
      <c r="F471" s="20" t="s">
        <v>333</v>
      </c>
      <c r="G471" s="22">
        <v>-19602000</v>
      </c>
      <c r="H471" s="33">
        <v>-7.8</v>
      </c>
      <c r="I471" s="22">
        <v>1529.67</v>
      </c>
      <c r="J471" s="23">
        <v>4.1667319277703231E-3</v>
      </c>
      <c r="K471" s="23">
        <v>0</v>
      </c>
      <c r="Z471" s="32"/>
    </row>
    <row r="472" spans="2:26" s="33" customFormat="1">
      <c r="B472" s="20" t="s">
        <v>2191</v>
      </c>
      <c r="C472" s="21">
        <v>455296871</v>
      </c>
      <c r="D472" s="20" t="s">
        <v>1611</v>
      </c>
      <c r="E472" s="20" t="s">
        <v>2192</v>
      </c>
      <c r="F472" s="20" t="s">
        <v>333</v>
      </c>
      <c r="G472" s="22">
        <v>-102000</v>
      </c>
      <c r="H472" s="33">
        <v>-7.8</v>
      </c>
      <c r="I472" s="22">
        <v>7.96</v>
      </c>
      <c r="J472" s="23">
        <v>2.1682576075265758E-5</v>
      </c>
      <c r="K472" s="23">
        <v>0</v>
      </c>
      <c r="Z472" s="32"/>
    </row>
    <row r="473" spans="2:26" s="33" customFormat="1">
      <c r="B473" s="20" t="s">
        <v>2191</v>
      </c>
      <c r="C473" s="21">
        <v>455296897</v>
      </c>
      <c r="D473" s="20" t="s">
        <v>1611</v>
      </c>
      <c r="E473" s="20" t="s">
        <v>2192</v>
      </c>
      <c r="F473" s="20" t="s">
        <v>333</v>
      </c>
      <c r="G473" s="22">
        <v>-74000</v>
      </c>
      <c r="H473" s="33">
        <v>-7.8</v>
      </c>
      <c r="I473" s="22">
        <v>5.77</v>
      </c>
      <c r="J473" s="23">
        <v>1.5717143712849674E-5</v>
      </c>
      <c r="K473" s="23">
        <v>0</v>
      </c>
      <c r="Z473" s="32"/>
    </row>
    <row r="474" spans="2:26" s="33" customFormat="1">
      <c r="B474" s="20" t="s">
        <v>2191</v>
      </c>
      <c r="C474" s="21">
        <v>455296905</v>
      </c>
      <c r="D474" s="20" t="s">
        <v>1611</v>
      </c>
      <c r="E474" s="20" t="s">
        <v>2192</v>
      </c>
      <c r="F474" s="20" t="s">
        <v>333</v>
      </c>
      <c r="G474" s="22">
        <v>-4000</v>
      </c>
      <c r="H474" s="33">
        <v>-7.8</v>
      </c>
      <c r="I474" s="22">
        <v>0.31</v>
      </c>
      <c r="J474" s="23">
        <v>8.4442193257944535E-7</v>
      </c>
      <c r="K474" s="23">
        <v>0</v>
      </c>
      <c r="Z474" s="32"/>
    </row>
    <row r="475" spans="2:26" s="33" customFormat="1">
      <c r="B475" s="20" t="s">
        <v>2191</v>
      </c>
      <c r="C475" s="21">
        <v>455296913</v>
      </c>
      <c r="D475" s="20" t="s">
        <v>1611</v>
      </c>
      <c r="E475" s="20" t="s">
        <v>2192</v>
      </c>
      <c r="F475" s="20" t="s">
        <v>333</v>
      </c>
      <c r="G475" s="22">
        <v>-9000</v>
      </c>
      <c r="H475" s="33">
        <v>-7.8</v>
      </c>
      <c r="I475" s="22">
        <v>0.7</v>
      </c>
      <c r="J475" s="23">
        <v>1.9067592025987474E-6</v>
      </c>
      <c r="K475" s="23">
        <v>0</v>
      </c>
      <c r="Z475" s="32"/>
    </row>
    <row r="476" spans="2:26" s="33" customFormat="1">
      <c r="B476" s="20" t="s">
        <v>2185</v>
      </c>
      <c r="C476" s="21">
        <v>455364745</v>
      </c>
      <c r="D476" s="20" t="s">
        <v>1611</v>
      </c>
      <c r="E476" s="20" t="s">
        <v>2193</v>
      </c>
      <c r="F476" s="20" t="s">
        <v>333</v>
      </c>
      <c r="G476" s="22">
        <v>1800000</v>
      </c>
      <c r="H476" s="33">
        <v>-2.16</v>
      </c>
      <c r="I476" s="22">
        <v>-38.89</v>
      </c>
      <c r="J476" s="23">
        <v>1.0593409341295042E-4</v>
      </c>
      <c r="K476" s="23">
        <v>0</v>
      </c>
      <c r="Z476" s="32"/>
    </row>
    <row r="477" spans="2:26" s="33" customFormat="1">
      <c r="B477" s="20" t="s">
        <v>2194</v>
      </c>
      <c r="C477" s="21">
        <v>455439091</v>
      </c>
      <c r="D477" s="20" t="s">
        <v>1611</v>
      </c>
      <c r="E477" s="20" t="s">
        <v>2195</v>
      </c>
      <c r="F477" s="20" t="s">
        <v>333</v>
      </c>
      <c r="G477" s="22">
        <v>12000</v>
      </c>
      <c r="H477" s="33">
        <v>-1</v>
      </c>
      <c r="I477" s="22">
        <v>-0.12</v>
      </c>
      <c r="J477" s="23">
        <v>3.2687300615978531E-7</v>
      </c>
      <c r="K477" s="23">
        <v>0</v>
      </c>
      <c r="Z477" s="32"/>
    </row>
    <row r="478" spans="2:26" s="33" customFormat="1">
      <c r="B478" s="20" t="s">
        <v>2194</v>
      </c>
      <c r="C478" s="21">
        <v>455439117</v>
      </c>
      <c r="D478" s="20" t="s">
        <v>1611</v>
      </c>
      <c r="E478" s="20" t="s">
        <v>2195</v>
      </c>
      <c r="F478" s="20" t="s">
        <v>333</v>
      </c>
      <c r="G478" s="22">
        <v>8000000</v>
      </c>
      <c r="H478" s="33">
        <v>-1</v>
      </c>
      <c r="I478" s="22">
        <v>-79.959999999999994</v>
      </c>
      <c r="J478" s="23">
        <v>2.1780637977113692E-4</v>
      </c>
      <c r="K478" s="23">
        <v>0</v>
      </c>
      <c r="Z478" s="32"/>
    </row>
    <row r="479" spans="2:26" s="33" customFormat="1">
      <c r="B479" s="20" t="s">
        <v>2194</v>
      </c>
      <c r="C479" s="21">
        <v>455439133</v>
      </c>
      <c r="D479" s="20" t="s">
        <v>1611</v>
      </c>
      <c r="E479" s="20" t="s">
        <v>2195</v>
      </c>
      <c r="F479" s="20" t="s">
        <v>333</v>
      </c>
      <c r="G479" s="22">
        <v>200000</v>
      </c>
      <c r="H479" s="33">
        <v>-1</v>
      </c>
      <c r="I479" s="22">
        <v>-2</v>
      </c>
      <c r="J479" s="23">
        <v>5.4478834359964217E-6</v>
      </c>
      <c r="K479" s="23">
        <v>0</v>
      </c>
      <c r="Z479" s="32"/>
    </row>
    <row r="480" spans="2:26" s="33" customFormat="1">
      <c r="B480" s="20" t="s">
        <v>2194</v>
      </c>
      <c r="C480" s="21">
        <v>455439455</v>
      </c>
      <c r="D480" s="20" t="s">
        <v>1611</v>
      </c>
      <c r="E480" s="20" t="s">
        <v>2195</v>
      </c>
      <c r="F480" s="20" t="s">
        <v>333</v>
      </c>
      <c r="G480" s="22">
        <v>-2295000</v>
      </c>
      <c r="H480" s="33">
        <v>-1</v>
      </c>
      <c r="I480" s="22">
        <v>22.94</v>
      </c>
      <c r="J480" s="23">
        <v>6.2487223010878956E-5</v>
      </c>
      <c r="K480" s="23">
        <v>0</v>
      </c>
      <c r="Z480" s="32"/>
    </row>
    <row r="481" spans="2:26" s="33" customFormat="1">
      <c r="B481" s="20" t="s">
        <v>2194</v>
      </c>
      <c r="C481" s="21">
        <v>455439463</v>
      </c>
      <c r="D481" s="20" t="s">
        <v>1611</v>
      </c>
      <c r="E481" s="20" t="s">
        <v>2195</v>
      </c>
      <c r="F481" s="20" t="s">
        <v>333</v>
      </c>
      <c r="G481" s="22">
        <v>-3430000</v>
      </c>
      <c r="H481" s="33">
        <v>-1</v>
      </c>
      <c r="I481" s="22">
        <v>34.28</v>
      </c>
      <c r="J481" s="23">
        <v>9.3376722092978668E-5</v>
      </c>
      <c r="K481" s="23">
        <v>0</v>
      </c>
      <c r="Z481" s="32"/>
    </row>
    <row r="482" spans="2:26" s="33" customFormat="1">
      <c r="B482" s="20" t="s">
        <v>2194</v>
      </c>
      <c r="C482" s="21">
        <v>455439497</v>
      </c>
      <c r="D482" s="20" t="s">
        <v>1611</v>
      </c>
      <c r="E482" s="20" t="s">
        <v>2195</v>
      </c>
      <c r="F482" s="20" t="s">
        <v>333</v>
      </c>
      <c r="G482" s="22">
        <v>-1800000</v>
      </c>
      <c r="H482" s="33">
        <v>-1</v>
      </c>
      <c r="I482" s="22">
        <v>17.989999999999998</v>
      </c>
      <c r="J482" s="23">
        <v>4.9003711506787812E-5</v>
      </c>
      <c r="K482" s="23">
        <v>0</v>
      </c>
      <c r="Z482" s="32"/>
    </row>
    <row r="483" spans="2:26" s="33" customFormat="1">
      <c r="B483" s="20" t="s">
        <v>2194</v>
      </c>
      <c r="C483" s="21">
        <v>455439505</v>
      </c>
      <c r="D483" s="20" t="s">
        <v>1611</v>
      </c>
      <c r="E483" s="20" t="s">
        <v>2195</v>
      </c>
      <c r="F483" s="20" t="s">
        <v>333</v>
      </c>
      <c r="G483" s="22">
        <v>-1300000</v>
      </c>
      <c r="H483" s="33">
        <v>-1</v>
      </c>
      <c r="I483" s="22">
        <v>12.99</v>
      </c>
      <c r="J483" s="23">
        <v>3.538400291679676E-5</v>
      </c>
      <c r="K483" s="23">
        <v>0</v>
      </c>
      <c r="Z483" s="32"/>
    </row>
    <row r="484" spans="2:26" s="33" customFormat="1">
      <c r="B484" s="20" t="s">
        <v>2194</v>
      </c>
      <c r="C484" s="21">
        <v>455439539</v>
      </c>
      <c r="D484" s="20" t="s">
        <v>1611</v>
      </c>
      <c r="E484" s="20" t="s">
        <v>2195</v>
      </c>
      <c r="F484" s="20" t="s">
        <v>333</v>
      </c>
      <c r="G484" s="22">
        <v>-25000</v>
      </c>
      <c r="H484" s="33">
        <v>-1</v>
      </c>
      <c r="I484" s="22">
        <v>0.25</v>
      </c>
      <c r="J484" s="23">
        <v>6.8098542949955272E-7</v>
      </c>
      <c r="K484" s="23">
        <v>0</v>
      </c>
      <c r="Z484" s="32"/>
    </row>
    <row r="485" spans="2:26" s="33" customFormat="1">
      <c r="B485" s="20" t="s">
        <v>2194</v>
      </c>
      <c r="C485" s="21">
        <v>455439554</v>
      </c>
      <c r="D485" s="20" t="s">
        <v>1611</v>
      </c>
      <c r="E485" s="20" t="s">
        <v>2195</v>
      </c>
      <c r="F485" s="20" t="s">
        <v>333</v>
      </c>
      <c r="G485" s="22">
        <v>-60000</v>
      </c>
      <c r="H485" s="33">
        <v>-1</v>
      </c>
      <c r="I485" s="22">
        <v>0.6</v>
      </c>
      <c r="J485" s="23">
        <v>1.6343650307989265E-6</v>
      </c>
      <c r="K485" s="23">
        <v>0</v>
      </c>
      <c r="Z485" s="32"/>
    </row>
    <row r="486" spans="2:26" s="33" customFormat="1">
      <c r="B486" s="20" t="s">
        <v>2194</v>
      </c>
      <c r="C486" s="21">
        <v>455439570</v>
      </c>
      <c r="D486" s="20" t="s">
        <v>1611</v>
      </c>
      <c r="E486" s="20" t="s">
        <v>2195</v>
      </c>
      <c r="F486" s="20" t="s">
        <v>333</v>
      </c>
      <c r="G486" s="22">
        <v>-2300000</v>
      </c>
      <c r="H486" s="33">
        <v>-1</v>
      </c>
      <c r="I486" s="22">
        <v>22.99</v>
      </c>
      <c r="J486" s="23">
        <v>6.262342009677887E-5</v>
      </c>
      <c r="K486" s="23">
        <v>0</v>
      </c>
      <c r="Z486" s="32"/>
    </row>
    <row r="487" spans="2:26" s="33" customFormat="1">
      <c r="B487" s="20" t="s">
        <v>2194</v>
      </c>
      <c r="C487" s="21">
        <v>455439588</v>
      </c>
      <c r="D487" s="20" t="s">
        <v>1611</v>
      </c>
      <c r="E487" s="20" t="s">
        <v>2195</v>
      </c>
      <c r="F487" s="20" t="s">
        <v>333</v>
      </c>
      <c r="G487" s="22">
        <v>-55000</v>
      </c>
      <c r="H487" s="33">
        <v>-1</v>
      </c>
      <c r="I487" s="22">
        <v>0.55000000000000004</v>
      </c>
      <c r="J487" s="23">
        <v>1.4981679448990161E-6</v>
      </c>
      <c r="K487" s="23">
        <v>0</v>
      </c>
      <c r="Z487" s="32"/>
    </row>
    <row r="488" spans="2:26" s="33" customFormat="1">
      <c r="B488" s="20" t="s">
        <v>2190</v>
      </c>
      <c r="C488" s="21">
        <v>455456137</v>
      </c>
      <c r="D488" s="20" t="s">
        <v>1611</v>
      </c>
      <c r="E488" s="20" t="s">
        <v>2195</v>
      </c>
      <c r="F488" s="20" t="s">
        <v>333</v>
      </c>
      <c r="G488" s="22">
        <v>1600000</v>
      </c>
      <c r="H488" s="33">
        <v>-4</v>
      </c>
      <c r="I488" s="22">
        <v>-64.03</v>
      </c>
      <c r="J488" s="23">
        <v>1.7441398820342545E-4</v>
      </c>
      <c r="K488" s="23">
        <v>0</v>
      </c>
      <c r="Z488" s="32"/>
    </row>
    <row r="489" spans="2:26" s="33" customFormat="1">
      <c r="B489" s="20" t="s">
        <v>2190</v>
      </c>
      <c r="C489" s="21">
        <v>455456145</v>
      </c>
      <c r="D489" s="20" t="s">
        <v>1611</v>
      </c>
      <c r="E489" s="20" t="s">
        <v>2195</v>
      </c>
      <c r="F489" s="20" t="s">
        <v>333</v>
      </c>
      <c r="G489" s="22">
        <v>136000</v>
      </c>
      <c r="H489" s="33">
        <v>-4</v>
      </c>
      <c r="I489" s="22">
        <v>-5.44</v>
      </c>
      <c r="J489" s="23">
        <v>1.4818242945910267E-5</v>
      </c>
      <c r="K489" s="23">
        <v>0</v>
      </c>
      <c r="Z489" s="32"/>
    </row>
    <row r="490" spans="2:26" s="33" customFormat="1">
      <c r="B490" s="20" t="s">
        <v>2190</v>
      </c>
      <c r="C490" s="21">
        <v>455456160</v>
      </c>
      <c r="D490" s="20" t="s">
        <v>1611</v>
      </c>
      <c r="E490" s="20" t="s">
        <v>2195</v>
      </c>
      <c r="F490" s="20" t="s">
        <v>333</v>
      </c>
      <c r="G490" s="22">
        <v>482000</v>
      </c>
      <c r="H490" s="33">
        <v>-4</v>
      </c>
      <c r="I490" s="22">
        <v>-19.29</v>
      </c>
      <c r="J490" s="23">
        <v>5.2544835740185488E-5</v>
      </c>
      <c r="K490" s="23">
        <v>0</v>
      </c>
      <c r="Z490" s="32"/>
    </row>
    <row r="491" spans="2:26" s="33" customFormat="1">
      <c r="B491" s="20" t="s">
        <v>2190</v>
      </c>
      <c r="C491" s="21">
        <v>455456178</v>
      </c>
      <c r="D491" s="20" t="s">
        <v>1611</v>
      </c>
      <c r="E491" s="20" t="s">
        <v>2195</v>
      </c>
      <c r="F491" s="20" t="s">
        <v>333</v>
      </c>
      <c r="G491" s="22">
        <v>121000</v>
      </c>
      <c r="H491" s="33">
        <v>-4</v>
      </c>
      <c r="I491" s="22">
        <v>-4.84</v>
      </c>
      <c r="J491" s="23">
        <v>1.318387791511134E-5</v>
      </c>
      <c r="K491" s="23">
        <v>0</v>
      </c>
      <c r="Z491" s="32"/>
    </row>
    <row r="492" spans="2:26" s="33" customFormat="1">
      <c r="B492" s="20" t="s">
        <v>2190</v>
      </c>
      <c r="C492" s="21">
        <v>455456186</v>
      </c>
      <c r="D492" s="20" t="s">
        <v>1611</v>
      </c>
      <c r="E492" s="20" t="s">
        <v>2195</v>
      </c>
      <c r="F492" s="20" t="s">
        <v>333</v>
      </c>
      <c r="G492" s="22">
        <v>2400000</v>
      </c>
      <c r="H492" s="33">
        <v>-4</v>
      </c>
      <c r="I492" s="22">
        <v>-96.04</v>
      </c>
      <c r="J492" s="23">
        <v>2.6160736259654818E-4</v>
      </c>
      <c r="K492" s="23">
        <v>0</v>
      </c>
      <c r="Z492" s="32"/>
    </row>
    <row r="493" spans="2:26" s="33" customFormat="1">
      <c r="B493" s="20" t="s">
        <v>2190</v>
      </c>
      <c r="C493" s="21">
        <v>455456194</v>
      </c>
      <c r="D493" s="20" t="s">
        <v>1611</v>
      </c>
      <c r="E493" s="20" t="s">
        <v>2195</v>
      </c>
      <c r="F493" s="20" t="s">
        <v>333</v>
      </c>
      <c r="G493" s="22">
        <v>377000</v>
      </c>
      <c r="H493" s="33">
        <v>-4</v>
      </c>
      <c r="I493" s="22">
        <v>-15.09</v>
      </c>
      <c r="J493" s="23">
        <v>4.1104280524593001E-5</v>
      </c>
      <c r="K493" s="23">
        <v>0</v>
      </c>
      <c r="Z493" s="32"/>
    </row>
    <row r="494" spans="2:26" s="33" customFormat="1">
      <c r="B494" s="20" t="s">
        <v>2190</v>
      </c>
      <c r="C494" s="21">
        <v>455456210</v>
      </c>
      <c r="D494" s="20" t="s">
        <v>1611</v>
      </c>
      <c r="E494" s="20" t="s">
        <v>2195</v>
      </c>
      <c r="F494" s="20" t="s">
        <v>333</v>
      </c>
      <c r="G494" s="22">
        <v>763000</v>
      </c>
      <c r="H494" s="33">
        <v>-4</v>
      </c>
      <c r="I494" s="22">
        <v>-30.53</v>
      </c>
      <c r="J494" s="23">
        <v>8.3161940650485386E-5</v>
      </c>
      <c r="K494" s="23">
        <v>0</v>
      </c>
      <c r="Z494" s="32"/>
    </row>
    <row r="495" spans="2:26" s="33" customFormat="1">
      <c r="B495" s="20" t="s">
        <v>2190</v>
      </c>
      <c r="C495" s="21">
        <v>455456228</v>
      </c>
      <c r="D495" s="20" t="s">
        <v>1611</v>
      </c>
      <c r="E495" s="20" t="s">
        <v>2195</v>
      </c>
      <c r="F495" s="20" t="s">
        <v>333</v>
      </c>
      <c r="G495" s="22">
        <v>3000000</v>
      </c>
      <c r="H495" s="33">
        <v>-4</v>
      </c>
      <c r="I495" s="22">
        <v>-120.05</v>
      </c>
      <c r="J495" s="23">
        <v>3.2700920324568521E-4</v>
      </c>
      <c r="K495" s="23">
        <v>0</v>
      </c>
      <c r="Z495" s="32"/>
    </row>
    <row r="496" spans="2:26" s="33" customFormat="1">
      <c r="B496" s="20" t="s">
        <v>2190</v>
      </c>
      <c r="C496" s="21">
        <v>455456236</v>
      </c>
      <c r="D496" s="20" t="s">
        <v>1611</v>
      </c>
      <c r="E496" s="20" t="s">
        <v>2195</v>
      </c>
      <c r="F496" s="20" t="s">
        <v>333</v>
      </c>
      <c r="G496" s="22">
        <v>2377000</v>
      </c>
      <c r="H496" s="33">
        <v>-4</v>
      </c>
      <c r="I496" s="22">
        <v>-95.12</v>
      </c>
      <c r="J496" s="23">
        <v>2.5910133621598981E-4</v>
      </c>
      <c r="K496" s="23">
        <v>0</v>
      </c>
      <c r="Z496" s="32"/>
    </row>
    <row r="497" spans="2:26" s="33" customFormat="1">
      <c r="B497" s="20" t="s">
        <v>2190</v>
      </c>
      <c r="C497" s="21">
        <v>455456269</v>
      </c>
      <c r="D497" s="20" t="s">
        <v>1611</v>
      </c>
      <c r="E497" s="20" t="s">
        <v>2195</v>
      </c>
      <c r="F497" s="20" t="s">
        <v>333</v>
      </c>
      <c r="G497" s="22">
        <v>14939000</v>
      </c>
      <c r="H497" s="33">
        <v>-4</v>
      </c>
      <c r="I497" s="22">
        <v>-597.80999999999995</v>
      </c>
      <c r="J497" s="23">
        <v>1.6283995984365102E-3</v>
      </c>
      <c r="K497" s="23">
        <v>0</v>
      </c>
      <c r="Z497" s="32"/>
    </row>
    <row r="498" spans="2:26" s="33" customFormat="1">
      <c r="B498" s="20" t="s">
        <v>2190</v>
      </c>
      <c r="C498" s="21">
        <v>455456285</v>
      </c>
      <c r="D498" s="20" t="s">
        <v>1611</v>
      </c>
      <c r="E498" s="20" t="s">
        <v>2195</v>
      </c>
      <c r="F498" s="20" t="s">
        <v>333</v>
      </c>
      <c r="G498" s="22">
        <v>13000000</v>
      </c>
      <c r="H498" s="33">
        <v>-4</v>
      </c>
      <c r="I498" s="22">
        <v>-520.22</v>
      </c>
      <c r="J498" s="23">
        <v>1.4170489605370294E-3</v>
      </c>
      <c r="K498" s="23">
        <v>0</v>
      </c>
      <c r="Z498" s="32"/>
    </row>
    <row r="499" spans="2:26" s="33" customFormat="1">
      <c r="B499" s="20" t="s">
        <v>2190</v>
      </c>
      <c r="C499" s="21">
        <v>455456293</v>
      </c>
      <c r="D499" s="20" t="s">
        <v>1611</v>
      </c>
      <c r="E499" s="20" t="s">
        <v>2195</v>
      </c>
      <c r="F499" s="20" t="s">
        <v>333</v>
      </c>
      <c r="G499" s="22">
        <v>4199000</v>
      </c>
      <c r="H499" s="33">
        <v>-4</v>
      </c>
      <c r="I499" s="22">
        <v>-168.03</v>
      </c>
      <c r="J499" s="23">
        <v>4.5770392687523938E-4</v>
      </c>
      <c r="K499" s="23">
        <v>0</v>
      </c>
      <c r="Z499" s="32"/>
    </row>
    <row r="500" spans="2:26" s="33" customFormat="1">
      <c r="B500" s="20" t="s">
        <v>2190</v>
      </c>
      <c r="C500" s="21">
        <v>455456319</v>
      </c>
      <c r="D500" s="20" t="s">
        <v>1611</v>
      </c>
      <c r="E500" s="20" t="s">
        <v>2195</v>
      </c>
      <c r="F500" s="20" t="s">
        <v>333</v>
      </c>
      <c r="G500" s="22">
        <v>81000</v>
      </c>
      <c r="H500" s="33">
        <v>-4</v>
      </c>
      <c r="I500" s="22">
        <v>-3.24</v>
      </c>
      <c r="J500" s="23">
        <v>8.825571166314204E-6</v>
      </c>
      <c r="K500" s="23">
        <v>0</v>
      </c>
      <c r="Z500" s="32"/>
    </row>
    <row r="501" spans="2:26" s="33" customFormat="1">
      <c r="B501" s="20" t="s">
        <v>2190</v>
      </c>
      <c r="C501" s="21">
        <v>455456335</v>
      </c>
      <c r="D501" s="20" t="s">
        <v>1611</v>
      </c>
      <c r="E501" s="20" t="s">
        <v>2195</v>
      </c>
      <c r="F501" s="20" t="s">
        <v>333</v>
      </c>
      <c r="G501" s="22">
        <v>164000</v>
      </c>
      <c r="H501" s="33">
        <v>-4</v>
      </c>
      <c r="I501" s="22">
        <v>-6.56</v>
      </c>
      <c r="J501" s="23">
        <v>1.7869057670068263E-5</v>
      </c>
      <c r="K501" s="23">
        <v>0</v>
      </c>
      <c r="Z501" s="32"/>
    </row>
    <row r="502" spans="2:26" s="33" customFormat="1">
      <c r="B502" s="20" t="s">
        <v>2190</v>
      </c>
      <c r="C502" s="21">
        <v>455456350</v>
      </c>
      <c r="D502" s="20" t="s">
        <v>1611</v>
      </c>
      <c r="E502" s="20" t="s">
        <v>2195</v>
      </c>
      <c r="F502" s="20" t="s">
        <v>333</v>
      </c>
      <c r="G502" s="22">
        <v>76000</v>
      </c>
      <c r="H502" s="33">
        <v>-4</v>
      </c>
      <c r="I502" s="22">
        <v>-3.04</v>
      </c>
      <c r="J502" s="23">
        <v>8.2807828227145614E-6</v>
      </c>
      <c r="K502" s="23">
        <v>0</v>
      </c>
      <c r="Z502" s="32"/>
    </row>
    <row r="503" spans="2:26" s="33" customFormat="1">
      <c r="B503" s="20" t="s">
        <v>2190</v>
      </c>
      <c r="C503" s="21">
        <v>455456368</v>
      </c>
      <c r="D503" s="20" t="s">
        <v>1611</v>
      </c>
      <c r="E503" s="20" t="s">
        <v>2195</v>
      </c>
      <c r="F503" s="20" t="s">
        <v>333</v>
      </c>
      <c r="G503" s="22">
        <v>28000</v>
      </c>
      <c r="H503" s="33">
        <v>-4</v>
      </c>
      <c r="I503" s="22">
        <v>-1.1200000000000001</v>
      </c>
      <c r="J503" s="23">
        <v>3.0508147241579963E-6</v>
      </c>
      <c r="K503" s="23">
        <v>0</v>
      </c>
      <c r="Z503" s="32"/>
    </row>
    <row r="504" spans="2:26" s="33" customFormat="1">
      <c r="B504" s="20" t="s">
        <v>2196</v>
      </c>
      <c r="C504" s="21">
        <v>455475822</v>
      </c>
      <c r="D504" s="20" t="s">
        <v>1611</v>
      </c>
      <c r="E504" s="20" t="s">
        <v>2197</v>
      </c>
      <c r="F504" s="20" t="s">
        <v>333</v>
      </c>
      <c r="G504" s="22">
        <v>-150000</v>
      </c>
      <c r="H504" s="33">
        <v>-5.2</v>
      </c>
      <c r="I504" s="22">
        <v>7.8</v>
      </c>
      <c r="J504" s="23">
        <v>2.1246745400386044E-5</v>
      </c>
      <c r="K504" s="23">
        <v>0</v>
      </c>
      <c r="Z504" s="32"/>
    </row>
    <row r="505" spans="2:26" s="33" customFormat="1">
      <c r="B505" s="20" t="s">
        <v>2196</v>
      </c>
      <c r="C505" s="21">
        <v>455475830</v>
      </c>
      <c r="D505" s="20" t="s">
        <v>1611</v>
      </c>
      <c r="E505" s="20" t="s">
        <v>2197</v>
      </c>
      <c r="F505" s="20" t="s">
        <v>333</v>
      </c>
      <c r="G505" s="22">
        <v>-200000</v>
      </c>
      <c r="H505" s="33">
        <v>-5.2</v>
      </c>
      <c r="I505" s="22">
        <v>10.41</v>
      </c>
      <c r="J505" s="23">
        <v>2.8356233284361376E-5</v>
      </c>
      <c r="K505" s="23">
        <v>0</v>
      </c>
      <c r="Z505" s="32"/>
    </row>
    <row r="506" spans="2:26" s="33" customFormat="1">
      <c r="B506" s="20" t="s">
        <v>2198</v>
      </c>
      <c r="C506" s="21">
        <v>455530527</v>
      </c>
      <c r="D506" s="20" t="s">
        <v>1611</v>
      </c>
      <c r="E506" s="20" t="s">
        <v>2199</v>
      </c>
      <c r="F506" s="20" t="s">
        <v>333</v>
      </c>
      <c r="G506" s="22">
        <v>-1500000</v>
      </c>
      <c r="H506" s="33">
        <v>-9.7100000000000009</v>
      </c>
      <c r="I506" s="22">
        <v>145.6</v>
      </c>
      <c r="J506" s="23">
        <v>3.9660591414053948E-4</v>
      </c>
      <c r="K506" s="23">
        <v>0</v>
      </c>
      <c r="Z506" s="32"/>
    </row>
    <row r="507" spans="2:26" s="33" customFormat="1">
      <c r="B507" s="20" t="s">
        <v>2198</v>
      </c>
      <c r="C507" s="21">
        <v>455530535</v>
      </c>
      <c r="D507" s="20" t="s">
        <v>1611</v>
      </c>
      <c r="E507" s="20" t="s">
        <v>2199</v>
      </c>
      <c r="F507" s="20" t="s">
        <v>333</v>
      </c>
      <c r="G507" s="22">
        <v>-200000</v>
      </c>
      <c r="H507" s="33">
        <v>-9.7100000000000009</v>
      </c>
      <c r="I507" s="22">
        <v>19.41</v>
      </c>
      <c r="J507" s="23">
        <v>5.2871708746345273E-5</v>
      </c>
      <c r="K507" s="23">
        <v>0</v>
      </c>
      <c r="Z507" s="32"/>
    </row>
    <row r="508" spans="2:26" s="33" customFormat="1">
      <c r="B508" s="20" t="s">
        <v>2198</v>
      </c>
      <c r="C508" s="21">
        <v>455530543</v>
      </c>
      <c r="D508" s="20" t="s">
        <v>1611</v>
      </c>
      <c r="E508" s="20" t="s">
        <v>2199</v>
      </c>
      <c r="F508" s="20" t="s">
        <v>333</v>
      </c>
      <c r="G508" s="22">
        <v>-1500000</v>
      </c>
      <c r="H508" s="33">
        <v>-9.7100000000000009</v>
      </c>
      <c r="I508" s="22">
        <v>145.6</v>
      </c>
      <c r="J508" s="23">
        <v>3.9660591414053948E-4</v>
      </c>
      <c r="K508" s="23">
        <v>0</v>
      </c>
      <c r="Z508" s="32"/>
    </row>
    <row r="509" spans="2:26" s="33" customFormat="1">
      <c r="B509" s="20" t="s">
        <v>2198</v>
      </c>
      <c r="C509" s="21">
        <v>455530576</v>
      </c>
      <c r="D509" s="20" t="s">
        <v>1611</v>
      </c>
      <c r="E509" s="20" t="s">
        <v>2199</v>
      </c>
      <c r="F509" s="20" t="s">
        <v>333</v>
      </c>
      <c r="G509" s="22">
        <v>-300000</v>
      </c>
      <c r="H509" s="33">
        <v>-9.7100000000000009</v>
      </c>
      <c r="I509" s="22">
        <v>29.12</v>
      </c>
      <c r="J509" s="23">
        <v>7.93211828281079E-5</v>
      </c>
      <c r="K509" s="23">
        <v>0</v>
      </c>
      <c r="Z509" s="32"/>
    </row>
    <row r="510" spans="2:26" s="33" customFormat="1">
      <c r="B510" s="20" t="s">
        <v>2198</v>
      </c>
      <c r="C510" s="21">
        <v>455530584</v>
      </c>
      <c r="D510" s="20" t="s">
        <v>1611</v>
      </c>
      <c r="E510" s="20" t="s">
        <v>2199</v>
      </c>
      <c r="F510" s="20" t="s">
        <v>333</v>
      </c>
      <c r="G510" s="22">
        <v>-500000</v>
      </c>
      <c r="H510" s="33">
        <v>-9.7100000000000009</v>
      </c>
      <c r="I510" s="22">
        <v>48.53</v>
      </c>
      <c r="J510" s="23">
        <v>1.3219289157445318E-4</v>
      </c>
      <c r="K510" s="23">
        <v>0</v>
      </c>
      <c r="Z510" s="32"/>
    </row>
    <row r="511" spans="2:26" s="33" customFormat="1">
      <c r="B511" s="20" t="s">
        <v>2200</v>
      </c>
      <c r="C511" s="21">
        <v>455559161</v>
      </c>
      <c r="D511" s="20" t="s">
        <v>1611</v>
      </c>
      <c r="E511" s="20" t="s">
        <v>2199</v>
      </c>
      <c r="F511" s="20" t="s">
        <v>333</v>
      </c>
      <c r="G511" s="22">
        <v>666930</v>
      </c>
      <c r="H511" s="33">
        <v>-11.33</v>
      </c>
      <c r="I511" s="22">
        <v>-75.58</v>
      </c>
      <c r="J511" s="23">
        <v>2.0587551504630476E-4</v>
      </c>
      <c r="K511" s="23">
        <v>0</v>
      </c>
      <c r="Z511" s="32"/>
    </row>
    <row r="512" spans="2:26" s="33" customFormat="1">
      <c r="B512" s="20" t="s">
        <v>2200</v>
      </c>
      <c r="C512" s="21">
        <v>455559179</v>
      </c>
      <c r="D512" s="20" t="s">
        <v>1611</v>
      </c>
      <c r="E512" s="20" t="s">
        <v>2199</v>
      </c>
      <c r="F512" s="20" t="s">
        <v>333</v>
      </c>
      <c r="G512" s="22">
        <v>406560</v>
      </c>
      <c r="H512" s="33">
        <v>-11.33</v>
      </c>
      <c r="I512" s="22">
        <v>-46.07</v>
      </c>
      <c r="J512" s="23">
        <v>1.2549199494817757E-4</v>
      </c>
      <c r="K512" s="23">
        <v>0</v>
      </c>
      <c r="Z512" s="32"/>
    </row>
    <row r="513" spans="2:26" s="33" customFormat="1">
      <c r="B513" s="20" t="s">
        <v>2200</v>
      </c>
      <c r="C513" s="21">
        <v>455559187</v>
      </c>
      <c r="D513" s="20" t="s">
        <v>1611</v>
      </c>
      <c r="E513" s="20" t="s">
        <v>2199</v>
      </c>
      <c r="F513" s="20" t="s">
        <v>333</v>
      </c>
      <c r="G513" s="22">
        <v>81180</v>
      </c>
      <c r="H513" s="33">
        <v>-11.33</v>
      </c>
      <c r="I513" s="22">
        <v>-9.1999999999999993</v>
      </c>
      <c r="J513" s="23">
        <v>2.5060263805583539E-5</v>
      </c>
      <c r="K513" s="23">
        <v>0</v>
      </c>
      <c r="Z513" s="32"/>
    </row>
    <row r="514" spans="2:26" s="33" customFormat="1">
      <c r="B514" s="20" t="s">
        <v>2200</v>
      </c>
      <c r="C514" s="21">
        <v>455559195</v>
      </c>
      <c r="D514" s="20" t="s">
        <v>1611</v>
      </c>
      <c r="E514" s="20" t="s">
        <v>2199</v>
      </c>
      <c r="F514" s="20" t="s">
        <v>333</v>
      </c>
      <c r="G514" s="22">
        <v>156090</v>
      </c>
      <c r="H514" s="33">
        <v>-11.33</v>
      </c>
      <c r="I514" s="22">
        <v>-17.690000000000001</v>
      </c>
      <c r="J514" s="23">
        <v>4.8186528991388354E-5</v>
      </c>
      <c r="K514" s="23">
        <v>0</v>
      </c>
      <c r="Z514" s="32"/>
    </row>
    <row r="515" spans="2:26" s="33" customFormat="1">
      <c r="B515" s="20" t="s">
        <v>2200</v>
      </c>
      <c r="C515" s="21">
        <v>455559229</v>
      </c>
      <c r="D515" s="20" t="s">
        <v>1611</v>
      </c>
      <c r="E515" s="20" t="s">
        <v>2199</v>
      </c>
      <c r="F515" s="20" t="s">
        <v>333</v>
      </c>
      <c r="G515" s="22">
        <v>740850</v>
      </c>
      <c r="H515" s="33">
        <v>-11.33</v>
      </c>
      <c r="I515" s="22">
        <v>-83.95</v>
      </c>
      <c r="J515" s="23">
        <v>2.286749072259498E-4</v>
      </c>
      <c r="K515" s="23">
        <v>0</v>
      </c>
      <c r="Z515" s="32"/>
    </row>
    <row r="516" spans="2:26" s="33" customFormat="1">
      <c r="B516" s="20" t="s">
        <v>2200</v>
      </c>
      <c r="C516" s="21">
        <v>455559245</v>
      </c>
      <c r="D516" s="20" t="s">
        <v>1611</v>
      </c>
      <c r="E516" s="20" t="s">
        <v>2199</v>
      </c>
      <c r="F516" s="20" t="s">
        <v>333</v>
      </c>
      <c r="G516" s="22">
        <v>5284290</v>
      </c>
      <c r="H516" s="33">
        <v>-11.33</v>
      </c>
      <c r="I516" s="22">
        <v>-598.83000000000004</v>
      </c>
      <c r="J516" s="23">
        <v>1.6311780189888687E-3</v>
      </c>
      <c r="K516" s="23">
        <v>0</v>
      </c>
      <c r="Z516" s="32"/>
    </row>
    <row r="517" spans="2:26" s="33" customFormat="1">
      <c r="B517" s="20" t="s">
        <v>2200</v>
      </c>
      <c r="C517" s="21">
        <v>455559252</v>
      </c>
      <c r="D517" s="20" t="s">
        <v>1611</v>
      </c>
      <c r="E517" s="20" t="s">
        <v>2199</v>
      </c>
      <c r="F517" s="20" t="s">
        <v>333</v>
      </c>
      <c r="G517" s="22">
        <v>540870</v>
      </c>
      <c r="H517" s="33">
        <v>-11.33</v>
      </c>
      <c r="I517" s="22">
        <v>-61.29</v>
      </c>
      <c r="J517" s="23">
        <v>1.6695038789611035E-4</v>
      </c>
      <c r="K517" s="23">
        <v>0</v>
      </c>
      <c r="Z517" s="32"/>
    </row>
    <row r="518" spans="2:26" s="33" customFormat="1">
      <c r="B518" s="20" t="s">
        <v>2200</v>
      </c>
      <c r="C518" s="21">
        <v>455559260</v>
      </c>
      <c r="D518" s="20" t="s">
        <v>1611</v>
      </c>
      <c r="E518" s="20" t="s">
        <v>2199</v>
      </c>
      <c r="F518" s="20" t="s">
        <v>333</v>
      </c>
      <c r="G518" s="22">
        <v>120450</v>
      </c>
      <c r="H518" s="33">
        <v>-11.33</v>
      </c>
      <c r="I518" s="22">
        <v>-13.65</v>
      </c>
      <c r="J518" s="23">
        <v>3.7181804450675577E-5</v>
      </c>
      <c r="K518" s="23">
        <v>0</v>
      </c>
      <c r="Z518" s="32"/>
    </row>
    <row r="519" spans="2:26" s="33" customFormat="1">
      <c r="B519" s="20" t="s">
        <v>2200</v>
      </c>
      <c r="C519" s="21">
        <v>455559286</v>
      </c>
      <c r="D519" s="20" t="s">
        <v>1611</v>
      </c>
      <c r="E519" s="20" t="s">
        <v>2199</v>
      </c>
      <c r="F519" s="20" t="s">
        <v>333</v>
      </c>
      <c r="G519" s="22">
        <v>4503840</v>
      </c>
      <c r="H519" s="33">
        <v>-11.33</v>
      </c>
      <c r="I519" s="22">
        <v>-510.39</v>
      </c>
      <c r="J519" s="23">
        <v>1.3902726134491067E-3</v>
      </c>
      <c r="K519" s="23">
        <v>0</v>
      </c>
      <c r="Z519" s="32"/>
    </row>
    <row r="520" spans="2:26" s="33" customFormat="1">
      <c r="B520" s="20" t="s">
        <v>2200</v>
      </c>
      <c r="C520" s="21">
        <v>455559302</v>
      </c>
      <c r="D520" s="20" t="s">
        <v>1611</v>
      </c>
      <c r="E520" s="20" t="s">
        <v>2199</v>
      </c>
      <c r="F520" s="20" t="s">
        <v>333</v>
      </c>
      <c r="G520" s="22">
        <v>405570</v>
      </c>
      <c r="H520" s="33">
        <v>-11.33</v>
      </c>
      <c r="I520" s="22">
        <v>-45.96</v>
      </c>
      <c r="J520" s="23">
        <v>1.2519236135919776E-4</v>
      </c>
      <c r="K520" s="23">
        <v>0</v>
      </c>
      <c r="Z520" s="32"/>
    </row>
    <row r="521" spans="2:26" s="33" customFormat="1">
      <c r="B521" s="20" t="s">
        <v>2200</v>
      </c>
      <c r="C521" s="21">
        <v>455559310</v>
      </c>
      <c r="D521" s="20" t="s">
        <v>1611</v>
      </c>
      <c r="E521" s="20" t="s">
        <v>2199</v>
      </c>
      <c r="F521" s="20" t="s">
        <v>333</v>
      </c>
      <c r="G521" s="22">
        <v>42570</v>
      </c>
      <c r="H521" s="33">
        <v>-11.33</v>
      </c>
      <c r="I521" s="22">
        <v>-4.82</v>
      </c>
      <c r="J521" s="23">
        <v>1.3129399080751377E-5</v>
      </c>
      <c r="K521" s="23">
        <v>0</v>
      </c>
      <c r="Z521" s="32"/>
    </row>
    <row r="522" spans="2:26" s="33" customFormat="1">
      <c r="B522" s="20" t="s">
        <v>2200</v>
      </c>
      <c r="C522" s="21">
        <v>455559328</v>
      </c>
      <c r="D522" s="20" t="s">
        <v>1611</v>
      </c>
      <c r="E522" s="20" t="s">
        <v>2199</v>
      </c>
      <c r="F522" s="20" t="s">
        <v>333</v>
      </c>
      <c r="G522" s="22">
        <v>85470</v>
      </c>
      <c r="H522" s="33">
        <v>-11.33</v>
      </c>
      <c r="I522" s="22">
        <v>-9.69</v>
      </c>
      <c r="J522" s="23">
        <v>2.6394995247402661E-5</v>
      </c>
      <c r="K522" s="23">
        <v>0</v>
      </c>
      <c r="Z522" s="32"/>
    </row>
    <row r="523" spans="2:26" s="33" customFormat="1">
      <c r="B523" s="20" t="s">
        <v>2200</v>
      </c>
      <c r="C523" s="21">
        <v>455559336</v>
      </c>
      <c r="D523" s="20" t="s">
        <v>1611</v>
      </c>
      <c r="E523" s="20" t="s">
        <v>2199</v>
      </c>
      <c r="F523" s="20" t="s">
        <v>333</v>
      </c>
      <c r="G523" s="22">
        <v>84810</v>
      </c>
      <c r="H523" s="33">
        <v>-11.33</v>
      </c>
      <c r="I523" s="22">
        <v>-9.61</v>
      </c>
      <c r="J523" s="23">
        <v>2.6177079909962806E-5</v>
      </c>
      <c r="K523" s="23">
        <v>0</v>
      </c>
      <c r="Z523" s="32"/>
    </row>
    <row r="524" spans="2:26" s="33" customFormat="1">
      <c r="B524" s="20" t="s">
        <v>2200</v>
      </c>
      <c r="C524" s="21">
        <v>455559344</v>
      </c>
      <c r="D524" s="20" t="s">
        <v>1611</v>
      </c>
      <c r="E524" s="20" t="s">
        <v>2199</v>
      </c>
      <c r="F524" s="20" t="s">
        <v>333</v>
      </c>
      <c r="G524" s="22">
        <v>29040</v>
      </c>
      <c r="H524" s="33">
        <v>-11.33</v>
      </c>
      <c r="I524" s="22">
        <v>-3.29</v>
      </c>
      <c r="J524" s="23">
        <v>8.9617682522141146E-6</v>
      </c>
      <c r="K524" s="23">
        <v>0</v>
      </c>
      <c r="Z524" s="32"/>
    </row>
    <row r="525" spans="2:26" s="33" customFormat="1">
      <c r="B525" s="20" t="s">
        <v>2200</v>
      </c>
      <c r="C525" s="21">
        <v>455559351</v>
      </c>
      <c r="D525" s="20" t="s">
        <v>1611</v>
      </c>
      <c r="E525" s="20" t="s">
        <v>2199</v>
      </c>
      <c r="F525" s="20" t="s">
        <v>333</v>
      </c>
      <c r="G525" s="22">
        <v>9240</v>
      </c>
      <c r="H525" s="33">
        <v>-11.33</v>
      </c>
      <c r="I525" s="22">
        <v>-1.05</v>
      </c>
      <c r="J525" s="23">
        <v>2.8601388038981215E-6</v>
      </c>
      <c r="K525" s="23">
        <v>0</v>
      </c>
      <c r="Z525" s="32"/>
    </row>
    <row r="526" spans="2:26" s="33" customFormat="1">
      <c r="B526" s="20" t="s">
        <v>2200</v>
      </c>
      <c r="C526" s="21">
        <v>455559369</v>
      </c>
      <c r="D526" s="20" t="s">
        <v>1611</v>
      </c>
      <c r="E526" s="20" t="s">
        <v>2199</v>
      </c>
      <c r="F526" s="20" t="s">
        <v>333</v>
      </c>
      <c r="G526" s="22">
        <v>3895650</v>
      </c>
      <c r="H526" s="33">
        <v>-11.33</v>
      </c>
      <c r="I526" s="22">
        <v>-441.46</v>
      </c>
      <c r="J526" s="23">
        <v>1.2025113108274901E-3</v>
      </c>
      <c r="K526" s="23">
        <v>0</v>
      </c>
      <c r="Z526" s="32"/>
    </row>
    <row r="527" spans="2:26" s="33" customFormat="1">
      <c r="B527" s="20" t="s">
        <v>2200</v>
      </c>
      <c r="C527" s="21">
        <v>455559377</v>
      </c>
      <c r="D527" s="20" t="s">
        <v>1611</v>
      </c>
      <c r="E527" s="20" t="s">
        <v>2199</v>
      </c>
      <c r="F527" s="20" t="s">
        <v>333</v>
      </c>
      <c r="G527" s="22">
        <v>9240</v>
      </c>
      <c r="H527" s="33">
        <v>-11.33</v>
      </c>
      <c r="I527" s="22">
        <v>-1.05</v>
      </c>
      <c r="J527" s="23">
        <v>2.8601388038981215E-6</v>
      </c>
      <c r="K527" s="23">
        <v>0</v>
      </c>
      <c r="Z527" s="32"/>
    </row>
    <row r="528" spans="2:26" s="33" customFormat="1">
      <c r="B528" s="20" t="s">
        <v>2200</v>
      </c>
      <c r="C528" s="21">
        <v>455559385</v>
      </c>
      <c r="D528" s="20" t="s">
        <v>1611</v>
      </c>
      <c r="E528" s="20" t="s">
        <v>2199</v>
      </c>
      <c r="F528" s="20" t="s">
        <v>333</v>
      </c>
      <c r="G528" s="22">
        <v>330</v>
      </c>
      <c r="H528" s="33">
        <v>-11.33</v>
      </c>
      <c r="I528" s="22">
        <v>-0.04</v>
      </c>
      <c r="J528" s="23">
        <v>1.0895766871992844E-7</v>
      </c>
      <c r="K528" s="23">
        <v>0</v>
      </c>
      <c r="Z528" s="32"/>
    </row>
    <row r="529" spans="2:26" s="33" customFormat="1">
      <c r="B529" s="20" t="s">
        <v>2200</v>
      </c>
      <c r="C529" s="21">
        <v>455559393</v>
      </c>
      <c r="D529" s="20" t="s">
        <v>1611</v>
      </c>
      <c r="E529" s="20" t="s">
        <v>2199</v>
      </c>
      <c r="F529" s="20" t="s">
        <v>333</v>
      </c>
      <c r="G529" s="22">
        <v>1522290</v>
      </c>
      <c r="H529" s="33">
        <v>-11.33</v>
      </c>
      <c r="I529" s="22">
        <v>-172.51</v>
      </c>
      <c r="J529" s="23">
        <v>4.6990718577187134E-4</v>
      </c>
      <c r="K529" s="23">
        <v>0</v>
      </c>
      <c r="Z529" s="32"/>
    </row>
    <row r="530" spans="2:26" s="33" customFormat="1">
      <c r="B530" s="20" t="s">
        <v>2200</v>
      </c>
      <c r="C530" s="21">
        <v>455559427</v>
      </c>
      <c r="D530" s="20" t="s">
        <v>1611</v>
      </c>
      <c r="E530" s="20" t="s">
        <v>2199</v>
      </c>
      <c r="F530" s="20" t="s">
        <v>333</v>
      </c>
      <c r="G530" s="22">
        <v>1223970</v>
      </c>
      <c r="H530" s="33">
        <v>-11.33</v>
      </c>
      <c r="I530" s="22">
        <v>-138.69999999999999</v>
      </c>
      <c r="J530" s="23">
        <v>3.7781071628635181E-4</v>
      </c>
      <c r="K530" s="23">
        <v>0</v>
      </c>
      <c r="Z530" s="32"/>
    </row>
    <row r="531" spans="2:26" s="33" customFormat="1">
      <c r="B531" s="20" t="s">
        <v>2200</v>
      </c>
      <c r="C531" s="21">
        <v>455559435</v>
      </c>
      <c r="D531" s="20" t="s">
        <v>1611</v>
      </c>
      <c r="E531" s="20" t="s">
        <v>2199</v>
      </c>
      <c r="F531" s="20" t="s">
        <v>333</v>
      </c>
      <c r="G531" s="22">
        <v>9570</v>
      </c>
      <c r="H531" s="33">
        <v>-11.33</v>
      </c>
      <c r="I531" s="22">
        <v>-1.08</v>
      </c>
      <c r="J531" s="23">
        <v>2.941857055438068E-6</v>
      </c>
      <c r="K531" s="23">
        <v>0</v>
      </c>
      <c r="Z531" s="32"/>
    </row>
    <row r="532" spans="2:26" s="33" customFormat="1">
      <c r="B532" s="20" t="s">
        <v>2200</v>
      </c>
      <c r="C532" s="21">
        <v>455559443</v>
      </c>
      <c r="D532" s="20" t="s">
        <v>1611</v>
      </c>
      <c r="E532" s="20" t="s">
        <v>2199</v>
      </c>
      <c r="F532" s="20" t="s">
        <v>333</v>
      </c>
      <c r="G532" s="22">
        <v>26070</v>
      </c>
      <c r="H532" s="33">
        <v>-11.33</v>
      </c>
      <c r="I532" s="22">
        <v>-2.95</v>
      </c>
      <c r="J532" s="23">
        <v>8.0356280680947232E-6</v>
      </c>
      <c r="K532" s="23">
        <v>0</v>
      </c>
      <c r="Z532" s="32"/>
    </row>
    <row r="533" spans="2:26" s="33" customFormat="1">
      <c r="B533" s="20" t="s">
        <v>2200</v>
      </c>
      <c r="C533" s="21">
        <v>455559468</v>
      </c>
      <c r="D533" s="20" t="s">
        <v>1611</v>
      </c>
      <c r="E533" s="20" t="s">
        <v>2199</v>
      </c>
      <c r="F533" s="20" t="s">
        <v>333</v>
      </c>
      <c r="G533" s="22">
        <v>110220</v>
      </c>
      <c r="H533" s="33">
        <v>-11.33</v>
      </c>
      <c r="I533" s="22">
        <v>-12.49</v>
      </c>
      <c r="J533" s="23">
        <v>3.4022032057797654E-5</v>
      </c>
      <c r="K533" s="23">
        <v>0</v>
      </c>
      <c r="Z533" s="32"/>
    </row>
    <row r="534" spans="2:26" s="33" customFormat="1">
      <c r="B534" s="20" t="s">
        <v>2200</v>
      </c>
      <c r="C534" s="21">
        <v>455559476</v>
      </c>
      <c r="D534" s="20" t="s">
        <v>1611</v>
      </c>
      <c r="E534" s="20" t="s">
        <v>2199</v>
      </c>
      <c r="F534" s="20" t="s">
        <v>333</v>
      </c>
      <c r="G534" s="22">
        <v>51150</v>
      </c>
      <c r="H534" s="33">
        <v>-11.33</v>
      </c>
      <c r="I534" s="22">
        <v>-5.8</v>
      </c>
      <c r="J534" s="23">
        <v>1.5798861964389622E-5</v>
      </c>
      <c r="K534" s="23">
        <v>0</v>
      </c>
      <c r="Z534" s="32"/>
    </row>
    <row r="535" spans="2:26" s="33" customFormat="1">
      <c r="B535" s="20" t="s">
        <v>2200</v>
      </c>
      <c r="C535" s="21">
        <v>455559492</v>
      </c>
      <c r="D535" s="20" t="s">
        <v>1611</v>
      </c>
      <c r="E535" s="20" t="s">
        <v>2199</v>
      </c>
      <c r="F535" s="20" t="s">
        <v>333</v>
      </c>
      <c r="G535" s="22">
        <v>65340</v>
      </c>
      <c r="H535" s="33">
        <v>-11.33</v>
      </c>
      <c r="I535" s="22">
        <v>-7.4</v>
      </c>
      <c r="J535" s="23">
        <v>2.0157168713186763E-5</v>
      </c>
      <c r="K535" s="23">
        <v>0</v>
      </c>
      <c r="Z535" s="32"/>
    </row>
    <row r="536" spans="2:26" s="33" customFormat="1">
      <c r="B536" s="20" t="s">
        <v>2200</v>
      </c>
      <c r="C536" s="21">
        <v>455559500</v>
      </c>
      <c r="D536" s="20" t="s">
        <v>1611</v>
      </c>
      <c r="E536" s="20" t="s">
        <v>2199</v>
      </c>
      <c r="F536" s="20" t="s">
        <v>333</v>
      </c>
      <c r="G536" s="22">
        <v>6600</v>
      </c>
      <c r="H536" s="33">
        <v>-11.33</v>
      </c>
      <c r="I536" s="22">
        <v>-0.75</v>
      </c>
      <c r="J536" s="23">
        <v>2.042956288498658E-6</v>
      </c>
      <c r="K536" s="23">
        <v>0</v>
      </c>
      <c r="Z536" s="32"/>
    </row>
    <row r="537" spans="2:26" s="33" customFormat="1">
      <c r="B537" s="20" t="s">
        <v>2200</v>
      </c>
      <c r="C537" s="21">
        <v>455559518</v>
      </c>
      <c r="D537" s="20" t="s">
        <v>1611</v>
      </c>
      <c r="E537" s="20" t="s">
        <v>2199</v>
      </c>
      <c r="F537" s="20" t="s">
        <v>333</v>
      </c>
      <c r="G537" s="22">
        <v>1650</v>
      </c>
      <c r="H537" s="33">
        <v>-11.33</v>
      </c>
      <c r="I537" s="22">
        <v>-0.19</v>
      </c>
      <c r="J537" s="23">
        <v>5.1754892641966009E-7</v>
      </c>
      <c r="K537" s="23">
        <v>0</v>
      </c>
      <c r="Z537" s="32"/>
    </row>
    <row r="538" spans="2:26" s="33" customFormat="1">
      <c r="B538" s="20" t="s">
        <v>2200</v>
      </c>
      <c r="C538" s="21">
        <v>455559526</v>
      </c>
      <c r="D538" s="20" t="s">
        <v>1611</v>
      </c>
      <c r="E538" s="20" t="s">
        <v>2199</v>
      </c>
      <c r="F538" s="20" t="s">
        <v>333</v>
      </c>
      <c r="G538" s="22">
        <v>109230</v>
      </c>
      <c r="H538" s="33">
        <v>-11.33</v>
      </c>
      <c r="I538" s="22">
        <v>-12.38</v>
      </c>
      <c r="J538" s="23">
        <v>3.3722398468817851E-5</v>
      </c>
      <c r="K538" s="23">
        <v>0</v>
      </c>
      <c r="Z538" s="32"/>
    </row>
    <row r="539" spans="2:26" s="33" customFormat="1">
      <c r="B539" s="20" t="s">
        <v>2200</v>
      </c>
      <c r="C539" s="21">
        <v>455559534</v>
      </c>
      <c r="D539" s="20" t="s">
        <v>1611</v>
      </c>
      <c r="E539" s="20" t="s">
        <v>2199</v>
      </c>
      <c r="F539" s="20" t="s">
        <v>333</v>
      </c>
      <c r="G539" s="22">
        <v>712800</v>
      </c>
      <c r="H539" s="33">
        <v>-11.33</v>
      </c>
      <c r="I539" s="22">
        <v>-80.78</v>
      </c>
      <c r="J539" s="23">
        <v>2.2004001197989547E-4</v>
      </c>
      <c r="K539" s="23">
        <v>0</v>
      </c>
      <c r="Z539" s="32"/>
    </row>
    <row r="540" spans="2:26" s="33" customFormat="1">
      <c r="B540" s="20" t="s">
        <v>2200</v>
      </c>
      <c r="C540" s="21">
        <v>455559542</v>
      </c>
      <c r="D540" s="20" t="s">
        <v>1611</v>
      </c>
      <c r="E540" s="20" t="s">
        <v>2199</v>
      </c>
      <c r="F540" s="20" t="s">
        <v>333</v>
      </c>
      <c r="G540" s="22">
        <v>67650</v>
      </c>
      <c r="H540" s="33">
        <v>-11.33</v>
      </c>
      <c r="I540" s="22">
        <v>-7.67</v>
      </c>
      <c r="J540" s="23">
        <v>2.0892632977046279E-5</v>
      </c>
      <c r="K540" s="23">
        <v>0</v>
      </c>
      <c r="Z540" s="32"/>
    </row>
    <row r="541" spans="2:26" s="33" customFormat="1">
      <c r="B541" s="20" t="s">
        <v>2200</v>
      </c>
      <c r="C541" s="21">
        <v>455559559</v>
      </c>
      <c r="D541" s="20" t="s">
        <v>1611</v>
      </c>
      <c r="E541" s="20" t="s">
        <v>2199</v>
      </c>
      <c r="F541" s="20" t="s">
        <v>333</v>
      </c>
      <c r="G541" s="22">
        <v>7260</v>
      </c>
      <c r="H541" s="33">
        <v>-11.33</v>
      </c>
      <c r="I541" s="22">
        <v>-0.82</v>
      </c>
      <c r="J541" s="23">
        <v>2.2336322087585329E-6</v>
      </c>
      <c r="K541" s="23">
        <v>0</v>
      </c>
      <c r="Z541" s="32"/>
    </row>
    <row r="542" spans="2:26" s="33" customFormat="1">
      <c r="B542" s="20" t="s">
        <v>2200</v>
      </c>
      <c r="C542" s="21">
        <v>455559575</v>
      </c>
      <c r="D542" s="20" t="s">
        <v>1611</v>
      </c>
      <c r="E542" s="20" t="s">
        <v>2199</v>
      </c>
      <c r="F542" s="20" t="s">
        <v>333</v>
      </c>
      <c r="G542" s="22">
        <v>86130</v>
      </c>
      <c r="H542" s="33">
        <v>-11.33</v>
      </c>
      <c r="I542" s="22">
        <v>-9.76</v>
      </c>
      <c r="J542" s="23">
        <v>2.6585671167662538E-5</v>
      </c>
      <c r="K542" s="23">
        <v>0</v>
      </c>
      <c r="Z542" s="32"/>
    </row>
    <row r="543" spans="2:26" s="33" customFormat="1">
      <c r="B543" s="20" t="s">
        <v>2200</v>
      </c>
      <c r="C543" s="21">
        <v>455559583</v>
      </c>
      <c r="D543" s="20" t="s">
        <v>1611</v>
      </c>
      <c r="E543" s="20" t="s">
        <v>2199</v>
      </c>
      <c r="F543" s="20" t="s">
        <v>333</v>
      </c>
      <c r="G543" s="22">
        <v>151140</v>
      </c>
      <c r="H543" s="33">
        <v>-11.33</v>
      </c>
      <c r="I543" s="22">
        <v>-17.13</v>
      </c>
      <c r="J543" s="23">
        <v>4.6661121629309352E-5</v>
      </c>
      <c r="K543" s="23">
        <v>0</v>
      </c>
      <c r="Z543" s="32"/>
    </row>
    <row r="544" spans="2:26" s="33" customFormat="1">
      <c r="B544" s="20" t="s">
        <v>2200</v>
      </c>
      <c r="C544" s="21">
        <v>455559591</v>
      </c>
      <c r="D544" s="20" t="s">
        <v>1611</v>
      </c>
      <c r="E544" s="20" t="s">
        <v>2199</v>
      </c>
      <c r="F544" s="20" t="s">
        <v>333</v>
      </c>
      <c r="G544" s="22">
        <v>29370</v>
      </c>
      <c r="H544" s="33">
        <v>-11.33</v>
      </c>
      <c r="I544" s="22">
        <v>-3.33</v>
      </c>
      <c r="J544" s="23">
        <v>9.0707259209340421E-6</v>
      </c>
      <c r="K544" s="23">
        <v>0</v>
      </c>
      <c r="Z544" s="32"/>
    </row>
    <row r="545" spans="2:26" s="33" customFormat="1">
      <c r="B545" s="20" t="s">
        <v>2201</v>
      </c>
      <c r="C545" s="21">
        <v>455583153</v>
      </c>
      <c r="D545" s="20" t="s">
        <v>1611</v>
      </c>
      <c r="E545" s="20" t="s">
        <v>2202</v>
      </c>
      <c r="F545" s="20" t="s">
        <v>333</v>
      </c>
      <c r="G545" s="22">
        <v>200000</v>
      </c>
      <c r="H545" s="33">
        <v>-6.8</v>
      </c>
      <c r="I545" s="22">
        <v>-13.61</v>
      </c>
      <c r="J545" s="23">
        <v>3.7072846781955651E-5</v>
      </c>
      <c r="K545" s="23">
        <v>0</v>
      </c>
      <c r="Z545" s="32"/>
    </row>
    <row r="546" spans="2:26" s="33" customFormat="1">
      <c r="B546" s="20" t="s">
        <v>2203</v>
      </c>
      <c r="C546" s="21">
        <v>455751099</v>
      </c>
      <c r="D546" s="20" t="s">
        <v>1611</v>
      </c>
      <c r="E546" s="44">
        <v>44745</v>
      </c>
      <c r="F546" s="20" t="s">
        <v>333</v>
      </c>
      <c r="G546" s="22">
        <v>3673000</v>
      </c>
      <c r="H546" s="33">
        <v>-11.07</v>
      </c>
      <c r="I546" s="22">
        <v>-406.43</v>
      </c>
      <c r="J546" s="23">
        <v>1.1070916324460128E-3</v>
      </c>
      <c r="K546" s="23">
        <v>0</v>
      </c>
      <c r="Z546" s="32"/>
    </row>
    <row r="547" spans="2:26" s="33" customFormat="1">
      <c r="B547" s="20" t="s">
        <v>2203</v>
      </c>
      <c r="C547" s="21">
        <v>455751107</v>
      </c>
      <c r="D547" s="20" t="s">
        <v>1611</v>
      </c>
      <c r="E547" s="44">
        <v>44745</v>
      </c>
      <c r="F547" s="20" t="s">
        <v>333</v>
      </c>
      <c r="G547" s="22">
        <v>5511000</v>
      </c>
      <c r="H547" s="33">
        <v>-11.07</v>
      </c>
      <c r="I547" s="22">
        <v>-609.80999999999995</v>
      </c>
      <c r="J547" s="23">
        <v>1.6610868990524889E-3</v>
      </c>
      <c r="K547" s="23">
        <v>0</v>
      </c>
      <c r="Z547" s="32"/>
    </row>
    <row r="548" spans="2:26" s="33" customFormat="1">
      <c r="B548" s="20" t="s">
        <v>2203</v>
      </c>
      <c r="C548" s="21">
        <v>455751115</v>
      </c>
      <c r="D548" s="20" t="s">
        <v>1611</v>
      </c>
      <c r="E548" s="44">
        <v>44745</v>
      </c>
      <c r="F548" s="20" t="s">
        <v>333</v>
      </c>
      <c r="G548" s="22">
        <v>559000</v>
      </c>
      <c r="H548" s="33">
        <v>-11.07</v>
      </c>
      <c r="I548" s="22">
        <v>-61.86</v>
      </c>
      <c r="J548" s="23">
        <v>1.6850303467536932E-4</v>
      </c>
      <c r="K548" s="23">
        <v>0</v>
      </c>
      <c r="Z548" s="32"/>
    </row>
    <row r="549" spans="2:26" s="33" customFormat="1">
      <c r="B549" s="20" t="s">
        <v>2203</v>
      </c>
      <c r="C549" s="21">
        <v>455751131</v>
      </c>
      <c r="D549" s="20" t="s">
        <v>1611</v>
      </c>
      <c r="E549" s="44">
        <v>44745</v>
      </c>
      <c r="F549" s="20" t="s">
        <v>333</v>
      </c>
      <c r="G549" s="22">
        <v>384000</v>
      </c>
      <c r="H549" s="33">
        <v>-11.07</v>
      </c>
      <c r="I549" s="22">
        <v>-42.49</v>
      </c>
      <c r="J549" s="23">
        <v>1.1574028359774399E-4</v>
      </c>
      <c r="K549" s="23">
        <v>0</v>
      </c>
      <c r="Z549" s="32"/>
    </row>
    <row r="550" spans="2:26" s="33" customFormat="1">
      <c r="B550" s="20" t="s">
        <v>2203</v>
      </c>
      <c r="C550" s="21">
        <v>455751149</v>
      </c>
      <c r="D550" s="20" t="s">
        <v>1611</v>
      </c>
      <c r="E550" s="44">
        <v>44745</v>
      </c>
      <c r="F550" s="20" t="s">
        <v>333</v>
      </c>
      <c r="G550" s="22">
        <v>86000</v>
      </c>
      <c r="H550" s="33">
        <v>-11.07</v>
      </c>
      <c r="I550" s="22">
        <v>-9.52</v>
      </c>
      <c r="J550" s="23">
        <v>2.5931925155342966E-5</v>
      </c>
      <c r="K550" s="23">
        <v>0</v>
      </c>
      <c r="Z550" s="32"/>
    </row>
    <row r="551" spans="2:26" s="33" customFormat="1">
      <c r="B551" s="20" t="s">
        <v>2203</v>
      </c>
      <c r="C551" s="21">
        <v>455751180</v>
      </c>
      <c r="D551" s="20" t="s">
        <v>1611</v>
      </c>
      <c r="E551" s="44">
        <v>44745</v>
      </c>
      <c r="F551" s="20" t="s">
        <v>333</v>
      </c>
      <c r="G551" s="22">
        <v>112000</v>
      </c>
      <c r="H551" s="33">
        <v>-11.07</v>
      </c>
      <c r="I551" s="22">
        <v>-12.39</v>
      </c>
      <c r="J551" s="23">
        <v>3.3749637885997832E-5</v>
      </c>
      <c r="K551" s="23">
        <v>0</v>
      </c>
      <c r="Z551" s="32"/>
    </row>
    <row r="552" spans="2:26" s="33" customFormat="1">
      <c r="B552" s="20" t="s">
        <v>2203</v>
      </c>
      <c r="C552" s="21">
        <v>455751206</v>
      </c>
      <c r="D552" s="20" t="s">
        <v>1611</v>
      </c>
      <c r="E552" s="44">
        <v>44745</v>
      </c>
      <c r="F552" s="20" t="s">
        <v>333</v>
      </c>
      <c r="G552" s="22">
        <v>609000</v>
      </c>
      <c r="H552" s="33">
        <v>-11.07</v>
      </c>
      <c r="I552" s="22">
        <v>-67.39</v>
      </c>
      <c r="J552" s="23">
        <v>1.8356643237589943E-4</v>
      </c>
      <c r="K552" s="23">
        <v>0</v>
      </c>
      <c r="Z552" s="32"/>
    </row>
    <row r="553" spans="2:26" s="33" customFormat="1">
      <c r="B553" s="20" t="s">
        <v>2203</v>
      </c>
      <c r="C553" s="21">
        <v>455751214</v>
      </c>
      <c r="D553" s="20" t="s">
        <v>1611</v>
      </c>
      <c r="E553" s="44">
        <v>44745</v>
      </c>
      <c r="F553" s="20" t="s">
        <v>333</v>
      </c>
      <c r="G553" s="22">
        <v>6670000</v>
      </c>
      <c r="H553" s="33">
        <v>-11.07</v>
      </c>
      <c r="I553" s="22">
        <v>-738.06</v>
      </c>
      <c r="J553" s="23">
        <v>2.0104324243857595E-3</v>
      </c>
      <c r="K553" s="23">
        <v>0</v>
      </c>
      <c r="Z553" s="32"/>
    </row>
    <row r="554" spans="2:26" s="33" customFormat="1">
      <c r="B554" s="20" t="s">
        <v>2203</v>
      </c>
      <c r="C554" s="21">
        <v>455751222</v>
      </c>
      <c r="D554" s="20" t="s">
        <v>1611</v>
      </c>
      <c r="E554" s="44">
        <v>44745</v>
      </c>
      <c r="F554" s="20" t="s">
        <v>333</v>
      </c>
      <c r="G554" s="22">
        <v>172000</v>
      </c>
      <c r="H554" s="33">
        <v>-11.07</v>
      </c>
      <c r="I554" s="22">
        <v>-19.03</v>
      </c>
      <c r="J554" s="23">
        <v>5.1836610893505957E-5</v>
      </c>
      <c r="K554" s="23">
        <v>0</v>
      </c>
      <c r="Z554" s="32"/>
    </row>
    <row r="555" spans="2:26" s="33" customFormat="1">
      <c r="B555" s="20" t="s">
        <v>2203</v>
      </c>
      <c r="C555" s="21">
        <v>455751230</v>
      </c>
      <c r="D555" s="20" t="s">
        <v>1611</v>
      </c>
      <c r="E555" s="44">
        <v>44745</v>
      </c>
      <c r="F555" s="20" t="s">
        <v>333</v>
      </c>
      <c r="G555" s="22">
        <v>5641000</v>
      </c>
      <c r="H555" s="33">
        <v>-11.07</v>
      </c>
      <c r="I555" s="22">
        <v>-624.20000000000005</v>
      </c>
      <c r="J555" s="23">
        <v>1.7002844203744833E-3</v>
      </c>
      <c r="K555" s="23">
        <v>0</v>
      </c>
      <c r="Z555" s="32"/>
    </row>
    <row r="556" spans="2:26" s="33" customFormat="1">
      <c r="B556" s="20" t="s">
        <v>2203</v>
      </c>
      <c r="C556" s="21">
        <v>455751248</v>
      </c>
      <c r="D556" s="20" t="s">
        <v>1611</v>
      </c>
      <c r="E556" s="44">
        <v>44745</v>
      </c>
      <c r="F556" s="20" t="s">
        <v>333</v>
      </c>
      <c r="G556" s="22">
        <v>4006000</v>
      </c>
      <c r="H556" s="33">
        <v>-11.07</v>
      </c>
      <c r="I556" s="22">
        <v>-443.28</v>
      </c>
      <c r="J556" s="23">
        <v>1.2074688847542468E-3</v>
      </c>
      <c r="K556" s="23">
        <v>0</v>
      </c>
      <c r="Z556" s="32"/>
    </row>
    <row r="557" spans="2:26" s="33" customFormat="1">
      <c r="B557" s="20" t="s">
        <v>2203</v>
      </c>
      <c r="C557" s="21">
        <v>455751255</v>
      </c>
      <c r="D557" s="20" t="s">
        <v>1611</v>
      </c>
      <c r="E557" s="44">
        <v>44745</v>
      </c>
      <c r="F557" s="20" t="s">
        <v>333</v>
      </c>
      <c r="G557" s="22">
        <v>8000</v>
      </c>
      <c r="H557" s="33">
        <v>-11.07</v>
      </c>
      <c r="I557" s="22">
        <v>-0.89</v>
      </c>
      <c r="J557" s="23">
        <v>2.4243081290184077E-6</v>
      </c>
      <c r="K557" s="23">
        <v>0</v>
      </c>
      <c r="Z557" s="32"/>
    </row>
    <row r="558" spans="2:26" s="33" customFormat="1">
      <c r="B558" s="20" t="s">
        <v>2203</v>
      </c>
      <c r="C558" s="21">
        <v>455751263</v>
      </c>
      <c r="D558" s="20" t="s">
        <v>1611</v>
      </c>
      <c r="E558" s="44">
        <v>44745</v>
      </c>
      <c r="F558" s="20" t="s">
        <v>333</v>
      </c>
      <c r="G558" s="22">
        <v>65000</v>
      </c>
      <c r="H558" s="33">
        <v>-11.07</v>
      </c>
      <c r="I558" s="22">
        <v>-7.19</v>
      </c>
      <c r="J558" s="23">
        <v>1.9585140952407138E-5</v>
      </c>
      <c r="K558" s="23">
        <v>0</v>
      </c>
      <c r="Z558" s="32"/>
    </row>
    <row r="559" spans="2:26" s="33" customFormat="1">
      <c r="B559" s="20" t="s">
        <v>2203</v>
      </c>
      <c r="C559" s="21">
        <v>455751271</v>
      </c>
      <c r="D559" s="20" t="s">
        <v>1611</v>
      </c>
      <c r="E559" s="44">
        <v>44745</v>
      </c>
      <c r="F559" s="20" t="s">
        <v>333</v>
      </c>
      <c r="G559" s="22">
        <v>563000</v>
      </c>
      <c r="H559" s="33">
        <v>-11.07</v>
      </c>
      <c r="I559" s="22">
        <v>-62.3</v>
      </c>
      <c r="J559" s="23">
        <v>1.6970156903128853E-4</v>
      </c>
      <c r="K559" s="23">
        <v>0</v>
      </c>
      <c r="Z559" s="32"/>
    </row>
    <row r="560" spans="2:26" s="33" customFormat="1">
      <c r="B560" s="20" t="s">
        <v>2203</v>
      </c>
      <c r="C560" s="21">
        <v>455751289</v>
      </c>
      <c r="D560" s="20" t="s">
        <v>1611</v>
      </c>
      <c r="E560" s="44">
        <v>44745</v>
      </c>
      <c r="F560" s="20" t="s">
        <v>333</v>
      </c>
      <c r="G560" s="22">
        <v>44000</v>
      </c>
      <c r="H560" s="33">
        <v>-11.07</v>
      </c>
      <c r="I560" s="22">
        <v>-4.87</v>
      </c>
      <c r="J560" s="23">
        <v>1.3265596166651287E-5</v>
      </c>
      <c r="K560" s="23">
        <v>0</v>
      </c>
      <c r="Z560" s="32"/>
    </row>
    <row r="561" spans="2:26" s="33" customFormat="1">
      <c r="B561" s="20" t="s">
        <v>2203</v>
      </c>
      <c r="C561" s="21">
        <v>455751297</v>
      </c>
      <c r="D561" s="20" t="s">
        <v>1611</v>
      </c>
      <c r="E561" s="44">
        <v>44745</v>
      </c>
      <c r="F561" s="20" t="s">
        <v>333</v>
      </c>
      <c r="G561" s="22">
        <v>1541000</v>
      </c>
      <c r="H561" s="33">
        <v>-11.07</v>
      </c>
      <c r="I561" s="22">
        <v>-170.52</v>
      </c>
      <c r="J561" s="23">
        <v>4.6448654175305492E-4</v>
      </c>
      <c r="K561" s="23">
        <v>0</v>
      </c>
      <c r="Z561" s="32"/>
    </row>
    <row r="562" spans="2:26" s="33" customFormat="1">
      <c r="B562" s="20" t="s">
        <v>2203</v>
      </c>
      <c r="C562" s="21">
        <v>455751313</v>
      </c>
      <c r="D562" s="20" t="s">
        <v>1611</v>
      </c>
      <c r="E562" s="44">
        <v>44745</v>
      </c>
      <c r="F562" s="20" t="s">
        <v>333</v>
      </c>
      <c r="G562" s="22">
        <v>63000</v>
      </c>
      <c r="H562" s="33">
        <v>-11.07</v>
      </c>
      <c r="I562" s="22">
        <v>-6.97</v>
      </c>
      <c r="J562" s="23">
        <v>1.898587377444753E-5</v>
      </c>
      <c r="K562" s="23">
        <v>0</v>
      </c>
      <c r="Z562" s="32"/>
    </row>
    <row r="563" spans="2:26" s="33" customFormat="1">
      <c r="B563" s="20" t="s">
        <v>2204</v>
      </c>
      <c r="C563" s="21">
        <v>455757534</v>
      </c>
      <c r="D563" s="20" t="s">
        <v>1611</v>
      </c>
      <c r="E563" s="44">
        <v>44745</v>
      </c>
      <c r="F563" s="20" t="s">
        <v>333</v>
      </c>
      <c r="G563" s="22">
        <v>-12022352</v>
      </c>
      <c r="H563" s="33">
        <v>-11.2</v>
      </c>
      <c r="I563" s="22">
        <v>1347.1</v>
      </c>
      <c r="J563" s="23">
        <v>3.6694218883153895E-3</v>
      </c>
      <c r="K563" s="23">
        <v>0</v>
      </c>
      <c r="Z563" s="32"/>
    </row>
    <row r="564" spans="2:26" s="33" customFormat="1">
      <c r="B564" s="20" t="s">
        <v>2204</v>
      </c>
      <c r="C564" s="21">
        <v>455757559</v>
      </c>
      <c r="D564" s="20" t="s">
        <v>1611</v>
      </c>
      <c r="E564" s="44">
        <v>44745</v>
      </c>
      <c r="F564" s="20" t="s">
        <v>333</v>
      </c>
      <c r="G564" s="22">
        <v>-18114578</v>
      </c>
      <c r="H564" s="33">
        <v>-11.2</v>
      </c>
      <c r="I564" s="22">
        <v>2029.73</v>
      </c>
      <c r="J564" s="23">
        <v>5.5288662232725085E-3</v>
      </c>
      <c r="K564" s="23">
        <v>0</v>
      </c>
      <c r="Z564" s="32"/>
    </row>
    <row r="565" spans="2:26" s="33" customFormat="1">
      <c r="B565" s="20" t="s">
        <v>2204</v>
      </c>
      <c r="C565" s="21">
        <v>455757567</v>
      </c>
      <c r="D565" s="20" t="s">
        <v>1611</v>
      </c>
      <c r="E565" s="44">
        <v>44745</v>
      </c>
      <c r="F565" s="20" t="s">
        <v>333</v>
      </c>
      <c r="G565" s="22">
        <v>-263960</v>
      </c>
      <c r="H565" s="33">
        <v>-11.2</v>
      </c>
      <c r="I565" s="22">
        <v>29.58</v>
      </c>
      <c r="J565" s="23">
        <v>8.0574196018387074E-5</v>
      </c>
      <c r="K565" s="23">
        <v>0</v>
      </c>
      <c r="Z565" s="32"/>
    </row>
    <row r="566" spans="2:26" s="33" customFormat="1">
      <c r="B566" s="20" t="s">
        <v>2204</v>
      </c>
      <c r="C566" s="21">
        <v>455757575</v>
      </c>
      <c r="D566" s="20" t="s">
        <v>1611</v>
      </c>
      <c r="E566" s="44">
        <v>44745</v>
      </c>
      <c r="F566" s="20" t="s">
        <v>333</v>
      </c>
      <c r="G566" s="22">
        <v>-5024026</v>
      </c>
      <c r="H566" s="33">
        <v>-11.2</v>
      </c>
      <c r="I566" s="22">
        <v>562.94000000000005</v>
      </c>
      <c r="J566" s="23">
        <v>1.5334157507299129E-3</v>
      </c>
      <c r="K566" s="23">
        <v>0</v>
      </c>
      <c r="Z566" s="32"/>
    </row>
    <row r="567" spans="2:26" s="33" customFormat="1">
      <c r="B567" s="20" t="s">
        <v>2204</v>
      </c>
      <c r="C567" s="21">
        <v>455757583</v>
      </c>
      <c r="D567" s="20" t="s">
        <v>1611</v>
      </c>
      <c r="E567" s="44">
        <v>44745</v>
      </c>
      <c r="F567" s="20" t="s">
        <v>333</v>
      </c>
      <c r="G567" s="22">
        <v>-1812307</v>
      </c>
      <c r="H567" s="33">
        <v>-11.2</v>
      </c>
      <c r="I567" s="22">
        <v>203.07</v>
      </c>
      <c r="J567" s="23">
        <v>5.5315084467389667E-4</v>
      </c>
      <c r="K567" s="23">
        <v>0</v>
      </c>
      <c r="Z567" s="32"/>
    </row>
    <row r="568" spans="2:26" s="33" customFormat="1">
      <c r="B568" s="20" t="s">
        <v>2204</v>
      </c>
      <c r="C568" s="21">
        <v>455757625</v>
      </c>
      <c r="D568" s="20" t="s">
        <v>1611</v>
      </c>
      <c r="E568" s="44">
        <v>44745</v>
      </c>
      <c r="F568" s="20" t="s">
        <v>333</v>
      </c>
      <c r="G568" s="22">
        <v>-12863140</v>
      </c>
      <c r="H568" s="33">
        <v>-11.2</v>
      </c>
      <c r="I568" s="22">
        <v>1441.31</v>
      </c>
      <c r="J568" s="23">
        <v>3.926044437568001E-3</v>
      </c>
      <c r="K568" s="23">
        <v>0</v>
      </c>
      <c r="Z568" s="32"/>
    </row>
    <row r="569" spans="2:26" s="33" customFormat="1">
      <c r="B569" s="20" t="s">
        <v>2204</v>
      </c>
      <c r="C569" s="21">
        <v>455757633</v>
      </c>
      <c r="D569" s="20" t="s">
        <v>1611</v>
      </c>
      <c r="E569" s="44">
        <v>44745</v>
      </c>
      <c r="F569" s="20" t="s">
        <v>333</v>
      </c>
      <c r="G569" s="22">
        <v>-7950874</v>
      </c>
      <c r="H569" s="33">
        <v>-11.2</v>
      </c>
      <c r="I569" s="22">
        <v>890.89</v>
      </c>
      <c r="J569" s="23">
        <v>2.4267324371474259E-3</v>
      </c>
      <c r="K569" s="23">
        <v>0</v>
      </c>
      <c r="Z569" s="32"/>
    </row>
    <row r="570" spans="2:26" s="33" customFormat="1">
      <c r="B570" s="20" t="s">
        <v>2204</v>
      </c>
      <c r="C570" s="21">
        <v>455757641</v>
      </c>
      <c r="D570" s="20" t="s">
        <v>1611</v>
      </c>
      <c r="E570" s="44">
        <v>44745</v>
      </c>
      <c r="F570" s="20" t="s">
        <v>333</v>
      </c>
      <c r="G570" s="22">
        <v>-15925609</v>
      </c>
      <c r="H570" s="33">
        <v>-11.2</v>
      </c>
      <c r="I570" s="22">
        <v>1784.46</v>
      </c>
      <c r="J570" s="23">
        <v>4.8607650380990877E-3</v>
      </c>
      <c r="K570" s="23">
        <v>0</v>
      </c>
      <c r="Z570" s="32"/>
    </row>
    <row r="571" spans="2:26" s="33" customFormat="1">
      <c r="B571" s="20" t="s">
        <v>2204</v>
      </c>
      <c r="C571" s="21">
        <v>455757666</v>
      </c>
      <c r="D571" s="20" t="s">
        <v>1611</v>
      </c>
      <c r="E571" s="44">
        <v>44745</v>
      </c>
      <c r="F571" s="20" t="s">
        <v>333</v>
      </c>
      <c r="G571" s="22">
        <v>-31538315</v>
      </c>
      <c r="H571" s="33">
        <v>-11.2</v>
      </c>
      <c r="I571" s="22">
        <v>3533.86</v>
      </c>
      <c r="J571" s="23">
        <v>9.6260286795651576E-3</v>
      </c>
      <c r="K571" s="23">
        <v>1E-4</v>
      </c>
      <c r="Z571" s="32"/>
    </row>
    <row r="572" spans="2:26" s="33" customFormat="1">
      <c r="B572" s="20" t="s">
        <v>2204</v>
      </c>
      <c r="C572" s="21">
        <v>455757674</v>
      </c>
      <c r="D572" s="20" t="s">
        <v>1611</v>
      </c>
      <c r="E572" s="44">
        <v>44745</v>
      </c>
      <c r="F572" s="20" t="s">
        <v>333</v>
      </c>
      <c r="G572" s="22">
        <v>-3189317</v>
      </c>
      <c r="H572" s="33">
        <v>-11.2</v>
      </c>
      <c r="I572" s="22">
        <v>357.36</v>
      </c>
      <c r="J572" s="23">
        <v>9.7342781234384065E-4</v>
      </c>
      <c r="K572" s="23">
        <v>0</v>
      </c>
      <c r="Z572" s="32"/>
    </row>
    <row r="573" spans="2:26" s="33" customFormat="1">
      <c r="B573" s="20" t="s">
        <v>2204</v>
      </c>
      <c r="C573" s="21">
        <v>455757682</v>
      </c>
      <c r="D573" s="20" t="s">
        <v>1611</v>
      </c>
      <c r="E573" s="44">
        <v>44745</v>
      </c>
      <c r="F573" s="20" t="s">
        <v>333</v>
      </c>
      <c r="G573" s="22">
        <v>-158800</v>
      </c>
      <c r="H573" s="33">
        <v>-11.2</v>
      </c>
      <c r="I573" s="22">
        <v>17.79</v>
      </c>
      <c r="J573" s="23">
        <v>4.8458923163188169E-5</v>
      </c>
      <c r="K573" s="23">
        <v>0</v>
      </c>
      <c r="Z573" s="32"/>
    </row>
    <row r="574" spans="2:26" s="33" customFormat="1">
      <c r="B574" s="20" t="s">
        <v>2204</v>
      </c>
      <c r="C574" s="21">
        <v>455757690</v>
      </c>
      <c r="D574" s="20" t="s">
        <v>1611</v>
      </c>
      <c r="E574" s="44">
        <v>44745</v>
      </c>
      <c r="F574" s="20" t="s">
        <v>333</v>
      </c>
      <c r="G574" s="22">
        <v>-1023455</v>
      </c>
      <c r="H574" s="33">
        <v>-11.2</v>
      </c>
      <c r="I574" s="22">
        <v>114.68</v>
      </c>
      <c r="J574" s="23">
        <v>3.1238163622003486E-4</v>
      </c>
      <c r="K574" s="23">
        <v>0</v>
      </c>
      <c r="Z574" s="32"/>
    </row>
    <row r="575" spans="2:26" s="33" customFormat="1">
      <c r="B575" s="20" t="s">
        <v>2204</v>
      </c>
      <c r="C575" s="21">
        <v>455757708</v>
      </c>
      <c r="D575" s="20" t="s">
        <v>1611</v>
      </c>
      <c r="E575" s="44">
        <v>44745</v>
      </c>
      <c r="F575" s="20" t="s">
        <v>333</v>
      </c>
      <c r="G575" s="22">
        <v>-53359490</v>
      </c>
      <c r="H575" s="33">
        <v>-11.2</v>
      </c>
      <c r="I575" s="22">
        <v>5978.92</v>
      </c>
      <c r="J575" s="23">
        <v>1.6286229616573864E-2</v>
      </c>
      <c r="K575" s="23">
        <v>1E-4</v>
      </c>
      <c r="Z575" s="32"/>
    </row>
    <row r="576" spans="2:26" s="33" customFormat="1">
      <c r="B576" s="20" t="s">
        <v>2204</v>
      </c>
      <c r="C576" s="21">
        <v>455757716</v>
      </c>
      <c r="D576" s="20" t="s">
        <v>1611</v>
      </c>
      <c r="E576" s="44">
        <v>44745</v>
      </c>
      <c r="F576" s="20" t="s">
        <v>333</v>
      </c>
      <c r="G576" s="22">
        <v>-418364</v>
      </c>
      <c r="H576" s="33">
        <v>-11.2</v>
      </c>
      <c r="I576" s="22">
        <v>46.88</v>
      </c>
      <c r="J576" s="23">
        <v>1.2769838773975614E-4</v>
      </c>
      <c r="K576" s="23">
        <v>0</v>
      </c>
      <c r="Z576" s="32"/>
    </row>
    <row r="577" spans="2:26" s="33" customFormat="1">
      <c r="B577" s="20" t="s">
        <v>2204</v>
      </c>
      <c r="C577" s="21">
        <v>455757724</v>
      </c>
      <c r="D577" s="20" t="s">
        <v>1611</v>
      </c>
      <c r="E577" s="44">
        <v>44745</v>
      </c>
      <c r="F577" s="20" t="s">
        <v>333</v>
      </c>
      <c r="G577" s="22">
        <v>-1857408</v>
      </c>
      <c r="H577" s="33">
        <v>-11.2</v>
      </c>
      <c r="I577" s="22">
        <v>208.12</v>
      </c>
      <c r="J577" s="23">
        <v>5.6690675034978767E-4</v>
      </c>
      <c r="K577" s="23">
        <v>0</v>
      </c>
      <c r="Z577" s="32"/>
    </row>
    <row r="578" spans="2:26" s="33" customFormat="1">
      <c r="B578" s="20" t="s">
        <v>2204</v>
      </c>
      <c r="C578" s="21">
        <v>455757732</v>
      </c>
      <c r="D578" s="20" t="s">
        <v>1611</v>
      </c>
      <c r="E578" s="44">
        <v>44745</v>
      </c>
      <c r="F578" s="20" t="s">
        <v>333</v>
      </c>
      <c r="G578" s="22">
        <v>-4825167</v>
      </c>
      <c r="H578" s="33">
        <v>-11.2</v>
      </c>
      <c r="I578" s="22">
        <v>540.66</v>
      </c>
      <c r="J578" s="23">
        <v>1.4727263292529126E-3</v>
      </c>
      <c r="K578" s="23">
        <v>0</v>
      </c>
      <c r="Z578" s="32"/>
    </row>
    <row r="579" spans="2:26" s="33" customFormat="1">
      <c r="B579" s="20" t="s">
        <v>2204</v>
      </c>
      <c r="C579" s="21">
        <v>455757765</v>
      </c>
      <c r="D579" s="20" t="s">
        <v>1611</v>
      </c>
      <c r="E579" s="44">
        <v>44745</v>
      </c>
      <c r="F579" s="20" t="s">
        <v>333</v>
      </c>
      <c r="G579" s="22">
        <v>-432877</v>
      </c>
      <c r="H579" s="33">
        <v>-11.2</v>
      </c>
      <c r="I579" s="22">
        <v>48.5</v>
      </c>
      <c r="J579" s="23">
        <v>1.3211117332291323E-4</v>
      </c>
      <c r="K579" s="23">
        <v>0</v>
      </c>
      <c r="Z579" s="32"/>
    </row>
    <row r="580" spans="2:26" s="33" customFormat="1">
      <c r="B580" s="20" t="s">
        <v>2204</v>
      </c>
      <c r="C580" s="21">
        <v>455757781</v>
      </c>
      <c r="D580" s="20" t="s">
        <v>1611</v>
      </c>
      <c r="E580" s="44">
        <v>44745</v>
      </c>
      <c r="F580" s="20" t="s">
        <v>333</v>
      </c>
      <c r="G580" s="22">
        <v>-124690</v>
      </c>
      <c r="H580" s="33">
        <v>-11.2</v>
      </c>
      <c r="I580" s="22">
        <v>13.97</v>
      </c>
      <c r="J580" s="23">
        <v>3.805346580043501E-5</v>
      </c>
      <c r="K580" s="23">
        <v>0</v>
      </c>
      <c r="Z580" s="32"/>
    </row>
    <row r="581" spans="2:26" s="33" customFormat="1">
      <c r="B581" s="20" t="s">
        <v>2204</v>
      </c>
      <c r="C581" s="21">
        <v>455757799</v>
      </c>
      <c r="D581" s="20" t="s">
        <v>1611</v>
      </c>
      <c r="E581" s="44">
        <v>44745</v>
      </c>
      <c r="F581" s="20" t="s">
        <v>333</v>
      </c>
      <c r="G581" s="22">
        <v>-33371163</v>
      </c>
      <c r="H581" s="33">
        <v>-11.2</v>
      </c>
      <c r="I581" s="22">
        <v>3739.23</v>
      </c>
      <c r="J581" s="23">
        <v>1.018544459019045E-2</v>
      </c>
      <c r="K581" s="23">
        <v>1E-4</v>
      </c>
      <c r="Z581" s="32"/>
    </row>
    <row r="582" spans="2:26" s="33" customFormat="1">
      <c r="B582" s="20" t="s">
        <v>2204</v>
      </c>
      <c r="C582" s="21">
        <v>455757807</v>
      </c>
      <c r="D582" s="20" t="s">
        <v>1611</v>
      </c>
      <c r="E582" s="44">
        <v>44745</v>
      </c>
      <c r="F582" s="20" t="s">
        <v>333</v>
      </c>
      <c r="G582" s="22">
        <v>-673550</v>
      </c>
      <c r="H582" s="33">
        <v>-11.2</v>
      </c>
      <c r="I582" s="22">
        <v>75.47</v>
      </c>
      <c r="J582" s="23">
        <v>2.0557588145732496E-4</v>
      </c>
      <c r="K582" s="23">
        <v>2.9999999999999997E-4</v>
      </c>
      <c r="Z582" s="32"/>
    </row>
    <row r="583" spans="2:26" s="33" customFormat="1">
      <c r="B583" s="20" t="s">
        <v>2204</v>
      </c>
      <c r="C583" s="21">
        <v>455757823</v>
      </c>
      <c r="D583" s="20" t="s">
        <v>1611</v>
      </c>
      <c r="E583" s="44">
        <v>44745</v>
      </c>
      <c r="F583" s="20" t="s">
        <v>333</v>
      </c>
      <c r="G583" s="22">
        <v>-145210</v>
      </c>
      <c r="H583" s="33">
        <v>-11.2</v>
      </c>
      <c r="I583" s="22">
        <v>16.27</v>
      </c>
      <c r="J583" s="23">
        <v>4.4318531751830887E-5</v>
      </c>
      <c r="K583" s="23">
        <v>0</v>
      </c>
      <c r="Z583" s="32"/>
    </row>
    <row r="584" spans="2:26" s="33" customFormat="1">
      <c r="B584" s="20" t="s">
        <v>2204</v>
      </c>
      <c r="C584" s="21">
        <v>455757831</v>
      </c>
      <c r="D584" s="20" t="s">
        <v>1611</v>
      </c>
      <c r="E584" s="44">
        <v>44745</v>
      </c>
      <c r="F584" s="20" t="s">
        <v>333</v>
      </c>
      <c r="G584" s="22">
        <v>-17777434</v>
      </c>
      <c r="H584" s="33">
        <v>-11.2</v>
      </c>
      <c r="I584" s="22">
        <v>1991.96</v>
      </c>
      <c r="J584" s="23">
        <v>5.4259829445837161E-3</v>
      </c>
      <c r="K584" s="23">
        <v>0</v>
      </c>
      <c r="Z584" s="32"/>
    </row>
    <row r="585" spans="2:26" s="33" customFormat="1">
      <c r="B585" s="20" t="s">
        <v>2204</v>
      </c>
      <c r="C585" s="21">
        <v>455757849</v>
      </c>
      <c r="D585" s="20" t="s">
        <v>1611</v>
      </c>
      <c r="E585" s="44">
        <v>44745</v>
      </c>
      <c r="F585" s="20" t="s">
        <v>333</v>
      </c>
      <c r="G585" s="22">
        <v>-433250</v>
      </c>
      <c r="H585" s="33">
        <v>-11.2</v>
      </c>
      <c r="I585" s="22">
        <v>48.55</v>
      </c>
      <c r="J585" s="23">
        <v>1.3224737040881313E-4</v>
      </c>
      <c r="K585" s="23">
        <v>0</v>
      </c>
      <c r="Z585" s="32"/>
    </row>
    <row r="586" spans="2:26" s="33" customFormat="1">
      <c r="B586" s="20" t="s">
        <v>2204</v>
      </c>
      <c r="C586" s="21">
        <v>455757864</v>
      </c>
      <c r="D586" s="20" t="s">
        <v>1611</v>
      </c>
      <c r="E586" s="44">
        <v>44745</v>
      </c>
      <c r="F586" s="20" t="s">
        <v>333</v>
      </c>
      <c r="G586" s="22">
        <v>-87009</v>
      </c>
      <c r="H586" s="33">
        <v>-11.2</v>
      </c>
      <c r="I586" s="22">
        <v>9.75</v>
      </c>
      <c r="J586" s="23">
        <v>2.6558431750482556E-5</v>
      </c>
      <c r="K586" s="23">
        <v>0</v>
      </c>
      <c r="Z586" s="32"/>
    </row>
    <row r="587" spans="2:26" s="33" customFormat="1">
      <c r="B587" s="20" t="s">
        <v>2204</v>
      </c>
      <c r="C587" s="21">
        <v>455757872</v>
      </c>
      <c r="D587" s="20" t="s">
        <v>1611</v>
      </c>
      <c r="E587" s="44">
        <v>44745</v>
      </c>
      <c r="F587" s="20" t="s">
        <v>333</v>
      </c>
      <c r="G587" s="22">
        <v>-462075</v>
      </c>
      <c r="H587" s="33">
        <v>-11.2</v>
      </c>
      <c r="I587" s="22">
        <v>51.78</v>
      </c>
      <c r="J587" s="23">
        <v>1.4104570215794736E-4</v>
      </c>
      <c r="K587" s="23">
        <v>0</v>
      </c>
      <c r="Z587" s="32"/>
    </row>
    <row r="588" spans="2:26" s="33" customFormat="1">
      <c r="B588" s="20" t="s">
        <v>2204</v>
      </c>
      <c r="C588" s="21">
        <v>455757880</v>
      </c>
      <c r="D588" s="20" t="s">
        <v>1611</v>
      </c>
      <c r="E588" s="44">
        <v>44745</v>
      </c>
      <c r="F588" s="20" t="s">
        <v>333</v>
      </c>
      <c r="G588" s="22">
        <v>-198508</v>
      </c>
      <c r="H588" s="33">
        <v>-11.2</v>
      </c>
      <c r="I588" s="22">
        <v>22.24</v>
      </c>
      <c r="J588" s="23">
        <v>6.0580463808280207E-5</v>
      </c>
      <c r="K588" s="23">
        <v>0</v>
      </c>
      <c r="Z588" s="32"/>
    </row>
    <row r="589" spans="2:26" s="33" customFormat="1">
      <c r="B589" s="20" t="s">
        <v>2204</v>
      </c>
      <c r="C589" s="21">
        <v>455757898</v>
      </c>
      <c r="D589" s="20" t="s">
        <v>1611</v>
      </c>
      <c r="E589" s="44">
        <v>44745</v>
      </c>
      <c r="F589" s="20" t="s">
        <v>333</v>
      </c>
      <c r="G589" s="22">
        <v>-179197</v>
      </c>
      <c r="H589" s="33">
        <v>-11.2</v>
      </c>
      <c r="I589" s="22">
        <v>20.079999999999998</v>
      </c>
      <c r="J589" s="23">
        <v>5.4696749697404071E-5</v>
      </c>
      <c r="K589" s="23">
        <v>0</v>
      </c>
      <c r="Z589" s="32"/>
    </row>
    <row r="590" spans="2:26" s="33" customFormat="1">
      <c r="B590" s="20" t="s">
        <v>2204</v>
      </c>
      <c r="C590" s="21">
        <v>455757906</v>
      </c>
      <c r="D590" s="20" t="s">
        <v>1611</v>
      </c>
      <c r="E590" s="44">
        <v>44745</v>
      </c>
      <c r="F590" s="20" t="s">
        <v>333</v>
      </c>
      <c r="G590" s="22">
        <v>-173225</v>
      </c>
      <c r="H590" s="33">
        <v>-11.2</v>
      </c>
      <c r="I590" s="22">
        <v>19.41</v>
      </c>
      <c r="J590" s="23">
        <v>5.2871708746345273E-5</v>
      </c>
      <c r="K590" s="23">
        <v>0</v>
      </c>
      <c r="Z590" s="32"/>
    </row>
    <row r="591" spans="2:26" s="33" customFormat="1">
      <c r="B591" s="20" t="s">
        <v>2204</v>
      </c>
      <c r="C591" s="21">
        <v>455757922</v>
      </c>
      <c r="D591" s="20" t="s">
        <v>1611</v>
      </c>
      <c r="E591" s="44">
        <v>44745</v>
      </c>
      <c r="F591" s="20" t="s">
        <v>333</v>
      </c>
      <c r="G591" s="22">
        <v>-63500</v>
      </c>
      <c r="H591" s="33">
        <v>-11.2</v>
      </c>
      <c r="I591" s="22">
        <v>7.12</v>
      </c>
      <c r="J591" s="23">
        <v>1.9394465032147262E-5</v>
      </c>
      <c r="K591" s="23">
        <v>0</v>
      </c>
      <c r="Z591" s="32"/>
    </row>
    <row r="592" spans="2:26" s="33" customFormat="1">
      <c r="B592" s="20" t="s">
        <v>2204</v>
      </c>
      <c r="C592" s="21">
        <v>455757948</v>
      </c>
      <c r="D592" s="20" t="s">
        <v>1611</v>
      </c>
      <c r="E592" s="44">
        <v>44745</v>
      </c>
      <c r="F592" s="20" t="s">
        <v>333</v>
      </c>
      <c r="G592" s="22">
        <v>-153149</v>
      </c>
      <c r="H592" s="33">
        <v>-11.2</v>
      </c>
      <c r="I592" s="22">
        <v>17.16</v>
      </c>
      <c r="J592" s="23">
        <v>4.6742839880849297E-5</v>
      </c>
      <c r="K592" s="23">
        <v>0</v>
      </c>
      <c r="Z592" s="32"/>
    </row>
    <row r="593" spans="2:26" s="33" customFormat="1">
      <c r="B593" s="20" t="s">
        <v>2204</v>
      </c>
      <c r="C593" s="21">
        <v>455757955</v>
      </c>
      <c r="D593" s="20" t="s">
        <v>1611</v>
      </c>
      <c r="E593" s="44">
        <v>44745</v>
      </c>
      <c r="F593" s="20" t="s">
        <v>333</v>
      </c>
      <c r="G593" s="22">
        <v>-2975</v>
      </c>
      <c r="H593" s="33">
        <v>-11.21</v>
      </c>
      <c r="I593" s="22">
        <v>0.33</v>
      </c>
      <c r="J593" s="23">
        <v>8.9890076693940963E-7</v>
      </c>
      <c r="K593" s="23">
        <v>0</v>
      </c>
      <c r="Z593" s="32"/>
    </row>
    <row r="594" spans="2:26" s="33" customFormat="1">
      <c r="B594" s="20" t="s">
        <v>2204</v>
      </c>
      <c r="C594" s="21">
        <v>455758557</v>
      </c>
      <c r="D594" s="20" t="s">
        <v>1611</v>
      </c>
      <c r="E594" s="44">
        <v>44745</v>
      </c>
      <c r="F594" s="20" t="s">
        <v>333</v>
      </c>
      <c r="G594" s="22">
        <v>246607</v>
      </c>
      <c r="H594" s="33">
        <v>-11.2</v>
      </c>
      <c r="I594" s="22">
        <v>-27.63</v>
      </c>
      <c r="J594" s="23">
        <v>7.5262509668290562E-5</v>
      </c>
      <c r="K594" s="23">
        <v>0</v>
      </c>
      <c r="Z594" s="32"/>
    </row>
    <row r="595" spans="2:26" s="33" customFormat="1">
      <c r="B595" s="20" t="s">
        <v>2204</v>
      </c>
      <c r="C595" s="21">
        <v>455758573</v>
      </c>
      <c r="D595" s="20" t="s">
        <v>1611</v>
      </c>
      <c r="E595" s="44">
        <v>44745</v>
      </c>
      <c r="F595" s="20" t="s">
        <v>333</v>
      </c>
      <c r="G595" s="22">
        <v>830</v>
      </c>
      <c r="H595" s="33">
        <v>-11.2</v>
      </c>
      <c r="I595" s="22">
        <v>-0.09</v>
      </c>
      <c r="J595" s="23">
        <v>2.4515475461983895E-7</v>
      </c>
      <c r="K595" s="23">
        <v>0</v>
      </c>
      <c r="Z595" s="32"/>
    </row>
    <row r="596" spans="2:26" s="33" customFormat="1">
      <c r="B596" s="20" t="s">
        <v>2204</v>
      </c>
      <c r="C596" s="21">
        <v>455758581</v>
      </c>
      <c r="D596" s="20" t="s">
        <v>1611</v>
      </c>
      <c r="E596" s="44">
        <v>44745</v>
      </c>
      <c r="F596" s="20" t="s">
        <v>333</v>
      </c>
      <c r="G596" s="22">
        <v>26125</v>
      </c>
      <c r="H596" s="33">
        <v>-11.2</v>
      </c>
      <c r="I596" s="22">
        <v>-2.93</v>
      </c>
      <c r="J596" s="23">
        <v>7.9811492337347586E-6</v>
      </c>
      <c r="K596" s="23">
        <v>0</v>
      </c>
      <c r="Z596" s="32"/>
    </row>
    <row r="597" spans="2:26" s="33" customFormat="1">
      <c r="B597" s="20" t="s">
        <v>2204</v>
      </c>
      <c r="C597" s="21">
        <v>455758599</v>
      </c>
      <c r="D597" s="20" t="s">
        <v>1611</v>
      </c>
      <c r="E597" s="44">
        <v>44745</v>
      </c>
      <c r="F597" s="20" t="s">
        <v>333</v>
      </c>
      <c r="G597" s="22">
        <v>21715</v>
      </c>
      <c r="H597" s="33">
        <v>-11.21</v>
      </c>
      <c r="I597" s="22">
        <v>-2.4300000000000002</v>
      </c>
      <c r="J597" s="23">
        <v>6.619178374735653E-6</v>
      </c>
      <c r="K597" s="23">
        <v>0</v>
      </c>
      <c r="Z597" s="32"/>
    </row>
    <row r="598" spans="2:26" s="33" customFormat="1">
      <c r="B598" s="20" t="s">
        <v>2204</v>
      </c>
      <c r="C598" s="21">
        <v>455758607</v>
      </c>
      <c r="D598" s="20" t="s">
        <v>1611</v>
      </c>
      <c r="E598" s="44">
        <v>44745</v>
      </c>
      <c r="F598" s="20" t="s">
        <v>333</v>
      </c>
      <c r="G598" s="22">
        <v>137500</v>
      </c>
      <c r="H598" s="33">
        <v>-11.2</v>
      </c>
      <c r="I598" s="22">
        <v>-15.41</v>
      </c>
      <c r="J598" s="23">
        <v>4.1975941874352427E-5</v>
      </c>
      <c r="K598" s="23">
        <v>0</v>
      </c>
      <c r="Z598" s="32"/>
    </row>
    <row r="599" spans="2:26" s="33" customFormat="1">
      <c r="B599" s="20" t="s">
        <v>2204</v>
      </c>
      <c r="C599" s="21">
        <v>455758623</v>
      </c>
      <c r="D599" s="20" t="s">
        <v>1611</v>
      </c>
      <c r="E599" s="44">
        <v>44745</v>
      </c>
      <c r="F599" s="20" t="s">
        <v>333</v>
      </c>
      <c r="G599" s="22">
        <v>40370</v>
      </c>
      <c r="H599" s="33">
        <v>-11.2</v>
      </c>
      <c r="I599" s="22">
        <v>-4.5199999999999996</v>
      </c>
      <c r="J599" s="23">
        <v>1.2312216565351911E-5</v>
      </c>
      <c r="K599" s="23">
        <v>0</v>
      </c>
      <c r="Z599" s="32"/>
    </row>
    <row r="600" spans="2:26" s="33" customFormat="1">
      <c r="B600" s="20" t="s">
        <v>2204</v>
      </c>
      <c r="C600" s="21">
        <v>455758649</v>
      </c>
      <c r="D600" s="20" t="s">
        <v>1611</v>
      </c>
      <c r="E600" s="44">
        <v>44745</v>
      </c>
      <c r="F600" s="20" t="s">
        <v>333</v>
      </c>
      <c r="G600" s="22">
        <v>8150</v>
      </c>
      <c r="H600" s="33">
        <v>-11.21</v>
      </c>
      <c r="I600" s="22">
        <v>-0.91</v>
      </c>
      <c r="J600" s="23">
        <v>2.4787869633783719E-6</v>
      </c>
      <c r="K600" s="23">
        <v>0</v>
      </c>
      <c r="Z600" s="32"/>
    </row>
    <row r="601" spans="2:26" s="33" customFormat="1">
      <c r="B601" s="20" t="s">
        <v>2204</v>
      </c>
      <c r="C601" s="21">
        <v>455758656</v>
      </c>
      <c r="D601" s="20" t="s">
        <v>1611</v>
      </c>
      <c r="E601" s="44">
        <v>44745</v>
      </c>
      <c r="F601" s="20" t="s">
        <v>333</v>
      </c>
      <c r="G601" s="22">
        <v>416215</v>
      </c>
      <c r="H601" s="33">
        <v>-11.2</v>
      </c>
      <c r="I601" s="22">
        <v>-46.64</v>
      </c>
      <c r="J601" s="23">
        <v>1.2704464172743656E-4</v>
      </c>
      <c r="K601" s="23">
        <v>0</v>
      </c>
      <c r="Z601" s="32"/>
    </row>
    <row r="602" spans="2:26" s="33" customFormat="1">
      <c r="B602" s="20" t="s">
        <v>2204</v>
      </c>
      <c r="C602" s="21">
        <v>455758664</v>
      </c>
      <c r="D602" s="20" t="s">
        <v>1611</v>
      </c>
      <c r="E602" s="44">
        <v>44745</v>
      </c>
      <c r="F602" s="20" t="s">
        <v>333</v>
      </c>
      <c r="G602" s="22">
        <v>1633800</v>
      </c>
      <c r="H602" s="33">
        <v>-11.2</v>
      </c>
      <c r="I602" s="22">
        <v>-183.07</v>
      </c>
      <c r="J602" s="23">
        <v>4.9867201031393246E-4</v>
      </c>
      <c r="K602" s="23">
        <v>0</v>
      </c>
      <c r="Z602" s="32"/>
    </row>
    <row r="603" spans="2:26" s="33" customFormat="1">
      <c r="B603" s="20" t="s">
        <v>2205</v>
      </c>
      <c r="C603" s="21">
        <v>455759092</v>
      </c>
      <c r="D603" s="20" t="s">
        <v>1611</v>
      </c>
      <c r="E603" s="44">
        <v>44745</v>
      </c>
      <c r="F603" s="20" t="s">
        <v>333</v>
      </c>
      <c r="G603" s="22">
        <v>-5500000</v>
      </c>
      <c r="H603" s="33">
        <v>-10.84</v>
      </c>
      <c r="I603" s="22">
        <v>596.32000000000005</v>
      </c>
      <c r="J603" s="23">
        <v>1.6243409252766933E-3</v>
      </c>
      <c r="K603" s="23">
        <v>0</v>
      </c>
      <c r="Z603" s="32"/>
    </row>
    <row r="604" spans="2:26" s="33" customFormat="1">
      <c r="B604" s="20" t="s">
        <v>2205</v>
      </c>
      <c r="C604" s="21">
        <v>455759100</v>
      </c>
      <c r="D604" s="20" t="s">
        <v>1611</v>
      </c>
      <c r="E604" s="44">
        <v>44745</v>
      </c>
      <c r="F604" s="20" t="s">
        <v>333</v>
      </c>
      <c r="G604" s="22">
        <v>-10000000</v>
      </c>
      <c r="H604" s="33">
        <v>-10.84</v>
      </c>
      <c r="I604" s="22">
        <v>1084.22</v>
      </c>
      <c r="J604" s="23">
        <v>2.9533520894880201E-3</v>
      </c>
      <c r="K604" s="23">
        <v>0</v>
      </c>
      <c r="Z604" s="32"/>
    </row>
    <row r="605" spans="2:26" s="33" customFormat="1">
      <c r="B605" s="20" t="s">
        <v>2205</v>
      </c>
      <c r="C605" s="21">
        <v>455759118</v>
      </c>
      <c r="D605" s="20" t="s">
        <v>1611</v>
      </c>
      <c r="E605" s="44">
        <v>44745</v>
      </c>
      <c r="F605" s="20" t="s">
        <v>333</v>
      </c>
      <c r="G605" s="22">
        <v>-400000</v>
      </c>
      <c r="H605" s="33">
        <v>-10.84</v>
      </c>
      <c r="I605" s="22">
        <v>43.37</v>
      </c>
      <c r="J605" s="23">
        <v>1.181373523095824E-4</v>
      </c>
      <c r="K605" s="23">
        <v>0</v>
      </c>
      <c r="Z605" s="32"/>
    </row>
    <row r="606" spans="2:26" s="33" customFormat="1">
      <c r="B606" s="20" t="s">
        <v>2205</v>
      </c>
      <c r="C606" s="21">
        <v>455759126</v>
      </c>
      <c r="D606" s="20" t="s">
        <v>1611</v>
      </c>
      <c r="E606" s="44">
        <v>44745</v>
      </c>
      <c r="F606" s="20" t="s">
        <v>333</v>
      </c>
      <c r="G606" s="22">
        <v>-4500000</v>
      </c>
      <c r="H606" s="33">
        <v>-10.84</v>
      </c>
      <c r="I606" s="22">
        <v>487.9</v>
      </c>
      <c r="J606" s="23">
        <v>1.329011164211327E-3</v>
      </c>
      <c r="K606" s="23">
        <v>0</v>
      </c>
      <c r="Z606" s="32"/>
    </row>
    <row r="607" spans="2:26" s="33" customFormat="1">
      <c r="B607" s="20" t="s">
        <v>2206</v>
      </c>
      <c r="C607" s="21">
        <v>455767152</v>
      </c>
      <c r="D607" s="20" t="s">
        <v>1611</v>
      </c>
      <c r="E607" s="44">
        <v>44745</v>
      </c>
      <c r="F607" s="20" t="s">
        <v>333</v>
      </c>
      <c r="G607" s="22">
        <v>-3000000</v>
      </c>
      <c r="H607" s="33">
        <v>-9.1999999999999993</v>
      </c>
      <c r="I607" s="22">
        <v>275.88</v>
      </c>
      <c r="J607" s="23">
        <v>7.5148104116134638E-4</v>
      </c>
      <c r="K607" s="23">
        <v>0</v>
      </c>
      <c r="Z607" s="32"/>
    </row>
    <row r="608" spans="2:26" s="33" customFormat="1">
      <c r="B608" s="20" t="s">
        <v>2206</v>
      </c>
      <c r="C608" s="21">
        <v>455767160</v>
      </c>
      <c r="D608" s="20" t="s">
        <v>1611</v>
      </c>
      <c r="E608" s="44">
        <v>44745</v>
      </c>
      <c r="F608" s="20" t="s">
        <v>333</v>
      </c>
      <c r="G608" s="22">
        <v>-1000000</v>
      </c>
      <c r="H608" s="33">
        <v>-9.1999999999999993</v>
      </c>
      <c r="I608" s="22">
        <v>91.96</v>
      </c>
      <c r="J608" s="23">
        <v>2.5049368038711548E-4</v>
      </c>
      <c r="K608" s="23">
        <v>0</v>
      </c>
      <c r="Z608" s="32"/>
    </row>
    <row r="609" spans="2:26" s="33" customFormat="1">
      <c r="B609" s="20" t="s">
        <v>2207</v>
      </c>
      <c r="C609" s="21">
        <v>455796680</v>
      </c>
      <c r="D609" s="20" t="s">
        <v>1611</v>
      </c>
      <c r="E609" s="44">
        <v>44776</v>
      </c>
      <c r="F609" s="20" t="s">
        <v>333</v>
      </c>
      <c r="G609" s="22">
        <v>7000000</v>
      </c>
      <c r="H609" s="33">
        <v>-11.61</v>
      </c>
      <c r="I609" s="22">
        <v>-812.4</v>
      </c>
      <c r="J609" s="23">
        <v>2.2129302517017464E-3</v>
      </c>
      <c r="K609" s="23">
        <v>0</v>
      </c>
      <c r="Z609" s="32"/>
    </row>
    <row r="610" spans="2:26" s="33" customFormat="1">
      <c r="B610" s="20" t="s">
        <v>2208</v>
      </c>
      <c r="C610" s="21">
        <v>455798959</v>
      </c>
      <c r="D610" s="20" t="s">
        <v>1611</v>
      </c>
      <c r="E610" s="44">
        <v>44776</v>
      </c>
      <c r="F610" s="20" t="s">
        <v>333</v>
      </c>
      <c r="G610" s="22">
        <v>-13000000</v>
      </c>
      <c r="H610" s="33">
        <v>-11.61</v>
      </c>
      <c r="I610" s="22">
        <v>1509.04</v>
      </c>
      <c r="J610" s="23">
        <v>4.11053701012802E-3</v>
      </c>
      <c r="K610" s="23">
        <v>0</v>
      </c>
      <c r="Z610" s="32"/>
    </row>
    <row r="611" spans="2:26" s="33" customFormat="1">
      <c r="B611" s="20" t="s">
        <v>2208</v>
      </c>
      <c r="C611" s="21">
        <v>455798967</v>
      </c>
      <c r="D611" s="20" t="s">
        <v>1611</v>
      </c>
      <c r="E611" s="44">
        <v>44776</v>
      </c>
      <c r="F611" s="20" t="s">
        <v>333</v>
      </c>
      <c r="G611" s="22">
        <v>-11000000</v>
      </c>
      <c r="H611" s="33">
        <v>-11.61</v>
      </c>
      <c r="I611" s="22">
        <v>1276.8800000000001</v>
      </c>
      <c r="J611" s="23">
        <v>3.4781467008775557E-3</v>
      </c>
      <c r="K611" s="23">
        <v>0</v>
      </c>
      <c r="Z611" s="32"/>
    </row>
    <row r="612" spans="2:26" s="33" customFormat="1">
      <c r="B612" s="20" t="s">
        <v>2208</v>
      </c>
      <c r="C612" s="21">
        <v>455798975</v>
      </c>
      <c r="D612" s="20" t="s">
        <v>1611</v>
      </c>
      <c r="E612" s="44">
        <v>44776</v>
      </c>
      <c r="F612" s="20" t="s">
        <v>333</v>
      </c>
      <c r="G612" s="22">
        <v>-3000000</v>
      </c>
      <c r="H612" s="33">
        <v>-11.61</v>
      </c>
      <c r="I612" s="22">
        <v>348.24</v>
      </c>
      <c r="J612" s="23">
        <v>9.4858546387569702E-4</v>
      </c>
      <c r="K612" s="23">
        <v>0</v>
      </c>
      <c r="Z612" s="32"/>
    </row>
    <row r="613" spans="2:26" s="33" customFormat="1">
      <c r="B613" s="20" t="s">
        <v>2208</v>
      </c>
      <c r="C613" s="21">
        <v>455798991</v>
      </c>
      <c r="D613" s="20" t="s">
        <v>1611</v>
      </c>
      <c r="E613" s="44">
        <v>44776</v>
      </c>
      <c r="F613" s="20" t="s">
        <v>333</v>
      </c>
      <c r="G613" s="22">
        <v>-100000</v>
      </c>
      <c r="H613" s="33">
        <v>-11.61</v>
      </c>
      <c r="I613" s="22">
        <v>11.61</v>
      </c>
      <c r="J613" s="23">
        <v>3.1624963345959225E-5</v>
      </c>
      <c r="K613" s="23">
        <v>0</v>
      </c>
      <c r="Z613" s="32"/>
    </row>
    <row r="614" spans="2:26" s="33" customFormat="1">
      <c r="B614" s="20" t="s">
        <v>2208</v>
      </c>
      <c r="C614" s="21">
        <v>455799007</v>
      </c>
      <c r="D614" s="20" t="s">
        <v>1611</v>
      </c>
      <c r="E614" s="44">
        <v>44776</v>
      </c>
      <c r="F614" s="20" t="s">
        <v>333</v>
      </c>
      <c r="G614" s="22">
        <v>-30000</v>
      </c>
      <c r="H614" s="33">
        <v>-11.61</v>
      </c>
      <c r="I614" s="22">
        <v>3.48</v>
      </c>
      <c r="J614" s="23">
        <v>9.4793171786337741E-6</v>
      </c>
      <c r="K614" s="23">
        <v>0</v>
      </c>
      <c r="Z614" s="32"/>
    </row>
    <row r="615" spans="2:26" s="33" customFormat="1">
      <c r="B615" s="20" t="s">
        <v>2209</v>
      </c>
      <c r="C615" s="21">
        <v>455839779</v>
      </c>
      <c r="D615" s="20" t="s">
        <v>1611</v>
      </c>
      <c r="E615" s="44">
        <v>44807</v>
      </c>
      <c r="F615" s="20" t="s">
        <v>333</v>
      </c>
      <c r="G615" s="22">
        <v>-1000000</v>
      </c>
      <c r="H615" s="33">
        <v>-10.61</v>
      </c>
      <c r="I615" s="22">
        <v>106.07</v>
      </c>
      <c r="J615" s="23">
        <v>2.8892849802807021E-4</v>
      </c>
      <c r="K615" s="23">
        <v>0</v>
      </c>
      <c r="Z615" s="32"/>
    </row>
    <row r="616" spans="2:26" s="33" customFormat="1">
      <c r="B616" s="20" t="s">
        <v>2209</v>
      </c>
      <c r="C616" s="21">
        <v>455839787</v>
      </c>
      <c r="D616" s="20" t="s">
        <v>1611</v>
      </c>
      <c r="E616" s="44">
        <v>44807</v>
      </c>
      <c r="F616" s="20" t="s">
        <v>333</v>
      </c>
      <c r="G616" s="22">
        <v>-120000</v>
      </c>
      <c r="H616" s="33">
        <v>-10.61</v>
      </c>
      <c r="I616" s="22">
        <v>12.73</v>
      </c>
      <c r="J616" s="23">
        <v>3.4675778070117222E-5</v>
      </c>
      <c r="K616" s="23">
        <v>0</v>
      </c>
      <c r="Z616" s="32"/>
    </row>
    <row r="617" spans="2:26" s="33" customFormat="1">
      <c r="B617" s="20" t="s">
        <v>2206</v>
      </c>
      <c r="C617" s="21">
        <v>455941500</v>
      </c>
      <c r="D617" s="20" t="s">
        <v>1611</v>
      </c>
      <c r="E617" s="20" t="s">
        <v>2210</v>
      </c>
      <c r="F617" s="20" t="s">
        <v>333</v>
      </c>
      <c r="G617" s="22">
        <v>-300000</v>
      </c>
      <c r="H617" s="33">
        <v>-9.4600000000000009</v>
      </c>
      <c r="I617" s="22">
        <v>28.37</v>
      </c>
      <c r="J617" s="23">
        <v>7.7278226539609243E-5</v>
      </c>
      <c r="K617" s="23">
        <v>0</v>
      </c>
      <c r="Z617" s="32"/>
    </row>
    <row r="618" spans="2:26" s="33" customFormat="1">
      <c r="B618" s="20" t="s">
        <v>2206</v>
      </c>
      <c r="C618" s="21">
        <v>455941518</v>
      </c>
      <c r="D618" s="20" t="s">
        <v>1611</v>
      </c>
      <c r="E618" s="20" t="s">
        <v>2210</v>
      </c>
      <c r="F618" s="20" t="s">
        <v>333</v>
      </c>
      <c r="G618" s="22">
        <v>-20000</v>
      </c>
      <c r="H618" s="33">
        <v>-9.4600000000000009</v>
      </c>
      <c r="I618" s="22">
        <v>1.89</v>
      </c>
      <c r="J618" s="23">
        <v>5.1482498470166181E-6</v>
      </c>
      <c r="K618" s="23">
        <v>0</v>
      </c>
      <c r="Z618" s="32"/>
    </row>
    <row r="619" spans="2:26" s="33" customFormat="1">
      <c r="B619" s="20" t="s">
        <v>2211</v>
      </c>
      <c r="C619" s="21">
        <v>456012582</v>
      </c>
      <c r="D619" s="20" t="s">
        <v>1611</v>
      </c>
      <c r="E619" s="20" t="s">
        <v>2212</v>
      </c>
      <c r="F619" s="20" t="s">
        <v>333</v>
      </c>
      <c r="G619" s="22">
        <v>-500000</v>
      </c>
      <c r="H619" s="33">
        <v>-8.44</v>
      </c>
      <c r="I619" s="22">
        <v>42.21</v>
      </c>
      <c r="J619" s="23">
        <v>1.1497757991670448E-4</v>
      </c>
      <c r="K619" s="23">
        <v>0</v>
      </c>
      <c r="Z619" s="32"/>
    </row>
    <row r="620" spans="2:26" s="33" customFormat="1">
      <c r="B620" s="20" t="s">
        <v>2211</v>
      </c>
      <c r="C620" s="21">
        <v>456012590</v>
      </c>
      <c r="D620" s="20" t="s">
        <v>1611</v>
      </c>
      <c r="E620" s="20" t="s">
        <v>2212</v>
      </c>
      <c r="F620" s="20" t="s">
        <v>333</v>
      </c>
      <c r="G620" s="22">
        <v>-20000</v>
      </c>
      <c r="H620" s="33">
        <v>-8.44</v>
      </c>
      <c r="I620" s="22">
        <v>1.69</v>
      </c>
      <c r="J620" s="23">
        <v>4.6034615034169764E-6</v>
      </c>
      <c r="K620" s="23">
        <v>0</v>
      </c>
      <c r="Z620" s="32"/>
    </row>
    <row r="621" spans="2:26" s="33" customFormat="1">
      <c r="B621" s="20" t="s">
        <v>2213</v>
      </c>
      <c r="C621" s="21">
        <v>456046812</v>
      </c>
      <c r="D621" s="20" t="s">
        <v>1611</v>
      </c>
      <c r="E621" s="20" t="s">
        <v>2214</v>
      </c>
      <c r="F621" s="20" t="s">
        <v>333</v>
      </c>
      <c r="G621" s="22">
        <v>-250000</v>
      </c>
      <c r="H621" s="33">
        <v>-5.9</v>
      </c>
      <c r="I621" s="22">
        <v>14.76</v>
      </c>
      <c r="J621" s="23">
        <v>4.0205379757653592E-5</v>
      </c>
      <c r="K621" s="23">
        <v>0</v>
      </c>
      <c r="Z621" s="32"/>
    </row>
    <row r="622" spans="2:26" s="33" customFormat="1">
      <c r="B622" s="20" t="s">
        <v>2213</v>
      </c>
      <c r="C622" s="21">
        <v>456046838</v>
      </c>
      <c r="D622" s="20" t="s">
        <v>1611</v>
      </c>
      <c r="E622" s="20" t="s">
        <v>2214</v>
      </c>
      <c r="F622" s="20" t="s">
        <v>333</v>
      </c>
      <c r="G622" s="22">
        <v>-2000000</v>
      </c>
      <c r="H622" s="33">
        <v>-5.9</v>
      </c>
      <c r="I622" s="22">
        <v>118.07</v>
      </c>
      <c r="J622" s="23">
        <v>3.2161579864404876E-4</v>
      </c>
      <c r="K622" s="23">
        <v>0</v>
      </c>
      <c r="Z622" s="32"/>
    </row>
    <row r="623" spans="2:26" s="33" customFormat="1">
      <c r="B623" s="20" t="s">
        <v>2213</v>
      </c>
      <c r="C623" s="21">
        <v>456046846</v>
      </c>
      <c r="D623" s="20" t="s">
        <v>1611</v>
      </c>
      <c r="E623" s="20" t="s">
        <v>2214</v>
      </c>
      <c r="F623" s="20" t="s">
        <v>333</v>
      </c>
      <c r="G623" s="22">
        <v>-600000</v>
      </c>
      <c r="H623" s="33">
        <v>-5.9</v>
      </c>
      <c r="I623" s="22">
        <v>35.42</v>
      </c>
      <c r="J623" s="23">
        <v>9.6482015651496635E-5</v>
      </c>
      <c r="K623" s="23">
        <v>0</v>
      </c>
      <c r="Z623" s="32"/>
    </row>
    <row r="624" spans="2:26" s="33" customFormat="1">
      <c r="B624" s="20" t="s">
        <v>2196</v>
      </c>
      <c r="C624" s="21">
        <v>456128677</v>
      </c>
      <c r="D624" s="20" t="s">
        <v>1611</v>
      </c>
      <c r="E624" s="20" t="s">
        <v>2215</v>
      </c>
      <c r="F624" s="20" t="s">
        <v>333</v>
      </c>
      <c r="G624" s="22">
        <v>-100000</v>
      </c>
      <c r="H624" s="33">
        <v>-5.2</v>
      </c>
      <c r="I624" s="22">
        <v>5.2</v>
      </c>
      <c r="J624" s="23">
        <v>1.4164496933590697E-5</v>
      </c>
      <c r="K624" s="23">
        <v>0</v>
      </c>
      <c r="Z624" s="32"/>
    </row>
    <row r="625" spans="2:26" s="33" customFormat="1">
      <c r="B625" s="20" t="s">
        <v>2196</v>
      </c>
      <c r="C625" s="21">
        <v>456200450</v>
      </c>
      <c r="D625" s="20" t="s">
        <v>1611</v>
      </c>
      <c r="E625" s="20" t="s">
        <v>2216</v>
      </c>
      <c r="F625" s="20" t="s">
        <v>333</v>
      </c>
      <c r="G625" s="22">
        <v>-40000</v>
      </c>
      <c r="H625" s="33">
        <v>-4.68</v>
      </c>
      <c r="I625" s="22">
        <v>1.87</v>
      </c>
      <c r="J625" s="23">
        <v>5.0937710126566544E-6</v>
      </c>
      <c r="K625" s="23">
        <v>0</v>
      </c>
      <c r="Z625" s="32"/>
    </row>
    <row r="626" spans="2:26" s="33" customFormat="1">
      <c r="B626" s="20" t="s">
        <v>2196</v>
      </c>
      <c r="C626" s="21">
        <v>456200476</v>
      </c>
      <c r="D626" s="20" t="s">
        <v>1611</v>
      </c>
      <c r="E626" s="20" t="s">
        <v>2216</v>
      </c>
      <c r="F626" s="20" t="s">
        <v>333</v>
      </c>
      <c r="G626" s="22">
        <v>-200000</v>
      </c>
      <c r="H626" s="33">
        <v>-4.68</v>
      </c>
      <c r="I626" s="22">
        <v>9.36</v>
      </c>
      <c r="J626" s="23">
        <v>2.5496094480463253E-5</v>
      </c>
      <c r="K626" s="23">
        <v>0</v>
      </c>
      <c r="Z626" s="32"/>
    </row>
    <row r="627" spans="2:26" s="33" customFormat="1">
      <c r="B627" s="20" t="s">
        <v>2190</v>
      </c>
      <c r="C627" s="21">
        <v>456238070</v>
      </c>
      <c r="D627" s="20" t="s">
        <v>1611</v>
      </c>
      <c r="E627" s="20" t="s">
        <v>2217</v>
      </c>
      <c r="F627" s="20" t="s">
        <v>333</v>
      </c>
      <c r="G627" s="22">
        <v>4000000</v>
      </c>
      <c r="H627" s="33">
        <v>-3.55</v>
      </c>
      <c r="I627" s="22">
        <v>-142.06</v>
      </c>
      <c r="J627" s="23">
        <v>3.8696316045882585E-4</v>
      </c>
      <c r="K627" s="23">
        <v>0</v>
      </c>
      <c r="Z627" s="32"/>
    </row>
    <row r="628" spans="2:26" s="33" customFormat="1">
      <c r="B628" s="20" t="s">
        <v>2190</v>
      </c>
      <c r="C628" s="21">
        <v>456238088</v>
      </c>
      <c r="D628" s="20" t="s">
        <v>1611</v>
      </c>
      <c r="E628" s="20" t="s">
        <v>2217</v>
      </c>
      <c r="F628" s="20" t="s">
        <v>333</v>
      </c>
      <c r="G628" s="22">
        <v>2000000</v>
      </c>
      <c r="H628" s="33">
        <v>-3.55</v>
      </c>
      <c r="I628" s="22">
        <v>-71.03</v>
      </c>
      <c r="J628" s="23">
        <v>1.9348158022941292E-4</v>
      </c>
      <c r="K628" s="23">
        <v>0</v>
      </c>
      <c r="Z628" s="32"/>
    </row>
    <row r="629" spans="2:26" s="33" customFormat="1">
      <c r="B629" s="20" t="s">
        <v>2190</v>
      </c>
      <c r="C629" s="21">
        <v>456238096</v>
      </c>
      <c r="D629" s="20" t="s">
        <v>1611</v>
      </c>
      <c r="E629" s="20" t="s">
        <v>2217</v>
      </c>
      <c r="F629" s="20" t="s">
        <v>333</v>
      </c>
      <c r="G629" s="22">
        <v>150000</v>
      </c>
      <c r="H629" s="33">
        <v>-3.55</v>
      </c>
      <c r="I629" s="22">
        <v>-5.33</v>
      </c>
      <c r="J629" s="23">
        <v>1.4518609356930465E-5</v>
      </c>
      <c r="K629" s="23">
        <v>0</v>
      </c>
      <c r="Z629" s="32"/>
    </row>
    <row r="630" spans="2:26" s="33" customFormat="1">
      <c r="B630" s="20" t="s">
        <v>2218</v>
      </c>
      <c r="C630" s="21">
        <v>456247360</v>
      </c>
      <c r="D630" s="20" t="s">
        <v>1611</v>
      </c>
      <c r="E630" s="20" t="s">
        <v>2217</v>
      </c>
      <c r="F630" s="20" t="s">
        <v>333</v>
      </c>
      <c r="G630" s="22">
        <v>-210500</v>
      </c>
      <c r="H630" s="33">
        <v>-2.2400000000000002</v>
      </c>
      <c r="I630" s="22">
        <v>4.72</v>
      </c>
      <c r="J630" s="23">
        <v>1.2857004908951554E-5</v>
      </c>
      <c r="K630" s="23">
        <v>0</v>
      </c>
      <c r="Z630" s="32"/>
    </row>
    <row r="631" spans="2:26" s="33" customFormat="1">
      <c r="B631" s="20" t="s">
        <v>2218</v>
      </c>
      <c r="C631" s="21">
        <v>456247378</v>
      </c>
      <c r="D631" s="20" t="s">
        <v>1611</v>
      </c>
      <c r="E631" s="20" t="s">
        <v>2217</v>
      </c>
      <c r="F631" s="20" t="s">
        <v>333</v>
      </c>
      <c r="G631" s="22">
        <v>-466500</v>
      </c>
      <c r="H631" s="33">
        <v>-2.2400000000000002</v>
      </c>
      <c r="I631" s="22">
        <v>10.45</v>
      </c>
      <c r="J631" s="23">
        <v>2.8465190953081302E-5</v>
      </c>
      <c r="K631" s="23">
        <v>0</v>
      </c>
      <c r="Z631" s="32"/>
    </row>
    <row r="632" spans="2:26" s="33" customFormat="1">
      <c r="B632" s="20" t="s">
        <v>2218</v>
      </c>
      <c r="C632" s="21">
        <v>456247386</v>
      </c>
      <c r="D632" s="20" t="s">
        <v>1611</v>
      </c>
      <c r="E632" s="20" t="s">
        <v>2217</v>
      </c>
      <c r="F632" s="20" t="s">
        <v>333</v>
      </c>
      <c r="G632" s="22">
        <v>-532500</v>
      </c>
      <c r="H632" s="33">
        <v>-2.2400000000000002</v>
      </c>
      <c r="I632" s="22">
        <v>11.93</v>
      </c>
      <c r="J632" s="23">
        <v>3.2496624695718652E-5</v>
      </c>
      <c r="K632" s="23">
        <v>0</v>
      </c>
      <c r="Z632" s="32"/>
    </row>
    <row r="633" spans="2:26" s="33" customFormat="1">
      <c r="B633" s="20" t="s">
        <v>2218</v>
      </c>
      <c r="C633" s="21">
        <v>456247394</v>
      </c>
      <c r="D633" s="20" t="s">
        <v>1611</v>
      </c>
      <c r="E633" s="20" t="s">
        <v>2217</v>
      </c>
      <c r="F633" s="20" t="s">
        <v>333</v>
      </c>
      <c r="G633" s="22">
        <v>-57500</v>
      </c>
      <c r="H633" s="33">
        <v>-2.2400000000000002</v>
      </c>
      <c r="I633" s="22">
        <v>1.29</v>
      </c>
      <c r="J633" s="23">
        <v>3.513884816217692E-6</v>
      </c>
      <c r="K633" s="23">
        <v>0</v>
      </c>
      <c r="Z633" s="32"/>
    </row>
    <row r="634" spans="2:26" s="33" customFormat="1">
      <c r="B634" s="20" t="s">
        <v>2218</v>
      </c>
      <c r="C634" s="21">
        <v>456247402</v>
      </c>
      <c r="D634" s="20" t="s">
        <v>1611</v>
      </c>
      <c r="E634" s="20" t="s">
        <v>2217</v>
      </c>
      <c r="F634" s="20" t="s">
        <v>333</v>
      </c>
      <c r="G634" s="22">
        <v>-12500000</v>
      </c>
      <c r="H634" s="33">
        <v>-2.2400000000000002</v>
      </c>
      <c r="I634" s="22">
        <v>280.07</v>
      </c>
      <c r="J634" s="23">
        <v>7.6289435695975892E-4</v>
      </c>
      <c r="K634" s="23">
        <v>0</v>
      </c>
      <c r="Z634" s="32"/>
    </row>
    <row r="635" spans="2:26" s="33" customFormat="1">
      <c r="B635" s="20" t="s">
        <v>2218</v>
      </c>
      <c r="C635" s="21">
        <v>456247410</v>
      </c>
      <c r="D635" s="20" t="s">
        <v>1611</v>
      </c>
      <c r="E635" s="20" t="s">
        <v>2217</v>
      </c>
      <c r="F635" s="20" t="s">
        <v>333</v>
      </c>
      <c r="G635" s="22">
        <v>-398000</v>
      </c>
      <c r="H635" s="33">
        <v>-2.2400000000000002</v>
      </c>
      <c r="I635" s="22">
        <v>8.92</v>
      </c>
      <c r="J635" s="23">
        <v>2.4297560124544042E-5</v>
      </c>
      <c r="K635" s="23">
        <v>0</v>
      </c>
      <c r="Z635" s="32"/>
    </row>
    <row r="636" spans="2:26" s="33" customFormat="1">
      <c r="B636" s="20" t="s">
        <v>2218</v>
      </c>
      <c r="C636" s="21">
        <v>456247428</v>
      </c>
      <c r="D636" s="20" t="s">
        <v>1611</v>
      </c>
      <c r="E636" s="20" t="s">
        <v>2217</v>
      </c>
      <c r="F636" s="20" t="s">
        <v>333</v>
      </c>
      <c r="G636" s="22">
        <v>-13000</v>
      </c>
      <c r="H636" s="33">
        <v>-2.2400000000000002</v>
      </c>
      <c r="I636" s="22">
        <v>0.28999999999999998</v>
      </c>
      <c r="J636" s="23">
        <v>7.8994309821948107E-7</v>
      </c>
      <c r="K636" s="23">
        <v>0</v>
      </c>
      <c r="Z636" s="32"/>
    </row>
    <row r="637" spans="2:26" s="33" customFormat="1">
      <c r="B637" s="20" t="s">
        <v>2218</v>
      </c>
      <c r="C637" s="21">
        <v>456247436</v>
      </c>
      <c r="D637" s="20" t="s">
        <v>1611</v>
      </c>
      <c r="E637" s="20" t="s">
        <v>2217</v>
      </c>
      <c r="F637" s="20" t="s">
        <v>333</v>
      </c>
      <c r="G637" s="22">
        <v>-524000</v>
      </c>
      <c r="H637" s="33">
        <v>-2.2400000000000002</v>
      </c>
      <c r="I637" s="22">
        <v>11.74</v>
      </c>
      <c r="J637" s="23">
        <v>3.1979075769298997E-5</v>
      </c>
      <c r="K637" s="23">
        <v>0</v>
      </c>
      <c r="Z637" s="32"/>
    </row>
    <row r="638" spans="2:26" s="33" customFormat="1">
      <c r="B638" s="20" t="s">
        <v>2218</v>
      </c>
      <c r="C638" s="21">
        <v>456247444</v>
      </c>
      <c r="D638" s="20" t="s">
        <v>1611</v>
      </c>
      <c r="E638" s="20" t="s">
        <v>2217</v>
      </c>
      <c r="F638" s="20" t="s">
        <v>333</v>
      </c>
      <c r="G638" s="22">
        <v>-475000</v>
      </c>
      <c r="H638" s="33">
        <v>-2.2400000000000002</v>
      </c>
      <c r="I638" s="22">
        <v>10.64</v>
      </c>
      <c r="J638" s="23">
        <v>2.8982739879500966E-5</v>
      </c>
      <c r="K638" s="23">
        <v>0</v>
      </c>
      <c r="Z638" s="32"/>
    </row>
    <row r="639" spans="2:26" s="33" customFormat="1">
      <c r="B639" s="20" t="s">
        <v>2218</v>
      </c>
      <c r="C639" s="21">
        <v>456247451</v>
      </c>
      <c r="D639" s="20" t="s">
        <v>1611</v>
      </c>
      <c r="E639" s="20" t="s">
        <v>2217</v>
      </c>
      <c r="F639" s="20" t="s">
        <v>333</v>
      </c>
      <c r="G639" s="22">
        <v>-2869500</v>
      </c>
      <c r="H639" s="33">
        <v>-2.2400000000000002</v>
      </c>
      <c r="I639" s="22">
        <v>64.290000000000006</v>
      </c>
      <c r="J639" s="23">
        <v>1.75122213050105E-4</v>
      </c>
      <c r="K639" s="23">
        <v>0</v>
      </c>
      <c r="Z639" s="32"/>
    </row>
    <row r="640" spans="2:26" s="33" customFormat="1">
      <c r="B640" s="20" t="s">
        <v>2218</v>
      </c>
      <c r="C640" s="21">
        <v>456247469</v>
      </c>
      <c r="D640" s="20" t="s">
        <v>1611</v>
      </c>
      <c r="E640" s="20" t="s">
        <v>2217</v>
      </c>
      <c r="F640" s="20" t="s">
        <v>333</v>
      </c>
      <c r="G640" s="22">
        <v>-70000</v>
      </c>
      <c r="H640" s="33">
        <v>-2.2400000000000002</v>
      </c>
      <c r="I640" s="22">
        <v>1.57</v>
      </c>
      <c r="J640" s="23">
        <v>4.2765884972571913E-6</v>
      </c>
      <c r="K640" s="23">
        <v>0</v>
      </c>
      <c r="Z640" s="32"/>
    </row>
    <row r="641" spans="2:26" s="33" customFormat="1">
      <c r="B641" s="20" t="s">
        <v>2218</v>
      </c>
      <c r="C641" s="21">
        <v>456247485</v>
      </c>
      <c r="D641" s="20" t="s">
        <v>1611</v>
      </c>
      <c r="E641" s="20" t="s">
        <v>2217</v>
      </c>
      <c r="F641" s="20" t="s">
        <v>333</v>
      </c>
      <c r="G641" s="22">
        <v>-922000</v>
      </c>
      <c r="H641" s="33">
        <v>-2.2400000000000002</v>
      </c>
      <c r="I641" s="22">
        <v>20.66</v>
      </c>
      <c r="J641" s="23">
        <v>5.6276635893843035E-5</v>
      </c>
      <c r="K641" s="23">
        <v>0</v>
      </c>
      <c r="Z641" s="32"/>
    </row>
    <row r="642" spans="2:26" s="33" customFormat="1">
      <c r="B642" s="20" t="s">
        <v>2218</v>
      </c>
      <c r="C642" s="21">
        <v>456247493</v>
      </c>
      <c r="D642" s="20" t="s">
        <v>1611</v>
      </c>
      <c r="E642" s="20" t="s">
        <v>2217</v>
      </c>
      <c r="F642" s="20" t="s">
        <v>333</v>
      </c>
      <c r="G642" s="22">
        <v>-200000</v>
      </c>
      <c r="H642" s="33">
        <v>-2.2400000000000002</v>
      </c>
      <c r="I642" s="22">
        <v>4.4800000000000004</v>
      </c>
      <c r="J642" s="23">
        <v>1.2203258896631985E-5</v>
      </c>
      <c r="K642" s="23">
        <v>0</v>
      </c>
      <c r="Z642" s="32"/>
    </row>
    <row r="643" spans="2:26" s="33" customFormat="1">
      <c r="B643" s="20" t="s">
        <v>2218</v>
      </c>
      <c r="C643" s="21">
        <v>456247501</v>
      </c>
      <c r="D643" s="20" t="s">
        <v>1611</v>
      </c>
      <c r="E643" s="20" t="s">
        <v>2217</v>
      </c>
      <c r="F643" s="20" t="s">
        <v>333</v>
      </c>
      <c r="G643" s="22">
        <v>-1250000</v>
      </c>
      <c r="H643" s="33">
        <v>-2.2400000000000002</v>
      </c>
      <c r="I643" s="22">
        <v>28.01</v>
      </c>
      <c r="J643" s="23">
        <v>7.6297607521129884E-5</v>
      </c>
      <c r="K643" s="23">
        <v>0</v>
      </c>
      <c r="Z643" s="32"/>
    </row>
    <row r="644" spans="2:26" s="33" customFormat="1">
      <c r="B644" s="20" t="s">
        <v>2218</v>
      </c>
      <c r="C644" s="21">
        <v>456247519</v>
      </c>
      <c r="D644" s="20" t="s">
        <v>1611</v>
      </c>
      <c r="E644" s="20" t="s">
        <v>2217</v>
      </c>
      <c r="F644" s="20" t="s">
        <v>333</v>
      </c>
      <c r="G644" s="22">
        <v>-2000000</v>
      </c>
      <c r="H644" s="33">
        <v>-2.2400000000000002</v>
      </c>
      <c r="I644" s="22">
        <v>44.81</v>
      </c>
      <c r="J644" s="23">
        <v>1.2205982838349983E-4</v>
      </c>
      <c r="K644" s="23">
        <v>0</v>
      </c>
      <c r="Z644" s="32"/>
    </row>
    <row r="645" spans="2:26" s="33" customFormat="1">
      <c r="B645" s="20" t="s">
        <v>2218</v>
      </c>
      <c r="C645" s="21">
        <v>456247543</v>
      </c>
      <c r="D645" s="20" t="s">
        <v>1611</v>
      </c>
      <c r="E645" s="20" t="s">
        <v>2217</v>
      </c>
      <c r="F645" s="20" t="s">
        <v>333</v>
      </c>
      <c r="G645" s="22">
        <v>-67000</v>
      </c>
      <c r="H645" s="33">
        <v>-2.2400000000000002</v>
      </c>
      <c r="I645" s="22">
        <v>1.5</v>
      </c>
      <c r="J645" s="23">
        <v>4.0859125769973161E-6</v>
      </c>
      <c r="K645" s="23">
        <v>0</v>
      </c>
      <c r="Z645" s="32"/>
    </row>
    <row r="646" spans="2:26" s="33" customFormat="1">
      <c r="B646" s="20" t="s">
        <v>2218</v>
      </c>
      <c r="C646" s="21">
        <v>456247568</v>
      </c>
      <c r="D646" s="20" t="s">
        <v>1611</v>
      </c>
      <c r="E646" s="20" t="s">
        <v>2217</v>
      </c>
      <c r="F646" s="20" t="s">
        <v>333</v>
      </c>
      <c r="G646" s="22">
        <v>-1013000</v>
      </c>
      <c r="H646" s="33">
        <v>-2.2400000000000002</v>
      </c>
      <c r="I646" s="22">
        <v>22.7</v>
      </c>
      <c r="J646" s="23">
        <v>6.1833476998559387E-5</v>
      </c>
      <c r="K646" s="23">
        <v>1E-4</v>
      </c>
      <c r="Z646" s="32"/>
    </row>
    <row r="647" spans="2:26" s="33" customFormat="1">
      <c r="B647" s="20" t="s">
        <v>2218</v>
      </c>
      <c r="C647" s="21">
        <v>456247576</v>
      </c>
      <c r="D647" s="20" t="s">
        <v>1611</v>
      </c>
      <c r="E647" s="20" t="s">
        <v>2217</v>
      </c>
      <c r="F647" s="20" t="s">
        <v>333</v>
      </c>
      <c r="G647" s="22">
        <v>-1570500</v>
      </c>
      <c r="H647" s="33">
        <v>-2.2400000000000002</v>
      </c>
      <c r="I647" s="22">
        <v>35.19</v>
      </c>
      <c r="J647" s="23">
        <v>9.5855509056357027E-5</v>
      </c>
      <c r="K647" s="23">
        <v>0</v>
      </c>
      <c r="Z647" s="32"/>
    </row>
    <row r="648" spans="2:26" s="33" customFormat="1">
      <c r="B648" s="20" t="s">
        <v>2218</v>
      </c>
      <c r="C648" s="21">
        <v>456247592</v>
      </c>
      <c r="D648" s="20" t="s">
        <v>1611</v>
      </c>
      <c r="E648" s="20" t="s">
        <v>2217</v>
      </c>
      <c r="F648" s="20" t="s">
        <v>333</v>
      </c>
      <c r="G648" s="22">
        <v>-4081500</v>
      </c>
      <c r="H648" s="33">
        <v>-2.2400000000000002</v>
      </c>
      <c r="I648" s="22">
        <v>91.45</v>
      </c>
      <c r="J648" s="23">
        <v>2.4910447011093639E-4</v>
      </c>
      <c r="K648" s="23">
        <v>0</v>
      </c>
      <c r="Z648" s="32"/>
    </row>
    <row r="649" spans="2:26" s="33" customFormat="1">
      <c r="B649" s="20" t="s">
        <v>2218</v>
      </c>
      <c r="C649" s="21">
        <v>456247600</v>
      </c>
      <c r="D649" s="20" t="s">
        <v>1611</v>
      </c>
      <c r="E649" s="20" t="s">
        <v>2217</v>
      </c>
      <c r="F649" s="20" t="s">
        <v>333</v>
      </c>
      <c r="G649" s="22">
        <v>-2062500</v>
      </c>
      <c r="H649" s="33">
        <v>-2.2400000000000002</v>
      </c>
      <c r="I649" s="22">
        <v>46.21</v>
      </c>
      <c r="J649" s="23">
        <v>1.2587334678869732E-4</v>
      </c>
      <c r="K649" s="23">
        <v>0</v>
      </c>
      <c r="Z649" s="32"/>
    </row>
    <row r="650" spans="2:26" s="33" customFormat="1">
      <c r="B650" s="20" t="s">
        <v>2218</v>
      </c>
      <c r="C650" s="21">
        <v>456247626</v>
      </c>
      <c r="D650" s="20" t="s">
        <v>1611</v>
      </c>
      <c r="E650" s="20" t="s">
        <v>2217</v>
      </c>
      <c r="F650" s="20" t="s">
        <v>333</v>
      </c>
      <c r="G650" s="22">
        <v>-11905000</v>
      </c>
      <c r="H650" s="33">
        <v>-2.2400000000000002</v>
      </c>
      <c r="I650" s="22">
        <v>266.74</v>
      </c>
      <c r="J650" s="23">
        <v>7.2658421385884281E-4</v>
      </c>
      <c r="K650" s="23">
        <v>0</v>
      </c>
      <c r="Z650" s="32"/>
    </row>
    <row r="651" spans="2:26" s="33" customFormat="1">
      <c r="B651" s="20" t="s">
        <v>2218</v>
      </c>
      <c r="C651" s="21">
        <v>456247634</v>
      </c>
      <c r="D651" s="20" t="s">
        <v>1611</v>
      </c>
      <c r="E651" s="20" t="s">
        <v>2217</v>
      </c>
      <c r="F651" s="20" t="s">
        <v>333</v>
      </c>
      <c r="G651" s="22">
        <v>-55500</v>
      </c>
      <c r="H651" s="33">
        <v>-2.2400000000000002</v>
      </c>
      <c r="I651" s="22">
        <v>1.24</v>
      </c>
      <c r="J651" s="23">
        <v>3.3776877303177814E-6</v>
      </c>
      <c r="K651" s="23">
        <v>0</v>
      </c>
      <c r="Z651" s="32"/>
    </row>
    <row r="652" spans="2:26" s="33" customFormat="1">
      <c r="B652" s="20" t="s">
        <v>2218</v>
      </c>
      <c r="C652" s="21">
        <v>456247659</v>
      </c>
      <c r="D652" s="20" t="s">
        <v>1611</v>
      </c>
      <c r="E652" s="20" t="s">
        <v>2217</v>
      </c>
      <c r="F652" s="20" t="s">
        <v>333</v>
      </c>
      <c r="G652" s="22">
        <v>-232000</v>
      </c>
      <c r="H652" s="33">
        <v>-2.2400000000000002</v>
      </c>
      <c r="I652" s="22">
        <v>5.2</v>
      </c>
      <c r="J652" s="23">
        <v>1.4164496933590697E-5</v>
      </c>
      <c r="K652" s="23">
        <v>0</v>
      </c>
      <c r="Z652" s="32"/>
    </row>
    <row r="653" spans="2:26" s="33" customFormat="1">
      <c r="B653" s="20" t="s">
        <v>2218</v>
      </c>
      <c r="C653" s="21">
        <v>456247667</v>
      </c>
      <c r="D653" s="20" t="s">
        <v>1611</v>
      </c>
      <c r="E653" s="20" t="s">
        <v>2217</v>
      </c>
      <c r="F653" s="20" t="s">
        <v>333</v>
      </c>
      <c r="G653" s="22">
        <v>-1055000</v>
      </c>
      <c r="H653" s="33">
        <v>-2.2400000000000002</v>
      </c>
      <c r="I653" s="22">
        <v>23.64</v>
      </c>
      <c r="J653" s="23">
        <v>6.4393982213477712E-5</v>
      </c>
      <c r="K653" s="23">
        <v>0</v>
      </c>
      <c r="Z653" s="32"/>
    </row>
    <row r="654" spans="2:26" s="33" customFormat="1">
      <c r="B654" s="20" t="s">
        <v>2218</v>
      </c>
      <c r="C654" s="21">
        <v>456247675</v>
      </c>
      <c r="D654" s="20" t="s">
        <v>1611</v>
      </c>
      <c r="E654" s="20" t="s">
        <v>2217</v>
      </c>
      <c r="F654" s="20" t="s">
        <v>333</v>
      </c>
      <c r="G654" s="22">
        <v>-5306500</v>
      </c>
      <c r="H654" s="33">
        <v>-2.2400000000000002</v>
      </c>
      <c r="I654" s="22">
        <v>118.89</v>
      </c>
      <c r="J654" s="23">
        <v>3.2384943085280728E-4</v>
      </c>
      <c r="K654" s="23">
        <v>0</v>
      </c>
      <c r="Z654" s="32"/>
    </row>
    <row r="655" spans="2:26" s="33" customFormat="1">
      <c r="B655" s="20" t="s">
        <v>2218</v>
      </c>
      <c r="C655" s="21">
        <v>456247683</v>
      </c>
      <c r="D655" s="20" t="s">
        <v>1611</v>
      </c>
      <c r="E655" s="20" t="s">
        <v>2217</v>
      </c>
      <c r="F655" s="20" t="s">
        <v>333</v>
      </c>
      <c r="G655" s="22">
        <v>-598000</v>
      </c>
      <c r="H655" s="33">
        <v>-2.2400000000000002</v>
      </c>
      <c r="I655" s="22">
        <v>13.4</v>
      </c>
      <c r="J655" s="23">
        <v>3.6500819021176027E-5</v>
      </c>
      <c r="K655" s="23">
        <v>0</v>
      </c>
      <c r="Z655" s="32"/>
    </row>
    <row r="656" spans="2:26" s="33" customFormat="1">
      <c r="B656" s="20" t="s">
        <v>2218</v>
      </c>
      <c r="C656" s="21">
        <v>456247709</v>
      </c>
      <c r="D656" s="20" t="s">
        <v>1611</v>
      </c>
      <c r="E656" s="20" t="s">
        <v>2217</v>
      </c>
      <c r="F656" s="20" t="s">
        <v>333</v>
      </c>
      <c r="G656" s="22">
        <v>-2636000</v>
      </c>
      <c r="H656" s="33">
        <v>-2.2400000000000002</v>
      </c>
      <c r="I656" s="22">
        <v>59.06</v>
      </c>
      <c r="J656" s="23">
        <v>1.6087599786497435E-4</v>
      </c>
      <c r="K656" s="23">
        <v>0</v>
      </c>
      <c r="Z656" s="32"/>
    </row>
    <row r="657" spans="2:26" s="33" customFormat="1">
      <c r="B657" s="20" t="s">
        <v>2181</v>
      </c>
      <c r="C657" s="21">
        <v>456302140</v>
      </c>
      <c r="D657" s="20" t="s">
        <v>1611</v>
      </c>
      <c r="E657" s="20" t="s">
        <v>2219</v>
      </c>
      <c r="F657" s="20" t="s">
        <v>333</v>
      </c>
      <c r="G657" s="22">
        <v>3000000</v>
      </c>
      <c r="H657" s="33">
        <v>0.27</v>
      </c>
      <c r="I657" s="22">
        <v>8.1199999999999992</v>
      </c>
      <c r="J657" s="23">
        <v>2.2118406750145471E-5</v>
      </c>
      <c r="K657" s="23">
        <v>0</v>
      </c>
      <c r="Z657" s="32"/>
    </row>
    <row r="658" spans="2:26" s="33" customFormat="1">
      <c r="B658" s="20" t="s">
        <v>2181</v>
      </c>
      <c r="C658" s="21">
        <v>456302157</v>
      </c>
      <c r="D658" s="20" t="s">
        <v>1611</v>
      </c>
      <c r="E658" s="20" t="s">
        <v>2219</v>
      </c>
      <c r="F658" s="20" t="s">
        <v>333</v>
      </c>
      <c r="G658" s="22">
        <v>250000</v>
      </c>
      <c r="H658" s="33">
        <v>0.27</v>
      </c>
      <c r="I658" s="22">
        <v>0.68</v>
      </c>
      <c r="J658" s="23">
        <v>1.8522803682387834E-6</v>
      </c>
      <c r="K658" s="23">
        <v>0</v>
      </c>
      <c r="Z658" s="32"/>
    </row>
    <row r="659" spans="2:26" s="33" customFormat="1">
      <c r="B659" s="20" t="s">
        <v>2220</v>
      </c>
      <c r="C659" s="21">
        <v>777107350</v>
      </c>
      <c r="D659" s="20" t="s">
        <v>1611</v>
      </c>
      <c r="E659" s="44">
        <v>36526</v>
      </c>
      <c r="F659" s="20" t="s">
        <v>333</v>
      </c>
      <c r="G659" s="22">
        <v>-87730000</v>
      </c>
      <c r="H659" s="33">
        <v>8.0299999999999994</v>
      </c>
      <c r="I659" s="22">
        <v>-7042.7</v>
      </c>
      <c r="J659" s="23">
        <v>1.9183904337346E-2</v>
      </c>
      <c r="K659" s="23">
        <v>-1E-4</v>
      </c>
      <c r="Z659" s="32"/>
    </row>
    <row r="660" spans="2:26" s="33" customFormat="1">
      <c r="B660" s="20" t="s">
        <v>2221</v>
      </c>
      <c r="C660" s="21">
        <v>777107400</v>
      </c>
      <c r="D660" s="20" t="s">
        <v>1611</v>
      </c>
      <c r="E660" s="44">
        <v>36526</v>
      </c>
      <c r="F660" s="20" t="s">
        <v>333</v>
      </c>
      <c r="G660" s="22">
        <v>13611630</v>
      </c>
      <c r="H660" s="33">
        <v>6.59</v>
      </c>
      <c r="I660" s="22">
        <v>897.51</v>
      </c>
      <c r="J660" s="23">
        <v>2.4447649313205744E-3</v>
      </c>
      <c r="K660" s="23">
        <v>0</v>
      </c>
      <c r="Z660" s="32"/>
    </row>
    <row r="661" spans="2:26" s="33" customFormat="1">
      <c r="B661" s="20" t="s">
        <v>2222</v>
      </c>
      <c r="C661" s="21">
        <v>777107442</v>
      </c>
      <c r="D661" s="20" t="s">
        <v>1611</v>
      </c>
      <c r="E661" s="20"/>
      <c r="F661" s="20" t="s">
        <v>333</v>
      </c>
      <c r="G661" s="22">
        <v>27444000</v>
      </c>
      <c r="H661" s="33">
        <v>-0.46</v>
      </c>
      <c r="I661" s="22">
        <v>-127.27</v>
      </c>
      <c r="J661" s="23">
        <v>3.466760624496323E-4</v>
      </c>
      <c r="K661" s="23">
        <v>0</v>
      </c>
      <c r="Z661" s="32"/>
    </row>
    <row r="662" spans="2:26" s="33" customFormat="1">
      <c r="B662" s="20" t="s">
        <v>2223</v>
      </c>
      <c r="C662" s="21">
        <v>777107459</v>
      </c>
      <c r="D662" s="20" t="s">
        <v>1611</v>
      </c>
      <c r="E662" s="44">
        <v>44563</v>
      </c>
      <c r="F662" s="20" t="s">
        <v>333</v>
      </c>
      <c r="G662" s="22">
        <v>-65101370</v>
      </c>
      <c r="H662" s="33">
        <v>1.63</v>
      </c>
      <c r="I662" s="22">
        <v>-1061.54</v>
      </c>
      <c r="J662" s="23">
        <v>2.8915730913238206E-3</v>
      </c>
      <c r="K662" s="23">
        <v>0</v>
      </c>
      <c r="Z662" s="32"/>
    </row>
    <row r="663" spans="2:26" s="33" customFormat="1">
      <c r="B663" s="20" t="s">
        <v>2224</v>
      </c>
      <c r="C663" s="21">
        <v>777107475</v>
      </c>
      <c r="D663" s="20" t="s">
        <v>1611</v>
      </c>
      <c r="E663" s="44">
        <v>44744</v>
      </c>
      <c r="F663" s="20" t="s">
        <v>333</v>
      </c>
      <c r="G663" s="22">
        <v>27837000</v>
      </c>
      <c r="H663" s="33">
        <v>-3.27</v>
      </c>
      <c r="I663" s="22">
        <v>-909.4799999999999</v>
      </c>
      <c r="J663" s="23">
        <v>2.4773705136850125E-3</v>
      </c>
      <c r="K663" s="23">
        <v>0</v>
      </c>
      <c r="Z663" s="32"/>
    </row>
    <row r="664" spans="2:26" s="33" customFormat="1">
      <c r="B664" s="20" t="s">
        <v>2225</v>
      </c>
      <c r="C664" s="21">
        <v>777107483</v>
      </c>
      <c r="D664" s="20" t="s">
        <v>1611</v>
      </c>
      <c r="E664" s="44">
        <v>44744</v>
      </c>
      <c r="F664" s="20" t="s">
        <v>333</v>
      </c>
      <c r="G664" s="22">
        <v>27837000</v>
      </c>
      <c r="H664" s="33">
        <v>-1.94</v>
      </c>
      <c r="I664" s="22">
        <v>-540.94000000000005</v>
      </c>
      <c r="J664" s="23">
        <v>1.4734890329339524E-3</v>
      </c>
      <c r="K664" s="23">
        <v>0</v>
      </c>
      <c r="Z664" s="32"/>
    </row>
    <row r="665" spans="2:26" s="33" customFormat="1">
      <c r="B665" s="20" t="s">
        <v>2226</v>
      </c>
      <c r="C665" s="21">
        <v>777107525</v>
      </c>
      <c r="D665" s="20" t="s">
        <v>1611</v>
      </c>
      <c r="E665" s="20" t="s">
        <v>2227</v>
      </c>
      <c r="F665" s="20" t="s">
        <v>333</v>
      </c>
      <c r="G665" s="22">
        <v>27837000</v>
      </c>
      <c r="H665" s="33">
        <v>-7.11</v>
      </c>
      <c r="I665" s="22">
        <v>-1979.5800000000002</v>
      </c>
      <c r="J665" s="23">
        <v>5.3922605461148984E-3</v>
      </c>
      <c r="K665" s="23">
        <v>0</v>
      </c>
      <c r="Z665" s="32"/>
    </row>
    <row r="666" spans="2:26" s="33" customFormat="1">
      <c r="B666" s="20" t="s">
        <v>2228</v>
      </c>
      <c r="C666" s="21">
        <v>777107533</v>
      </c>
      <c r="D666" s="20" t="s">
        <v>1611</v>
      </c>
      <c r="E666" s="20"/>
      <c r="F666" s="20" t="s">
        <v>333</v>
      </c>
      <c r="G666" s="22">
        <v>-167103800</v>
      </c>
      <c r="H666" s="33">
        <v>-0.16</v>
      </c>
      <c r="I666" s="22">
        <v>264.64</v>
      </c>
      <c r="J666" s="23">
        <v>7.208639362510465E-4</v>
      </c>
      <c r="K666" s="23">
        <v>0</v>
      </c>
      <c r="Z666" s="32"/>
    </row>
    <row r="667" spans="2:26" s="33" customFormat="1">
      <c r="B667" s="20" t="s">
        <v>2229</v>
      </c>
      <c r="C667" s="21">
        <v>777107541</v>
      </c>
      <c r="D667" s="20" t="s">
        <v>1611</v>
      </c>
      <c r="E667" s="20"/>
      <c r="F667" s="20" t="s">
        <v>333</v>
      </c>
      <c r="G667" s="22">
        <v>21243420</v>
      </c>
      <c r="H667" s="33">
        <v>-8.2200000000000006</v>
      </c>
      <c r="I667" s="22">
        <v>-1747.26</v>
      </c>
      <c r="J667" s="23">
        <v>4.7594344061895541E-3</v>
      </c>
      <c r="K667" s="23">
        <v>0</v>
      </c>
      <c r="Z667" s="32"/>
    </row>
    <row r="668" spans="2:26" s="33" customFormat="1">
      <c r="B668" s="20" t="s">
        <v>2230</v>
      </c>
      <c r="C668" s="21">
        <v>777107558</v>
      </c>
      <c r="D668" s="20" t="s">
        <v>1611</v>
      </c>
      <c r="E668" s="20"/>
      <c r="F668" s="20" t="s">
        <v>333</v>
      </c>
      <c r="G668" s="22">
        <v>21243420</v>
      </c>
      <c r="H668" s="33">
        <v>-10.82</v>
      </c>
      <c r="I668" s="22">
        <v>-2299.34</v>
      </c>
      <c r="J668" s="23">
        <v>6.2632681498620063E-3</v>
      </c>
      <c r="K668" s="23">
        <v>0</v>
      </c>
      <c r="Z668" s="32"/>
    </row>
    <row r="669" spans="2:26" s="33" customFormat="1">
      <c r="B669" s="20" t="s">
        <v>2231</v>
      </c>
      <c r="C669" s="21">
        <v>777107566</v>
      </c>
      <c r="D669" s="20" t="s">
        <v>1611</v>
      </c>
      <c r="E669" s="20"/>
      <c r="F669" s="20" t="s">
        <v>333</v>
      </c>
      <c r="G669" s="22">
        <v>-64374000</v>
      </c>
      <c r="H669" s="33">
        <v>-8.9</v>
      </c>
      <c r="I669" s="22">
        <v>5732.27</v>
      </c>
      <c r="J669" s="23">
        <v>1.5614369391829605E-2</v>
      </c>
      <c r="K669" s="23">
        <v>1E-4</v>
      </c>
      <c r="Z669" s="32"/>
    </row>
    <row r="670" spans="2:26" s="33" customFormat="1">
      <c r="B670" s="20" t="s">
        <v>2232</v>
      </c>
      <c r="C670" s="21">
        <v>777107574</v>
      </c>
      <c r="D670" s="20" t="s">
        <v>1611</v>
      </c>
      <c r="E670" s="20"/>
      <c r="F670" s="20" t="s">
        <v>333</v>
      </c>
      <c r="G670" s="22">
        <v>30669000</v>
      </c>
      <c r="H670" s="33">
        <v>-4.01</v>
      </c>
      <c r="I670" s="22">
        <v>-1230.5899999999999</v>
      </c>
      <c r="J670" s="23">
        <v>3.3520554387514181E-3</v>
      </c>
      <c r="K670" s="23">
        <v>0</v>
      </c>
      <c r="Z670" s="32"/>
    </row>
    <row r="671" spans="2:26" s="33" customFormat="1">
      <c r="B671" s="20" t="s">
        <v>2233</v>
      </c>
      <c r="C671" s="21">
        <v>777107582</v>
      </c>
      <c r="D671" s="20" t="s">
        <v>1611</v>
      </c>
      <c r="E671" s="20"/>
      <c r="F671" s="20" t="s">
        <v>333</v>
      </c>
      <c r="G671" s="22">
        <v>30669000</v>
      </c>
      <c r="H671" s="33">
        <v>-5.57</v>
      </c>
      <c r="I671" s="22">
        <v>-1707.08</v>
      </c>
      <c r="J671" s="23">
        <v>4.6499864279603859E-3</v>
      </c>
      <c r="K671" s="23">
        <v>0</v>
      </c>
      <c r="Z671" s="32"/>
    </row>
    <row r="672" spans="2:26" s="33" customFormat="1">
      <c r="B672" s="20" t="s">
        <v>2234</v>
      </c>
      <c r="C672" s="21">
        <v>777107624</v>
      </c>
      <c r="D672" s="20" t="s">
        <v>1611</v>
      </c>
      <c r="E672" s="20" t="s">
        <v>2235</v>
      </c>
      <c r="F672" s="20" t="s">
        <v>333</v>
      </c>
      <c r="G672" s="22">
        <v>-184151320</v>
      </c>
      <c r="H672" s="33">
        <v>-6.85</v>
      </c>
      <c r="I672" s="22">
        <v>12620.4</v>
      </c>
      <c r="J672" s="23">
        <v>3.437723405782462E-2</v>
      </c>
      <c r="K672" s="23">
        <v>2.0000000000000001E-4</v>
      </c>
      <c r="Z672" s="32"/>
    </row>
    <row r="673" spans="2:26" s="33" customFormat="1">
      <c r="B673" s="20" t="s">
        <v>2236</v>
      </c>
      <c r="C673" s="21">
        <v>777107657</v>
      </c>
      <c r="D673" s="20" t="s">
        <v>1611</v>
      </c>
      <c r="E673" s="20" t="s">
        <v>2217</v>
      </c>
      <c r="F673" s="20" t="s">
        <v>333</v>
      </c>
      <c r="G673" s="22">
        <v>-52058000</v>
      </c>
      <c r="H673" s="33">
        <v>-1.25</v>
      </c>
      <c r="I673" s="22">
        <v>652.53</v>
      </c>
      <c r="J673" s="23">
        <v>1.7774536892453724E-3</v>
      </c>
      <c r="K673" s="23">
        <v>0</v>
      </c>
      <c r="Z673" s="32"/>
    </row>
    <row r="674" spans="2:26">
      <c r="B674" s="13" t="s">
        <v>256</v>
      </c>
      <c r="C674" s="14"/>
      <c r="D674" s="13"/>
      <c r="E674" s="13"/>
      <c r="F674" s="13"/>
      <c r="G674" s="15">
        <v>4322890738.5300007</v>
      </c>
      <c r="I674" s="15">
        <v>39921.199999999997</v>
      </c>
      <c r="J674" s="16">
        <v>0.17593498277992123</v>
      </c>
      <c r="K674" s="16">
        <v>1.1589792020527067E-3</v>
      </c>
      <c r="Z674" s="48"/>
    </row>
    <row r="675" spans="2:26" s="33" customFormat="1">
      <c r="B675" s="20" t="s">
        <v>2237</v>
      </c>
      <c r="C675" s="21">
        <v>452628613</v>
      </c>
      <c r="D675" s="20" t="s">
        <v>1611</v>
      </c>
      <c r="E675" s="20" t="s">
        <v>2238</v>
      </c>
      <c r="F675" s="20" t="s">
        <v>339</v>
      </c>
      <c r="G675" s="22">
        <v>-574083</v>
      </c>
      <c r="H675" s="33">
        <v>762.92</v>
      </c>
      <c r="I675" s="22">
        <v>-114.18</v>
      </c>
      <c r="J675" s="23">
        <v>3.1101966536103574E-4</v>
      </c>
      <c r="K675" s="23">
        <v>0</v>
      </c>
      <c r="Z675" s="32"/>
    </row>
    <row r="676" spans="2:26" s="33" customFormat="1">
      <c r="B676" s="20" t="s">
        <v>2237</v>
      </c>
      <c r="C676" s="21">
        <v>452628621</v>
      </c>
      <c r="D676" s="20" t="s">
        <v>1611</v>
      </c>
      <c r="E676" s="20" t="s">
        <v>2238</v>
      </c>
      <c r="F676" s="20" t="s">
        <v>339</v>
      </c>
      <c r="G676" s="22">
        <v>-241904</v>
      </c>
      <c r="H676" s="33">
        <v>762.93</v>
      </c>
      <c r="I676" s="22">
        <v>-48.11</v>
      </c>
      <c r="J676" s="23">
        <v>1.3104883605289392E-4</v>
      </c>
      <c r="K676" s="23">
        <v>0</v>
      </c>
      <c r="Z676" s="32"/>
    </row>
    <row r="677" spans="2:26" s="33" customFormat="1">
      <c r="B677" s="20" t="s">
        <v>2237</v>
      </c>
      <c r="C677" s="21">
        <v>452628647</v>
      </c>
      <c r="D677" s="20" t="s">
        <v>1611</v>
      </c>
      <c r="E677" s="20" t="s">
        <v>2238</v>
      </c>
      <c r="F677" s="20" t="s">
        <v>339</v>
      </c>
      <c r="G677" s="22">
        <v>-1174714</v>
      </c>
      <c r="H677" s="33">
        <v>762.92</v>
      </c>
      <c r="I677" s="22">
        <v>-233.64</v>
      </c>
      <c r="J677" s="23">
        <v>6.3642174299310191E-4</v>
      </c>
      <c r="K677" s="23">
        <v>0</v>
      </c>
      <c r="Z677" s="32"/>
    </row>
    <row r="678" spans="2:26" s="33" customFormat="1">
      <c r="B678" s="20" t="s">
        <v>2237</v>
      </c>
      <c r="C678" s="21">
        <v>452628654</v>
      </c>
      <c r="D678" s="20" t="s">
        <v>1611</v>
      </c>
      <c r="E678" s="20" t="s">
        <v>2238</v>
      </c>
      <c r="F678" s="20" t="s">
        <v>339</v>
      </c>
      <c r="G678" s="22">
        <v>-4286</v>
      </c>
      <c r="H678" s="33">
        <v>763.16</v>
      </c>
      <c r="I678" s="22">
        <v>-0.85</v>
      </c>
      <c r="J678" s="23">
        <v>2.3153504602984793E-6</v>
      </c>
      <c r="K678" s="23">
        <v>0</v>
      </c>
      <c r="Z678" s="32"/>
    </row>
    <row r="679" spans="2:26" s="33" customFormat="1">
      <c r="B679" s="20" t="s">
        <v>2237</v>
      </c>
      <c r="C679" s="21">
        <v>452628662</v>
      </c>
      <c r="D679" s="20" t="s">
        <v>1611</v>
      </c>
      <c r="E679" s="20" t="s">
        <v>2238</v>
      </c>
      <c r="F679" s="20" t="s">
        <v>339</v>
      </c>
      <c r="G679" s="22">
        <v>-27170</v>
      </c>
      <c r="H679" s="33">
        <v>762.77</v>
      </c>
      <c r="I679" s="22">
        <v>-5.4</v>
      </c>
      <c r="J679" s="23">
        <v>1.470928527719034E-5</v>
      </c>
      <c r="K679" s="23">
        <v>0</v>
      </c>
      <c r="Z679" s="32"/>
    </row>
    <row r="680" spans="2:26" s="33" customFormat="1">
      <c r="B680" s="20" t="s">
        <v>2237</v>
      </c>
      <c r="C680" s="21">
        <v>452628670</v>
      </c>
      <c r="D680" s="20" t="s">
        <v>1611</v>
      </c>
      <c r="E680" s="20" t="s">
        <v>2238</v>
      </c>
      <c r="F680" s="20" t="s">
        <v>339</v>
      </c>
      <c r="G680" s="22">
        <v>-16583</v>
      </c>
      <c r="H680" s="33">
        <v>763.14</v>
      </c>
      <c r="I680" s="22">
        <v>-3.3</v>
      </c>
      <c r="J680" s="23">
        <v>8.9890076693940961E-6</v>
      </c>
      <c r="K680" s="23">
        <v>0</v>
      </c>
      <c r="Z680" s="32"/>
    </row>
    <row r="681" spans="2:26" s="33" customFormat="1">
      <c r="B681" s="20" t="s">
        <v>2237</v>
      </c>
      <c r="C681" s="21">
        <v>452628696</v>
      </c>
      <c r="D681" s="20" t="s">
        <v>1611</v>
      </c>
      <c r="E681" s="20" t="s">
        <v>2238</v>
      </c>
      <c r="F681" s="20" t="s">
        <v>339</v>
      </c>
      <c r="G681" s="22">
        <v>-161269</v>
      </c>
      <c r="H681" s="33">
        <v>762.91</v>
      </c>
      <c r="I681" s="22">
        <v>-32.07</v>
      </c>
      <c r="J681" s="23">
        <v>8.7356810896202625E-5</v>
      </c>
      <c r="K681" s="23">
        <v>0</v>
      </c>
      <c r="Z681" s="32"/>
    </row>
    <row r="682" spans="2:26" s="33" customFormat="1">
      <c r="B682" s="20" t="s">
        <v>2237</v>
      </c>
      <c r="C682" s="21">
        <v>452628704</v>
      </c>
      <c r="D682" s="20" t="s">
        <v>1611</v>
      </c>
      <c r="E682" s="20" t="s">
        <v>2238</v>
      </c>
      <c r="F682" s="20" t="s">
        <v>339</v>
      </c>
      <c r="G682" s="22">
        <v>-18511</v>
      </c>
      <c r="H682" s="33">
        <v>762.98</v>
      </c>
      <c r="I682" s="22">
        <v>-3.68</v>
      </c>
      <c r="J682" s="23">
        <v>1.0024105522233417E-5</v>
      </c>
      <c r="K682" s="23">
        <v>0</v>
      </c>
      <c r="Z682" s="32"/>
    </row>
    <row r="683" spans="2:26" s="33" customFormat="1">
      <c r="B683" s="20" t="s">
        <v>2237</v>
      </c>
      <c r="C683" s="21">
        <v>452628712</v>
      </c>
      <c r="D683" s="20" t="s">
        <v>1611</v>
      </c>
      <c r="E683" s="20" t="s">
        <v>2238</v>
      </c>
      <c r="F683" s="20" t="s">
        <v>339</v>
      </c>
      <c r="G683" s="22">
        <v>-18406</v>
      </c>
      <c r="H683" s="33">
        <v>763.09</v>
      </c>
      <c r="I683" s="22">
        <v>-3.66</v>
      </c>
      <c r="J683" s="23">
        <v>9.9696266878734521E-6</v>
      </c>
      <c r="K683" s="23">
        <v>0</v>
      </c>
      <c r="Z683" s="32"/>
    </row>
    <row r="684" spans="2:26" s="33" customFormat="1">
      <c r="B684" s="20" t="s">
        <v>2237</v>
      </c>
      <c r="C684" s="21">
        <v>452628720</v>
      </c>
      <c r="D684" s="20" t="s">
        <v>1611</v>
      </c>
      <c r="E684" s="20" t="s">
        <v>2238</v>
      </c>
      <c r="F684" s="20" t="s">
        <v>339</v>
      </c>
      <c r="G684" s="22">
        <v>-51711</v>
      </c>
      <c r="H684" s="33">
        <v>762.85</v>
      </c>
      <c r="I684" s="22">
        <v>-10.28</v>
      </c>
      <c r="J684" s="23">
        <v>2.8002120861021607E-5</v>
      </c>
      <c r="K684" s="23">
        <v>0</v>
      </c>
      <c r="Z684" s="32"/>
    </row>
    <row r="685" spans="2:26" s="33" customFormat="1">
      <c r="B685" s="20" t="s">
        <v>2237</v>
      </c>
      <c r="C685" s="21">
        <v>452628746</v>
      </c>
      <c r="D685" s="20" t="s">
        <v>1611</v>
      </c>
      <c r="E685" s="20" t="s">
        <v>2238</v>
      </c>
      <c r="F685" s="20" t="s">
        <v>339</v>
      </c>
      <c r="G685" s="22">
        <v>-876</v>
      </c>
      <c r="H685" s="33">
        <v>756.83</v>
      </c>
      <c r="I685" s="22">
        <v>-0.17</v>
      </c>
      <c r="J685" s="23">
        <v>4.6307009205969586E-7</v>
      </c>
      <c r="K685" s="23">
        <v>0</v>
      </c>
      <c r="Z685" s="32"/>
    </row>
    <row r="686" spans="2:26" s="33" customFormat="1">
      <c r="B686" s="20" t="s">
        <v>2237</v>
      </c>
      <c r="C686" s="21">
        <v>452628787</v>
      </c>
      <c r="D686" s="20" t="s">
        <v>1611</v>
      </c>
      <c r="E686" s="20" t="s">
        <v>2238</v>
      </c>
      <c r="F686" s="20" t="s">
        <v>339</v>
      </c>
      <c r="G686" s="22">
        <v>-76252</v>
      </c>
      <c r="H686" s="33">
        <v>762.88</v>
      </c>
      <c r="I686" s="22">
        <v>-15.17</v>
      </c>
      <c r="J686" s="23">
        <v>4.1322195862032859E-5</v>
      </c>
      <c r="K686" s="23">
        <v>0</v>
      </c>
      <c r="Z686" s="32"/>
    </row>
    <row r="687" spans="2:26" s="33" customFormat="1">
      <c r="B687" s="20" t="s">
        <v>2237</v>
      </c>
      <c r="C687" s="21">
        <v>452628795</v>
      </c>
      <c r="D687" s="20" t="s">
        <v>1611</v>
      </c>
      <c r="E687" s="20" t="s">
        <v>2238</v>
      </c>
      <c r="F687" s="20" t="s">
        <v>339</v>
      </c>
      <c r="G687" s="22">
        <v>-5381</v>
      </c>
      <c r="H687" s="33">
        <v>761.88</v>
      </c>
      <c r="I687" s="22">
        <v>-1.07</v>
      </c>
      <c r="J687" s="23">
        <v>2.9146176382580857E-6</v>
      </c>
      <c r="K687" s="23">
        <v>0</v>
      </c>
      <c r="Z687" s="32"/>
    </row>
    <row r="688" spans="2:26" s="33" customFormat="1">
      <c r="B688" s="20" t="s">
        <v>2237</v>
      </c>
      <c r="C688" s="21">
        <v>452628803</v>
      </c>
      <c r="D688" s="20" t="s">
        <v>1611</v>
      </c>
      <c r="E688" s="20" t="s">
        <v>2238</v>
      </c>
      <c r="F688" s="20" t="s">
        <v>339</v>
      </c>
      <c r="G688" s="22">
        <v>-26294</v>
      </c>
      <c r="H688" s="33">
        <v>762.97</v>
      </c>
      <c r="I688" s="22">
        <v>-5.23</v>
      </c>
      <c r="J688" s="23">
        <v>1.4246215185130643E-5</v>
      </c>
      <c r="K688" s="23">
        <v>0</v>
      </c>
      <c r="Z688" s="32"/>
    </row>
    <row r="689" spans="2:26" s="33" customFormat="1">
      <c r="B689" s="20" t="s">
        <v>2237</v>
      </c>
      <c r="C689" s="21">
        <v>452628811</v>
      </c>
      <c r="D689" s="20" t="s">
        <v>1611</v>
      </c>
      <c r="E689" s="20" t="s">
        <v>2238</v>
      </c>
      <c r="F689" s="20" t="s">
        <v>339</v>
      </c>
      <c r="G689" s="22">
        <v>-104299</v>
      </c>
      <c r="H689" s="33">
        <v>762.91</v>
      </c>
      <c r="I689" s="22">
        <v>-20.74</v>
      </c>
      <c r="J689" s="23">
        <v>5.6494551231282887E-5</v>
      </c>
      <c r="K689" s="23">
        <v>0</v>
      </c>
      <c r="Z689" s="32"/>
    </row>
    <row r="690" spans="2:26" s="33" customFormat="1">
      <c r="B690" s="20" t="s">
        <v>2237</v>
      </c>
      <c r="C690" s="21">
        <v>452628829</v>
      </c>
      <c r="D690" s="20" t="s">
        <v>1611</v>
      </c>
      <c r="E690" s="20" t="s">
        <v>2238</v>
      </c>
      <c r="F690" s="20" t="s">
        <v>339</v>
      </c>
      <c r="G690" s="22">
        <v>-36180</v>
      </c>
      <c r="H690" s="33">
        <v>762.8</v>
      </c>
      <c r="I690" s="22">
        <v>-7.19</v>
      </c>
      <c r="J690" s="23">
        <v>1.9585140952407138E-5</v>
      </c>
      <c r="K690" s="23">
        <v>0</v>
      </c>
      <c r="Z690" s="32"/>
    </row>
    <row r="691" spans="2:26" s="33" customFormat="1">
      <c r="B691" s="20" t="s">
        <v>2237</v>
      </c>
      <c r="C691" s="21">
        <v>452628837</v>
      </c>
      <c r="D691" s="20" t="s">
        <v>1611</v>
      </c>
      <c r="E691" s="20" t="s">
        <v>2238</v>
      </c>
      <c r="F691" s="20" t="s">
        <v>339</v>
      </c>
      <c r="G691" s="22">
        <v>-35059</v>
      </c>
      <c r="H691" s="33">
        <v>763.08</v>
      </c>
      <c r="I691" s="22">
        <v>-6.97</v>
      </c>
      <c r="J691" s="23">
        <v>1.898587377444753E-5</v>
      </c>
      <c r="K691" s="23">
        <v>0</v>
      </c>
      <c r="Z691" s="32"/>
    </row>
    <row r="692" spans="2:26" s="33" customFormat="1">
      <c r="B692" s="20" t="s">
        <v>2237</v>
      </c>
      <c r="C692" s="21">
        <v>452628845</v>
      </c>
      <c r="D692" s="20" t="s">
        <v>1611</v>
      </c>
      <c r="E692" s="20" t="s">
        <v>2238</v>
      </c>
      <c r="F692" s="20" t="s">
        <v>339</v>
      </c>
      <c r="G692" s="22">
        <v>-62229</v>
      </c>
      <c r="H692" s="33">
        <v>762.94</v>
      </c>
      <c r="I692" s="22">
        <v>-12.38</v>
      </c>
      <c r="J692" s="23">
        <v>3.3722398468817851E-5</v>
      </c>
      <c r="K692" s="23">
        <v>0</v>
      </c>
      <c r="Z692" s="32"/>
    </row>
    <row r="693" spans="2:26" s="33" customFormat="1">
      <c r="B693" s="20" t="s">
        <v>2237</v>
      </c>
      <c r="C693" s="21">
        <v>452629736</v>
      </c>
      <c r="D693" s="20" t="s">
        <v>1611</v>
      </c>
      <c r="E693" s="20" t="s">
        <v>2238</v>
      </c>
      <c r="F693" s="20" t="s">
        <v>339</v>
      </c>
      <c r="G693" s="22">
        <v>27179</v>
      </c>
      <c r="H693" s="33">
        <v>762.87</v>
      </c>
      <c r="I693" s="22">
        <v>5.41</v>
      </c>
      <c r="J693" s="23">
        <v>1.4736524694370321E-5</v>
      </c>
      <c r="K693" s="23">
        <v>0</v>
      </c>
      <c r="Z693" s="32"/>
    </row>
    <row r="694" spans="2:26" s="33" customFormat="1">
      <c r="B694" s="20" t="s">
        <v>2237</v>
      </c>
      <c r="C694" s="21">
        <v>452629744</v>
      </c>
      <c r="D694" s="20" t="s">
        <v>1611</v>
      </c>
      <c r="E694" s="20" t="s">
        <v>2238</v>
      </c>
      <c r="F694" s="20" t="s">
        <v>339</v>
      </c>
      <c r="G694" s="22">
        <v>17845</v>
      </c>
      <c r="H694" s="33">
        <v>763.06</v>
      </c>
      <c r="I694" s="22">
        <v>3.55</v>
      </c>
      <c r="J694" s="23">
        <v>9.6699930988936476E-6</v>
      </c>
      <c r="K694" s="23">
        <v>0</v>
      </c>
      <c r="Z694" s="32"/>
    </row>
    <row r="695" spans="2:26" s="33" customFormat="1">
      <c r="B695" s="20" t="s">
        <v>2237</v>
      </c>
      <c r="C695" s="21">
        <v>452629769</v>
      </c>
      <c r="D695" s="20" t="s">
        <v>1611</v>
      </c>
      <c r="E695" s="20" t="s">
        <v>2238</v>
      </c>
      <c r="F695" s="20" t="s">
        <v>339</v>
      </c>
      <c r="G695" s="22">
        <v>666112</v>
      </c>
      <c r="H695" s="33">
        <v>762.92</v>
      </c>
      <c r="I695" s="22">
        <v>132.49</v>
      </c>
      <c r="J695" s="23">
        <v>3.6089503821758298E-4</v>
      </c>
      <c r="K695" s="23">
        <v>0</v>
      </c>
      <c r="Z695" s="32"/>
    </row>
    <row r="696" spans="2:26" s="33" customFormat="1">
      <c r="B696" s="20" t="s">
        <v>2237</v>
      </c>
      <c r="C696" s="21">
        <v>452629777</v>
      </c>
      <c r="D696" s="20" t="s">
        <v>1611</v>
      </c>
      <c r="E696" s="20" t="s">
        <v>2238</v>
      </c>
      <c r="F696" s="20" t="s">
        <v>339</v>
      </c>
      <c r="G696" s="22">
        <v>59599</v>
      </c>
      <c r="H696" s="33">
        <v>762.83</v>
      </c>
      <c r="I696" s="22">
        <v>11.85</v>
      </c>
      <c r="J696" s="23">
        <v>3.22787093582788E-5</v>
      </c>
      <c r="K696" s="23">
        <v>0</v>
      </c>
      <c r="Z696" s="32"/>
    </row>
    <row r="697" spans="2:26" s="33" customFormat="1">
      <c r="B697" s="20" t="s">
        <v>2237</v>
      </c>
      <c r="C697" s="21">
        <v>452629793</v>
      </c>
      <c r="D697" s="20" t="s">
        <v>1611</v>
      </c>
      <c r="E697" s="20" t="s">
        <v>2238</v>
      </c>
      <c r="F697" s="20" t="s">
        <v>339</v>
      </c>
      <c r="G697" s="22">
        <v>3444498</v>
      </c>
      <c r="H697" s="33">
        <v>762.92</v>
      </c>
      <c r="I697" s="22">
        <v>685.08</v>
      </c>
      <c r="J697" s="23">
        <v>1.8661179921662145E-3</v>
      </c>
      <c r="K697" s="23">
        <v>0</v>
      </c>
      <c r="Z697" s="32"/>
    </row>
    <row r="698" spans="2:26" s="33" customFormat="1">
      <c r="B698" s="20" t="s">
        <v>2237</v>
      </c>
      <c r="C698" s="21">
        <v>452629801</v>
      </c>
      <c r="D698" s="20" t="s">
        <v>1611</v>
      </c>
      <c r="E698" s="20" t="s">
        <v>2238</v>
      </c>
      <c r="F698" s="20" t="s">
        <v>339</v>
      </c>
      <c r="G698" s="22">
        <v>880959</v>
      </c>
      <c r="H698" s="33">
        <v>762.92</v>
      </c>
      <c r="I698" s="22">
        <v>175.22</v>
      </c>
      <c r="J698" s="23">
        <v>4.7728906782764648E-4</v>
      </c>
      <c r="K698" s="23">
        <v>0</v>
      </c>
      <c r="Z698" s="32"/>
    </row>
    <row r="699" spans="2:26" s="33" customFormat="1">
      <c r="B699" s="20" t="s">
        <v>2237</v>
      </c>
      <c r="C699" s="21">
        <v>452629819</v>
      </c>
      <c r="D699" s="20" t="s">
        <v>1611</v>
      </c>
      <c r="E699" s="20" t="s">
        <v>2238</v>
      </c>
      <c r="F699" s="20" t="s">
        <v>339</v>
      </c>
      <c r="G699" s="22">
        <v>500434</v>
      </c>
      <c r="H699" s="33">
        <v>762.92</v>
      </c>
      <c r="I699" s="22">
        <v>99.53</v>
      </c>
      <c r="J699" s="23">
        <v>2.7111391919236195E-4</v>
      </c>
      <c r="K699" s="23">
        <v>0</v>
      </c>
      <c r="Z699" s="32"/>
    </row>
    <row r="700" spans="2:26" s="33" customFormat="1">
      <c r="B700" s="20" t="s">
        <v>2237</v>
      </c>
      <c r="C700" s="21">
        <v>452629827</v>
      </c>
      <c r="D700" s="20" t="s">
        <v>1611</v>
      </c>
      <c r="E700" s="20" t="s">
        <v>2238</v>
      </c>
      <c r="F700" s="20" t="s">
        <v>339</v>
      </c>
      <c r="G700" s="22">
        <v>3786318</v>
      </c>
      <c r="H700" s="33">
        <v>762.92</v>
      </c>
      <c r="I700" s="22">
        <v>753.07</v>
      </c>
      <c r="J700" s="23">
        <v>2.0513187895729126E-3</v>
      </c>
      <c r="K700" s="23">
        <v>0</v>
      </c>
      <c r="Z700" s="32"/>
    </row>
    <row r="701" spans="2:26" s="33" customFormat="1">
      <c r="B701" s="20" t="s">
        <v>2237</v>
      </c>
      <c r="C701" s="21">
        <v>452629843</v>
      </c>
      <c r="D701" s="20" t="s">
        <v>1611</v>
      </c>
      <c r="E701" s="20" t="s">
        <v>2238</v>
      </c>
      <c r="F701" s="20" t="s">
        <v>339</v>
      </c>
      <c r="G701" s="22">
        <v>1970481</v>
      </c>
      <c r="H701" s="33">
        <v>762.92</v>
      </c>
      <c r="I701" s="22">
        <v>391.91</v>
      </c>
      <c r="J701" s="23">
        <v>1.067539998700679E-3</v>
      </c>
      <c r="K701" s="23">
        <v>0</v>
      </c>
      <c r="Z701" s="32"/>
    </row>
    <row r="702" spans="2:26" s="33" customFormat="1">
      <c r="B702" s="20" t="s">
        <v>2237</v>
      </c>
      <c r="C702" s="21">
        <v>452629850</v>
      </c>
      <c r="D702" s="20" t="s">
        <v>1611</v>
      </c>
      <c r="E702" s="20" t="s">
        <v>2238</v>
      </c>
      <c r="F702" s="20" t="s">
        <v>339</v>
      </c>
      <c r="G702" s="22">
        <v>3900259</v>
      </c>
      <c r="H702" s="33">
        <v>762.92</v>
      </c>
      <c r="I702" s="22">
        <v>775.73</v>
      </c>
      <c r="J702" s="23">
        <v>2.1130433089027521E-3</v>
      </c>
      <c r="K702" s="23">
        <v>0</v>
      </c>
      <c r="Z702" s="32"/>
    </row>
    <row r="703" spans="2:26" s="33" customFormat="1">
      <c r="B703" s="20" t="s">
        <v>2237</v>
      </c>
      <c r="C703" s="21">
        <v>452629876</v>
      </c>
      <c r="D703" s="20" t="s">
        <v>1611</v>
      </c>
      <c r="E703" s="20" t="s">
        <v>2238</v>
      </c>
      <c r="F703" s="20" t="s">
        <v>339</v>
      </c>
      <c r="G703" s="22">
        <v>41834</v>
      </c>
      <c r="H703" s="33">
        <v>763.03</v>
      </c>
      <c r="I703" s="22">
        <v>8.32</v>
      </c>
      <c r="J703" s="23">
        <v>2.2663195093745114E-5</v>
      </c>
      <c r="K703" s="23">
        <v>0</v>
      </c>
      <c r="Z703" s="32"/>
    </row>
    <row r="704" spans="2:26" s="33" customFormat="1">
      <c r="B704" s="20" t="s">
        <v>2237</v>
      </c>
      <c r="C704" s="21">
        <v>452629926</v>
      </c>
      <c r="D704" s="20" t="s">
        <v>1611</v>
      </c>
      <c r="E704" s="20" t="s">
        <v>2238</v>
      </c>
      <c r="F704" s="20" t="s">
        <v>339</v>
      </c>
      <c r="G704" s="22">
        <v>176511</v>
      </c>
      <c r="H704" s="33">
        <v>762.93</v>
      </c>
      <c r="I704" s="22">
        <v>35.11</v>
      </c>
      <c r="J704" s="23">
        <v>9.5637593718917176E-5</v>
      </c>
      <c r="K704" s="23">
        <v>0</v>
      </c>
      <c r="Z704" s="32"/>
    </row>
    <row r="705" spans="2:26" s="33" customFormat="1">
      <c r="B705" s="20" t="s">
        <v>2237</v>
      </c>
      <c r="C705" s="21">
        <v>452629934</v>
      </c>
      <c r="D705" s="20" t="s">
        <v>1611</v>
      </c>
      <c r="E705" s="20" t="s">
        <v>2238</v>
      </c>
      <c r="F705" s="20" t="s">
        <v>339</v>
      </c>
      <c r="G705" s="22">
        <v>267943</v>
      </c>
      <c r="H705" s="33">
        <v>762.9</v>
      </c>
      <c r="I705" s="22">
        <v>53.29</v>
      </c>
      <c r="J705" s="23">
        <v>1.4515885415212465E-4</v>
      </c>
      <c r="K705" s="23">
        <v>0</v>
      </c>
      <c r="Z705" s="32"/>
    </row>
    <row r="706" spans="2:26" s="33" customFormat="1">
      <c r="B706" s="20" t="s">
        <v>2237</v>
      </c>
      <c r="C706" s="21">
        <v>452629942</v>
      </c>
      <c r="D706" s="20" t="s">
        <v>1611</v>
      </c>
      <c r="E706" s="20" t="s">
        <v>2238</v>
      </c>
      <c r="F706" s="20" t="s">
        <v>339</v>
      </c>
      <c r="G706" s="22">
        <v>1066909</v>
      </c>
      <c r="H706" s="33">
        <v>762.91</v>
      </c>
      <c r="I706" s="22">
        <v>212.2</v>
      </c>
      <c r="J706" s="23">
        <v>5.7802043255922027E-4</v>
      </c>
      <c r="K706" s="23">
        <v>0</v>
      </c>
      <c r="Z706" s="32"/>
    </row>
    <row r="707" spans="2:26" s="33" customFormat="1">
      <c r="B707" s="20" t="s">
        <v>2237</v>
      </c>
      <c r="C707" s="21">
        <v>452629959</v>
      </c>
      <c r="D707" s="20" t="s">
        <v>1611</v>
      </c>
      <c r="E707" s="20" t="s">
        <v>2238</v>
      </c>
      <c r="F707" s="20" t="s">
        <v>339</v>
      </c>
      <c r="G707" s="22">
        <v>237600</v>
      </c>
      <c r="H707" s="33">
        <v>762.9</v>
      </c>
      <c r="I707" s="22">
        <v>47.26</v>
      </c>
      <c r="J707" s="23">
        <v>1.2873348559259545E-4</v>
      </c>
      <c r="K707" s="23">
        <v>0</v>
      </c>
      <c r="Z707" s="32"/>
    </row>
    <row r="708" spans="2:26" s="33" customFormat="1">
      <c r="B708" s="20" t="s">
        <v>2239</v>
      </c>
      <c r="C708" s="21">
        <v>453977803</v>
      </c>
      <c r="D708" s="20" t="s">
        <v>1611</v>
      </c>
      <c r="E708" s="20" t="s">
        <v>2240</v>
      </c>
      <c r="F708" s="20" t="s">
        <v>339</v>
      </c>
      <c r="G708" s="22">
        <v>439754</v>
      </c>
      <c r="H708" s="33">
        <v>802.44</v>
      </c>
      <c r="I708" s="22">
        <v>91.99</v>
      </c>
      <c r="J708" s="23">
        <v>2.505753986386554E-4</v>
      </c>
      <c r="K708" s="23">
        <v>0</v>
      </c>
      <c r="Z708" s="32"/>
    </row>
    <row r="709" spans="2:26" s="33" customFormat="1">
      <c r="B709" s="20" t="s">
        <v>2239</v>
      </c>
      <c r="C709" s="21">
        <v>453977811</v>
      </c>
      <c r="D709" s="20" t="s">
        <v>1611</v>
      </c>
      <c r="E709" s="20" t="s">
        <v>2240</v>
      </c>
      <c r="F709" s="20" t="s">
        <v>339</v>
      </c>
      <c r="G709" s="22">
        <v>351803</v>
      </c>
      <c r="H709" s="33">
        <v>802.43</v>
      </c>
      <c r="I709" s="22">
        <v>73.599999999999994</v>
      </c>
      <c r="J709" s="23">
        <v>2.0048211044466831E-4</v>
      </c>
      <c r="K709" s="23">
        <v>0</v>
      </c>
      <c r="Z709" s="32"/>
    </row>
    <row r="710" spans="2:26" s="33" customFormat="1">
      <c r="B710" s="20" t="s">
        <v>2239</v>
      </c>
      <c r="C710" s="21">
        <v>453977829</v>
      </c>
      <c r="D710" s="20" t="s">
        <v>1611</v>
      </c>
      <c r="E710" s="20" t="s">
        <v>2240</v>
      </c>
      <c r="F710" s="20" t="s">
        <v>339</v>
      </c>
      <c r="G710" s="22">
        <v>879507</v>
      </c>
      <c r="H710" s="33">
        <v>802.43</v>
      </c>
      <c r="I710" s="22">
        <v>183.99</v>
      </c>
      <c r="J710" s="23">
        <v>5.0117803669449089E-4</v>
      </c>
      <c r="K710" s="23">
        <v>0</v>
      </c>
      <c r="Z710" s="32"/>
    </row>
    <row r="711" spans="2:26" s="33" customFormat="1">
      <c r="B711" s="20" t="s">
        <v>2239</v>
      </c>
      <c r="C711" s="21">
        <v>453977837</v>
      </c>
      <c r="D711" s="20" t="s">
        <v>1611</v>
      </c>
      <c r="E711" s="20" t="s">
        <v>2240</v>
      </c>
      <c r="F711" s="20" t="s">
        <v>339</v>
      </c>
      <c r="G711" s="22">
        <v>4397537</v>
      </c>
      <c r="H711" s="33">
        <v>802.43</v>
      </c>
      <c r="I711" s="22">
        <v>919.94</v>
      </c>
      <c r="J711" s="23">
        <v>2.5058629440552743E-3</v>
      </c>
      <c r="K711" s="23">
        <v>0</v>
      </c>
      <c r="Z711" s="32"/>
    </row>
    <row r="712" spans="2:26" s="33" customFormat="1">
      <c r="B712" s="20" t="s">
        <v>2239</v>
      </c>
      <c r="C712" s="21">
        <v>453977845</v>
      </c>
      <c r="D712" s="20" t="s">
        <v>1611</v>
      </c>
      <c r="E712" s="20" t="s">
        <v>2240</v>
      </c>
      <c r="F712" s="20" t="s">
        <v>339</v>
      </c>
      <c r="G712" s="22">
        <v>65963</v>
      </c>
      <c r="H712" s="33">
        <v>802.42</v>
      </c>
      <c r="I712" s="22">
        <v>13.8</v>
      </c>
      <c r="J712" s="23">
        <v>3.7590395708375312E-5</v>
      </c>
      <c r="K712" s="23">
        <v>0</v>
      </c>
      <c r="Z712" s="32"/>
    </row>
    <row r="713" spans="2:26" s="33" customFormat="1">
      <c r="B713" s="20" t="s">
        <v>2239</v>
      </c>
      <c r="C713" s="21">
        <v>453977852</v>
      </c>
      <c r="D713" s="20" t="s">
        <v>1611</v>
      </c>
      <c r="E713" s="20" t="s">
        <v>2240</v>
      </c>
      <c r="F713" s="20" t="s">
        <v>339</v>
      </c>
      <c r="G713" s="22">
        <v>615655</v>
      </c>
      <c r="H713" s="33">
        <v>802.43</v>
      </c>
      <c r="I713" s="22">
        <v>128.79</v>
      </c>
      <c r="J713" s="23">
        <v>3.5081645386098953E-4</v>
      </c>
      <c r="K713" s="23">
        <v>0</v>
      </c>
      <c r="Z713" s="32"/>
    </row>
    <row r="714" spans="2:26" s="33" customFormat="1">
      <c r="B714" s="20" t="s">
        <v>2239</v>
      </c>
      <c r="C714" s="21">
        <v>453977860</v>
      </c>
      <c r="D714" s="20" t="s">
        <v>1611</v>
      </c>
      <c r="E714" s="20" t="s">
        <v>2240</v>
      </c>
      <c r="F714" s="20" t="s">
        <v>339</v>
      </c>
      <c r="G714" s="22">
        <v>967458</v>
      </c>
      <c r="H714" s="33">
        <v>802.43</v>
      </c>
      <c r="I714" s="22">
        <v>202.39</v>
      </c>
      <c r="J714" s="23">
        <v>5.5129856430565785E-4</v>
      </c>
      <c r="K714" s="23">
        <v>0</v>
      </c>
      <c r="Z714" s="32"/>
    </row>
    <row r="715" spans="2:26" s="33" customFormat="1">
      <c r="B715" s="20" t="s">
        <v>2239</v>
      </c>
      <c r="C715" s="21">
        <v>453977878</v>
      </c>
      <c r="D715" s="20" t="s">
        <v>1611</v>
      </c>
      <c r="E715" s="20" t="s">
        <v>2240</v>
      </c>
      <c r="F715" s="20" t="s">
        <v>339</v>
      </c>
      <c r="G715" s="22">
        <v>791557</v>
      </c>
      <c r="H715" s="33">
        <v>802.44</v>
      </c>
      <c r="I715" s="22">
        <v>165.59</v>
      </c>
      <c r="J715" s="23">
        <v>4.5105750908332377E-4</v>
      </c>
      <c r="K715" s="23">
        <v>0</v>
      </c>
      <c r="Z715" s="32"/>
    </row>
    <row r="716" spans="2:26" s="33" customFormat="1">
      <c r="B716" s="20" t="s">
        <v>2239</v>
      </c>
      <c r="C716" s="21">
        <v>453977886</v>
      </c>
      <c r="D716" s="20" t="s">
        <v>1611</v>
      </c>
      <c r="E716" s="20" t="s">
        <v>2240</v>
      </c>
      <c r="F716" s="20" t="s">
        <v>339</v>
      </c>
      <c r="G716" s="22">
        <v>6157</v>
      </c>
      <c r="H716" s="33">
        <v>803.25</v>
      </c>
      <c r="I716" s="22">
        <v>1.29</v>
      </c>
      <c r="J716" s="23">
        <v>3.513884816217692E-6</v>
      </c>
      <c r="K716" s="23">
        <v>0</v>
      </c>
      <c r="Z716" s="32"/>
    </row>
    <row r="717" spans="2:26" s="33" customFormat="1">
      <c r="B717" s="20" t="s">
        <v>2239</v>
      </c>
      <c r="C717" s="21">
        <v>453977894</v>
      </c>
      <c r="D717" s="20" t="s">
        <v>1611</v>
      </c>
      <c r="E717" s="20" t="s">
        <v>2240</v>
      </c>
      <c r="F717" s="20" t="s">
        <v>339</v>
      </c>
      <c r="G717" s="22">
        <v>3078276</v>
      </c>
      <c r="H717" s="33">
        <v>802.43</v>
      </c>
      <c r="I717" s="22">
        <v>643.96</v>
      </c>
      <c r="J717" s="23">
        <v>1.754109508722128E-3</v>
      </c>
      <c r="K717" s="23">
        <v>0</v>
      </c>
      <c r="Z717" s="32"/>
    </row>
    <row r="718" spans="2:26" s="33" customFormat="1">
      <c r="B718" s="20" t="s">
        <v>2239</v>
      </c>
      <c r="C718" s="21">
        <v>453977902</v>
      </c>
      <c r="D718" s="20" t="s">
        <v>1611</v>
      </c>
      <c r="E718" s="20" t="s">
        <v>2240</v>
      </c>
      <c r="F718" s="20" t="s">
        <v>339</v>
      </c>
      <c r="G718" s="22">
        <v>33421</v>
      </c>
      <c r="H718" s="33">
        <v>802.33</v>
      </c>
      <c r="I718" s="22">
        <v>6.99</v>
      </c>
      <c r="J718" s="23">
        <v>1.9040352608807496E-5</v>
      </c>
      <c r="K718" s="23">
        <v>0</v>
      </c>
      <c r="Z718" s="32"/>
    </row>
    <row r="719" spans="2:26" s="33" customFormat="1">
      <c r="B719" s="20" t="s">
        <v>2239</v>
      </c>
      <c r="C719" s="21">
        <v>453977910</v>
      </c>
      <c r="D719" s="20" t="s">
        <v>1611</v>
      </c>
      <c r="E719" s="20" t="s">
        <v>2240</v>
      </c>
      <c r="F719" s="20" t="s">
        <v>339</v>
      </c>
      <c r="G719" s="22">
        <v>87951</v>
      </c>
      <c r="H719" s="33">
        <v>802.46</v>
      </c>
      <c r="I719" s="22">
        <v>18.399999999999999</v>
      </c>
      <c r="J719" s="23">
        <v>5.0120527611167078E-5</v>
      </c>
      <c r="K719" s="23">
        <v>0</v>
      </c>
      <c r="Z719" s="32"/>
    </row>
    <row r="720" spans="2:26" s="33" customFormat="1">
      <c r="B720" s="20" t="s">
        <v>2239</v>
      </c>
      <c r="C720" s="21">
        <v>453977928</v>
      </c>
      <c r="D720" s="20" t="s">
        <v>1611</v>
      </c>
      <c r="E720" s="20" t="s">
        <v>2240</v>
      </c>
      <c r="F720" s="20" t="s">
        <v>339</v>
      </c>
      <c r="G720" s="22">
        <v>70361</v>
      </c>
      <c r="H720" s="33">
        <v>802.5</v>
      </c>
      <c r="I720" s="22">
        <v>14.72</v>
      </c>
      <c r="J720" s="23">
        <v>4.0096422088933667E-5</v>
      </c>
      <c r="K720" s="23">
        <v>0</v>
      </c>
      <c r="Z720" s="32"/>
    </row>
    <row r="721" spans="2:26" s="33" customFormat="1">
      <c r="B721" s="20" t="s">
        <v>2239</v>
      </c>
      <c r="C721" s="21">
        <v>453977936</v>
      </c>
      <c r="D721" s="20" t="s">
        <v>1611</v>
      </c>
      <c r="E721" s="20" t="s">
        <v>2240</v>
      </c>
      <c r="F721" s="20" t="s">
        <v>339</v>
      </c>
      <c r="G721" s="22">
        <v>61566</v>
      </c>
      <c r="H721" s="33">
        <v>802.52</v>
      </c>
      <c r="I721" s="22">
        <v>12.88</v>
      </c>
      <c r="J721" s="23">
        <v>3.5084369327816957E-5</v>
      </c>
      <c r="K721" s="23">
        <v>0</v>
      </c>
      <c r="Z721" s="32"/>
    </row>
    <row r="722" spans="2:26" s="33" customFormat="1">
      <c r="B722" s="20" t="s">
        <v>2239</v>
      </c>
      <c r="C722" s="21">
        <v>453977944</v>
      </c>
      <c r="D722" s="20" t="s">
        <v>1611</v>
      </c>
      <c r="E722" s="20" t="s">
        <v>2240</v>
      </c>
      <c r="F722" s="20" t="s">
        <v>339</v>
      </c>
      <c r="G722" s="22">
        <v>703606</v>
      </c>
      <c r="H722" s="33">
        <v>802.43</v>
      </c>
      <c r="I722" s="22">
        <v>147.19</v>
      </c>
      <c r="J722" s="23">
        <v>4.0093698147215665E-4</v>
      </c>
      <c r="K722" s="23">
        <v>0</v>
      </c>
      <c r="Z722" s="32"/>
    </row>
    <row r="723" spans="2:26" s="33" customFormat="1">
      <c r="B723" s="20" t="s">
        <v>2239</v>
      </c>
      <c r="C723" s="21">
        <v>453978017</v>
      </c>
      <c r="D723" s="20" t="s">
        <v>1611</v>
      </c>
      <c r="E723" s="20" t="s">
        <v>2240</v>
      </c>
      <c r="F723" s="20" t="s">
        <v>339</v>
      </c>
      <c r="G723" s="22">
        <v>351803</v>
      </c>
      <c r="H723" s="33">
        <v>802.43</v>
      </c>
      <c r="I723" s="22">
        <v>73.599999999999994</v>
      </c>
      <c r="J723" s="23">
        <v>2.0048211044466831E-4</v>
      </c>
      <c r="K723" s="23">
        <v>0</v>
      </c>
      <c r="Z723" s="32"/>
    </row>
    <row r="724" spans="2:26" s="33" customFormat="1">
      <c r="B724" s="20" t="s">
        <v>2239</v>
      </c>
      <c r="C724" s="21">
        <v>453978025</v>
      </c>
      <c r="D724" s="20" t="s">
        <v>1611</v>
      </c>
      <c r="E724" s="20" t="s">
        <v>2240</v>
      </c>
      <c r="F724" s="20" t="s">
        <v>339</v>
      </c>
      <c r="G724" s="22">
        <v>175901</v>
      </c>
      <c r="H724" s="33">
        <v>802.4</v>
      </c>
      <c r="I724" s="22">
        <v>36.799999999999997</v>
      </c>
      <c r="J724" s="23">
        <v>1.0024105522233416E-4</v>
      </c>
      <c r="K724" s="23">
        <v>0</v>
      </c>
      <c r="Z724" s="32"/>
    </row>
    <row r="725" spans="2:26" s="33" customFormat="1">
      <c r="B725" s="20" t="s">
        <v>2239</v>
      </c>
      <c r="C725" s="21">
        <v>453995748</v>
      </c>
      <c r="D725" s="20" t="s">
        <v>1611</v>
      </c>
      <c r="E725" s="20" t="s">
        <v>2172</v>
      </c>
      <c r="F725" s="20" t="s">
        <v>339</v>
      </c>
      <c r="G725" s="22">
        <v>3511852.5</v>
      </c>
      <c r="H725" s="33">
        <v>782.42</v>
      </c>
      <c r="I725" s="22">
        <v>716.34</v>
      </c>
      <c r="J725" s="23">
        <v>1.9512684102708385E-3</v>
      </c>
      <c r="K725" s="23">
        <v>0</v>
      </c>
      <c r="Z725" s="32"/>
    </row>
    <row r="726" spans="2:26" s="33" customFormat="1">
      <c r="B726" s="20" t="s">
        <v>2237</v>
      </c>
      <c r="C726" s="21">
        <v>454237413</v>
      </c>
      <c r="D726" s="20" t="s">
        <v>1611</v>
      </c>
      <c r="E726" s="20" t="s">
        <v>2241</v>
      </c>
      <c r="F726" s="20" t="s">
        <v>339</v>
      </c>
      <c r="G726" s="22">
        <v>122084</v>
      </c>
      <c r="H726" s="33">
        <v>704.88</v>
      </c>
      <c r="I726" s="22">
        <v>22.43</v>
      </c>
      <c r="J726" s="23">
        <v>6.1098012734699868E-5</v>
      </c>
      <c r="K726" s="23">
        <v>0</v>
      </c>
      <c r="Z726" s="32"/>
    </row>
    <row r="727" spans="2:26" s="33" customFormat="1">
      <c r="B727" s="20" t="s">
        <v>2237</v>
      </c>
      <c r="C727" s="21">
        <v>454237421</v>
      </c>
      <c r="D727" s="20" t="s">
        <v>1611</v>
      </c>
      <c r="E727" s="20" t="s">
        <v>2241</v>
      </c>
      <c r="F727" s="20" t="s">
        <v>339</v>
      </c>
      <c r="G727" s="22">
        <v>34881</v>
      </c>
      <c r="H727" s="33">
        <v>704.83</v>
      </c>
      <c r="I727" s="22">
        <v>6.41</v>
      </c>
      <c r="J727" s="23">
        <v>1.7460466412368531E-5</v>
      </c>
      <c r="K727" s="23">
        <v>0</v>
      </c>
      <c r="Z727" s="32"/>
    </row>
    <row r="728" spans="2:26" s="33" customFormat="1">
      <c r="B728" s="20" t="s">
        <v>2237</v>
      </c>
      <c r="C728" s="21">
        <v>454237439</v>
      </c>
      <c r="D728" s="20" t="s">
        <v>1611</v>
      </c>
      <c r="E728" s="20" t="s">
        <v>2241</v>
      </c>
      <c r="F728" s="20" t="s">
        <v>339</v>
      </c>
      <c r="G728" s="22">
        <v>17441</v>
      </c>
      <c r="H728" s="33">
        <v>705.16</v>
      </c>
      <c r="I728" s="22">
        <v>3.21</v>
      </c>
      <c r="J728" s="23">
        <v>8.7438529147742562E-6</v>
      </c>
      <c r="K728" s="23">
        <v>0</v>
      </c>
      <c r="Z728" s="32"/>
    </row>
    <row r="729" spans="2:26" s="33" customFormat="1">
      <c r="B729" s="20" t="s">
        <v>2237</v>
      </c>
      <c r="C729" s="21">
        <v>454237447</v>
      </c>
      <c r="D729" s="20" t="s">
        <v>1611</v>
      </c>
      <c r="E729" s="20" t="s">
        <v>2241</v>
      </c>
      <c r="F729" s="20" t="s">
        <v>339</v>
      </c>
      <c r="G729" s="22">
        <v>78483</v>
      </c>
      <c r="H729" s="33">
        <v>704.94</v>
      </c>
      <c r="I729" s="22">
        <v>14.42</v>
      </c>
      <c r="J729" s="23">
        <v>3.9279239573534203E-5</v>
      </c>
      <c r="K729" s="23">
        <v>0</v>
      </c>
      <c r="Z729" s="32"/>
    </row>
    <row r="730" spans="2:26" s="33" customFormat="1">
      <c r="B730" s="20" t="s">
        <v>2237</v>
      </c>
      <c r="C730" s="21">
        <v>454237454</v>
      </c>
      <c r="D730" s="20" t="s">
        <v>1611</v>
      </c>
      <c r="E730" s="20" t="s">
        <v>2241</v>
      </c>
      <c r="F730" s="20" t="s">
        <v>339</v>
      </c>
      <c r="G730" s="22">
        <v>69762</v>
      </c>
      <c r="H730" s="33">
        <v>704.83</v>
      </c>
      <c r="I730" s="22">
        <v>12.82</v>
      </c>
      <c r="J730" s="23">
        <v>3.4920932824737062E-5</v>
      </c>
      <c r="K730" s="23">
        <v>0</v>
      </c>
      <c r="Z730" s="32"/>
    </row>
    <row r="731" spans="2:26" s="33" customFormat="1">
      <c r="B731" s="20" t="s">
        <v>2239</v>
      </c>
      <c r="C731" s="21">
        <v>454848714</v>
      </c>
      <c r="D731" s="20" t="s">
        <v>1611</v>
      </c>
      <c r="E731" s="20" t="s">
        <v>2179</v>
      </c>
      <c r="F731" s="20" t="s">
        <v>339</v>
      </c>
      <c r="G731" s="22">
        <v>-567229</v>
      </c>
      <c r="H731" s="33">
        <v>803.94</v>
      </c>
      <c r="I731" s="22">
        <v>-118.88</v>
      </c>
      <c r="J731" s="23">
        <v>3.2382219143562731E-4</v>
      </c>
      <c r="K731" s="23">
        <v>0</v>
      </c>
      <c r="Z731" s="32"/>
    </row>
    <row r="732" spans="2:26" s="33" customFormat="1">
      <c r="B732" s="20" t="s">
        <v>2239</v>
      </c>
      <c r="C732" s="21">
        <v>454848722</v>
      </c>
      <c r="D732" s="20" t="s">
        <v>1611</v>
      </c>
      <c r="E732" s="20" t="s">
        <v>2179</v>
      </c>
      <c r="F732" s="20" t="s">
        <v>339</v>
      </c>
      <c r="G732" s="22">
        <v>-860566</v>
      </c>
      <c r="H732" s="33">
        <v>803.94</v>
      </c>
      <c r="I732" s="22">
        <v>-180.36</v>
      </c>
      <c r="J732" s="23">
        <v>4.9129012825815737E-4</v>
      </c>
      <c r="K732" s="23">
        <v>0</v>
      </c>
      <c r="Z732" s="32"/>
    </row>
    <row r="733" spans="2:26" s="33" customFormat="1">
      <c r="B733" s="20" t="s">
        <v>2239</v>
      </c>
      <c r="C733" s="21">
        <v>454848730</v>
      </c>
      <c r="D733" s="20" t="s">
        <v>1611</v>
      </c>
      <c r="E733" s="20" t="s">
        <v>2179</v>
      </c>
      <c r="F733" s="20" t="s">
        <v>339</v>
      </c>
      <c r="G733" s="22">
        <v>-1902586</v>
      </c>
      <c r="H733" s="33">
        <v>803.93</v>
      </c>
      <c r="I733" s="22">
        <v>-398.75</v>
      </c>
      <c r="J733" s="23">
        <v>1.0861717600517866E-3</v>
      </c>
      <c r="K733" s="23">
        <v>0</v>
      </c>
      <c r="Z733" s="32"/>
    </row>
    <row r="734" spans="2:26" s="33" customFormat="1">
      <c r="B734" s="20" t="s">
        <v>2239</v>
      </c>
      <c r="C734" s="21">
        <v>454848748</v>
      </c>
      <c r="D734" s="20" t="s">
        <v>1611</v>
      </c>
      <c r="E734" s="20" t="s">
        <v>2179</v>
      </c>
      <c r="F734" s="20" t="s">
        <v>339</v>
      </c>
      <c r="G734" s="22">
        <v>-4099178</v>
      </c>
      <c r="H734" s="33">
        <v>803.93</v>
      </c>
      <c r="I734" s="22">
        <v>-859.13</v>
      </c>
      <c r="J734" s="23">
        <v>2.3402200481838029E-3</v>
      </c>
      <c r="K734" s="23">
        <v>0</v>
      </c>
      <c r="Z734" s="32"/>
    </row>
    <row r="735" spans="2:26" s="33" customFormat="1">
      <c r="B735" s="20" t="s">
        <v>2239</v>
      </c>
      <c r="C735" s="21">
        <v>454848755</v>
      </c>
      <c r="D735" s="20" t="s">
        <v>1611</v>
      </c>
      <c r="E735" s="20" t="s">
        <v>2179</v>
      </c>
      <c r="F735" s="20" t="s">
        <v>339</v>
      </c>
      <c r="G735" s="22">
        <v>-3279207</v>
      </c>
      <c r="H735" s="33">
        <v>803.93</v>
      </c>
      <c r="I735" s="22">
        <v>-687.27</v>
      </c>
      <c r="J735" s="23">
        <v>1.8720834245286304E-3</v>
      </c>
      <c r="K735" s="23">
        <v>0</v>
      </c>
      <c r="Z735" s="32"/>
    </row>
    <row r="736" spans="2:26" s="33" customFormat="1">
      <c r="B736" s="20" t="s">
        <v>2239</v>
      </c>
      <c r="C736" s="21">
        <v>454848763</v>
      </c>
      <c r="D736" s="20" t="s">
        <v>1611</v>
      </c>
      <c r="E736" s="20" t="s">
        <v>2179</v>
      </c>
      <c r="F736" s="20" t="s">
        <v>339</v>
      </c>
      <c r="G736" s="22">
        <v>-1139</v>
      </c>
      <c r="H736" s="33">
        <v>807.91</v>
      </c>
      <c r="I736" s="22">
        <v>-0.24</v>
      </c>
      <c r="J736" s="23">
        <v>6.5374601231957063E-7</v>
      </c>
      <c r="K736" s="23">
        <v>0</v>
      </c>
      <c r="Z736" s="32"/>
    </row>
    <row r="737" spans="2:26" s="33" customFormat="1">
      <c r="B737" s="20" t="s">
        <v>2239</v>
      </c>
      <c r="C737" s="21">
        <v>454848771</v>
      </c>
      <c r="D737" s="20" t="s">
        <v>1611</v>
      </c>
      <c r="E737" s="20" t="s">
        <v>2179</v>
      </c>
      <c r="F737" s="20" t="s">
        <v>339</v>
      </c>
      <c r="G737" s="22">
        <v>-53398</v>
      </c>
      <c r="H737" s="33">
        <v>803.93</v>
      </c>
      <c r="I737" s="22">
        <v>-11.19</v>
      </c>
      <c r="J737" s="23">
        <v>3.0480907824399977E-5</v>
      </c>
      <c r="K737" s="23">
        <v>0</v>
      </c>
      <c r="Z737" s="32"/>
    </row>
    <row r="738" spans="2:26" s="33" customFormat="1">
      <c r="B738" s="20" t="s">
        <v>2239</v>
      </c>
      <c r="C738" s="21">
        <v>454848789</v>
      </c>
      <c r="D738" s="20" t="s">
        <v>1611</v>
      </c>
      <c r="E738" s="20" t="s">
        <v>2179</v>
      </c>
      <c r="F738" s="20" t="s">
        <v>339</v>
      </c>
      <c r="G738" s="22">
        <v>-56540</v>
      </c>
      <c r="H738" s="33">
        <v>803.92</v>
      </c>
      <c r="I738" s="22">
        <v>-11.85</v>
      </c>
      <c r="J738" s="23">
        <v>3.22787093582788E-5</v>
      </c>
      <c r="K738" s="23">
        <v>0</v>
      </c>
      <c r="Z738" s="32"/>
    </row>
    <row r="739" spans="2:26" s="33" customFormat="1">
      <c r="B739" s="20" t="s">
        <v>2239</v>
      </c>
      <c r="C739" s="21">
        <v>454848797</v>
      </c>
      <c r="D739" s="20" t="s">
        <v>1611</v>
      </c>
      <c r="E739" s="20" t="s">
        <v>2179</v>
      </c>
      <c r="F739" s="20" t="s">
        <v>339</v>
      </c>
      <c r="G739" s="22">
        <v>-54101</v>
      </c>
      <c r="H739" s="33">
        <v>804.04</v>
      </c>
      <c r="I739" s="22">
        <v>-11.34</v>
      </c>
      <c r="J739" s="23">
        <v>3.0889499082099712E-5</v>
      </c>
      <c r="K739" s="23">
        <v>0</v>
      </c>
      <c r="Z739" s="32"/>
    </row>
    <row r="740" spans="2:26" s="33" customFormat="1">
      <c r="B740" s="20" t="s">
        <v>2239</v>
      </c>
      <c r="C740" s="21">
        <v>454848805</v>
      </c>
      <c r="D740" s="20" t="s">
        <v>1611</v>
      </c>
      <c r="E740" s="20" t="s">
        <v>2179</v>
      </c>
      <c r="F740" s="20" t="s">
        <v>339</v>
      </c>
      <c r="G740" s="22">
        <v>-303973</v>
      </c>
      <c r="H740" s="33">
        <v>803.93</v>
      </c>
      <c r="I740" s="22">
        <v>-63.71</v>
      </c>
      <c r="J740" s="23">
        <v>1.7354232685366601E-4</v>
      </c>
      <c r="K740" s="23">
        <v>0</v>
      </c>
      <c r="Z740" s="32"/>
    </row>
    <row r="741" spans="2:26" s="33" customFormat="1">
      <c r="B741" s="20" t="s">
        <v>2239</v>
      </c>
      <c r="C741" s="21">
        <v>454848813</v>
      </c>
      <c r="D741" s="20" t="s">
        <v>1611</v>
      </c>
      <c r="E741" s="20" t="s">
        <v>2179</v>
      </c>
      <c r="F741" s="20" t="s">
        <v>339</v>
      </c>
      <c r="G741" s="22">
        <v>-799673</v>
      </c>
      <c r="H741" s="33">
        <v>803.93</v>
      </c>
      <c r="I741" s="22">
        <v>-167.6</v>
      </c>
      <c r="J741" s="23">
        <v>4.5653263193650014E-4</v>
      </c>
      <c r="K741" s="23">
        <v>0</v>
      </c>
      <c r="Z741" s="32"/>
    </row>
    <row r="742" spans="2:26" s="33" customFormat="1">
      <c r="B742" s="20" t="s">
        <v>2239</v>
      </c>
      <c r="C742" s="21">
        <v>454848821</v>
      </c>
      <c r="D742" s="20" t="s">
        <v>1611</v>
      </c>
      <c r="E742" s="20" t="s">
        <v>2179</v>
      </c>
      <c r="F742" s="20" t="s">
        <v>339</v>
      </c>
      <c r="G742" s="22">
        <v>-1011</v>
      </c>
      <c r="H742" s="33">
        <v>807.53</v>
      </c>
      <c r="I742" s="22">
        <v>-0.21</v>
      </c>
      <c r="J742" s="23">
        <v>5.7202776077962426E-7</v>
      </c>
      <c r="K742" s="23">
        <v>0</v>
      </c>
      <c r="Z742" s="32"/>
    </row>
    <row r="743" spans="2:26" s="33" customFormat="1">
      <c r="B743" s="20" t="s">
        <v>2239</v>
      </c>
      <c r="C743" s="21">
        <v>454848839</v>
      </c>
      <c r="D743" s="20" t="s">
        <v>1611</v>
      </c>
      <c r="E743" s="20" t="s">
        <v>2179</v>
      </c>
      <c r="F743" s="20" t="s">
        <v>339</v>
      </c>
      <c r="G743" s="22">
        <v>-1053947</v>
      </c>
      <c r="H743" s="33">
        <v>803.93</v>
      </c>
      <c r="I743" s="22">
        <v>-220.89</v>
      </c>
      <c r="J743" s="23">
        <v>6.0169148608862476E-4</v>
      </c>
      <c r="K743" s="23">
        <v>0</v>
      </c>
      <c r="Z743" s="32"/>
    </row>
    <row r="744" spans="2:26" s="33" customFormat="1">
      <c r="B744" s="20" t="s">
        <v>2239</v>
      </c>
      <c r="C744" s="21">
        <v>454848847</v>
      </c>
      <c r="D744" s="20" t="s">
        <v>1611</v>
      </c>
      <c r="E744" s="20" t="s">
        <v>2179</v>
      </c>
      <c r="F744" s="20" t="s">
        <v>339</v>
      </c>
      <c r="G744" s="22">
        <v>-3169</v>
      </c>
      <c r="H744" s="33">
        <v>802.91</v>
      </c>
      <c r="I744" s="22">
        <v>-0.66</v>
      </c>
      <c r="J744" s="23">
        <v>1.7978015338788193E-6</v>
      </c>
      <c r="K744" s="23">
        <v>0</v>
      </c>
      <c r="Z744" s="32"/>
    </row>
    <row r="745" spans="2:26" s="33" customFormat="1">
      <c r="B745" s="20" t="s">
        <v>2239</v>
      </c>
      <c r="C745" s="21">
        <v>454848854</v>
      </c>
      <c r="D745" s="20" t="s">
        <v>1611</v>
      </c>
      <c r="E745" s="20" t="s">
        <v>2179</v>
      </c>
      <c r="F745" s="20" t="s">
        <v>339</v>
      </c>
      <c r="G745" s="22">
        <v>-6764</v>
      </c>
      <c r="H745" s="33">
        <v>804.38</v>
      </c>
      <c r="I745" s="22">
        <v>-1.42</v>
      </c>
      <c r="J745" s="23">
        <v>3.8679972395574594E-6</v>
      </c>
      <c r="K745" s="23">
        <v>0</v>
      </c>
      <c r="Z745" s="32"/>
    </row>
    <row r="746" spans="2:26" s="33" customFormat="1">
      <c r="B746" s="20" t="s">
        <v>2239</v>
      </c>
      <c r="C746" s="21">
        <v>454848862</v>
      </c>
      <c r="D746" s="20" t="s">
        <v>1611</v>
      </c>
      <c r="E746" s="20" t="s">
        <v>2179</v>
      </c>
      <c r="F746" s="20" t="s">
        <v>339</v>
      </c>
      <c r="G746" s="22">
        <v>-123</v>
      </c>
      <c r="H746" s="33">
        <v>790.24</v>
      </c>
      <c r="I746" s="22">
        <v>-0.03</v>
      </c>
      <c r="J746" s="23">
        <v>8.1718251539946329E-8</v>
      </c>
      <c r="K746" s="23">
        <v>0</v>
      </c>
      <c r="Z746" s="32"/>
    </row>
    <row r="747" spans="2:26" s="33" customFormat="1">
      <c r="B747" s="20" t="s">
        <v>2239</v>
      </c>
      <c r="C747" s="21">
        <v>454848870</v>
      </c>
      <c r="D747" s="20" t="s">
        <v>1611</v>
      </c>
      <c r="E747" s="20" t="s">
        <v>2179</v>
      </c>
      <c r="F747" s="20" t="s">
        <v>339</v>
      </c>
      <c r="G747" s="22">
        <v>-5479</v>
      </c>
      <c r="H747" s="33">
        <v>804.02</v>
      </c>
      <c r="I747" s="22">
        <v>-1.1499999999999999</v>
      </c>
      <c r="J747" s="23">
        <v>3.1325329756979424E-6</v>
      </c>
      <c r="K747" s="23">
        <v>0</v>
      </c>
      <c r="Z747" s="32"/>
    </row>
    <row r="748" spans="2:26" s="33" customFormat="1">
      <c r="B748" s="20" t="s">
        <v>2239</v>
      </c>
      <c r="C748" s="21">
        <v>454848888</v>
      </c>
      <c r="D748" s="20" t="s">
        <v>1611</v>
      </c>
      <c r="E748" s="20" t="s">
        <v>2179</v>
      </c>
      <c r="F748" s="20" t="s">
        <v>339</v>
      </c>
      <c r="G748" s="22">
        <v>-24525</v>
      </c>
      <c r="H748" s="33">
        <v>804.05</v>
      </c>
      <c r="I748" s="22">
        <v>-5.14</v>
      </c>
      <c r="J748" s="23">
        <v>1.4001060430510804E-5</v>
      </c>
      <c r="K748" s="23">
        <v>0</v>
      </c>
      <c r="Z748" s="32"/>
    </row>
    <row r="749" spans="2:26" s="33" customFormat="1">
      <c r="B749" s="20" t="s">
        <v>2239</v>
      </c>
      <c r="C749" s="21">
        <v>454848896</v>
      </c>
      <c r="D749" s="20" t="s">
        <v>1611</v>
      </c>
      <c r="E749" s="20" t="s">
        <v>2179</v>
      </c>
      <c r="F749" s="20" t="s">
        <v>339</v>
      </c>
      <c r="G749" s="22">
        <v>-935</v>
      </c>
      <c r="H749" s="33">
        <v>799.78</v>
      </c>
      <c r="I749" s="22">
        <v>-0.19</v>
      </c>
      <c r="J749" s="23">
        <v>5.1754892641966009E-7</v>
      </c>
      <c r="K749" s="23">
        <v>0</v>
      </c>
      <c r="Z749" s="32"/>
    </row>
    <row r="750" spans="2:26" s="33" customFormat="1">
      <c r="B750" s="20" t="s">
        <v>2239</v>
      </c>
      <c r="C750" s="21">
        <v>454848904</v>
      </c>
      <c r="D750" s="20" t="s">
        <v>1611</v>
      </c>
      <c r="E750" s="20" t="s">
        <v>2179</v>
      </c>
      <c r="F750" s="20" t="s">
        <v>339</v>
      </c>
      <c r="G750" s="22">
        <v>-822</v>
      </c>
      <c r="H750" s="33">
        <v>797.54</v>
      </c>
      <c r="I750" s="22">
        <v>-0.17</v>
      </c>
      <c r="J750" s="23">
        <v>4.6307009205969586E-7</v>
      </c>
      <c r="K750" s="23">
        <v>0</v>
      </c>
      <c r="Z750" s="32"/>
    </row>
    <row r="751" spans="2:26" s="33" customFormat="1">
      <c r="B751" s="20" t="s">
        <v>2239</v>
      </c>
      <c r="C751" s="21">
        <v>454848912</v>
      </c>
      <c r="D751" s="20" t="s">
        <v>1611</v>
      </c>
      <c r="E751" s="20" t="s">
        <v>2179</v>
      </c>
      <c r="F751" s="20" t="s">
        <v>339</v>
      </c>
      <c r="G751" s="22">
        <v>-273</v>
      </c>
      <c r="H751" s="33">
        <v>816.9</v>
      </c>
      <c r="I751" s="22">
        <v>-0.06</v>
      </c>
      <c r="J751" s="23">
        <v>1.6343650307989266E-7</v>
      </c>
      <c r="K751" s="23">
        <v>0</v>
      </c>
      <c r="Z751" s="32"/>
    </row>
    <row r="752" spans="2:26" s="33" customFormat="1">
      <c r="B752" s="20" t="s">
        <v>2239</v>
      </c>
      <c r="C752" s="21">
        <v>454848920</v>
      </c>
      <c r="D752" s="20" t="s">
        <v>1611</v>
      </c>
      <c r="E752" s="20" t="s">
        <v>2179</v>
      </c>
      <c r="F752" s="20" t="s">
        <v>339</v>
      </c>
      <c r="G752" s="22">
        <v>-80</v>
      </c>
      <c r="H752" s="33">
        <v>764.77</v>
      </c>
      <c r="I752" s="22">
        <v>-0.02</v>
      </c>
      <c r="J752" s="23">
        <v>5.4478834359964221E-8</v>
      </c>
      <c r="K752" s="23">
        <v>0</v>
      </c>
      <c r="Z752" s="32"/>
    </row>
    <row r="753" spans="2:26" s="33" customFormat="1">
      <c r="B753" s="20" t="s">
        <v>2239</v>
      </c>
      <c r="C753" s="21">
        <v>454848938</v>
      </c>
      <c r="D753" s="20" t="s">
        <v>1611</v>
      </c>
      <c r="E753" s="20" t="s">
        <v>2179</v>
      </c>
      <c r="F753" s="20" t="s">
        <v>339</v>
      </c>
      <c r="G753" s="22">
        <v>-38415</v>
      </c>
      <c r="H753" s="33">
        <v>803.85</v>
      </c>
      <c r="I753" s="22">
        <v>-8.0500000000000007</v>
      </c>
      <c r="J753" s="23">
        <v>2.1927730829885601E-5</v>
      </c>
      <c r="K753" s="23">
        <v>0</v>
      </c>
      <c r="Z753" s="32"/>
    </row>
    <row r="754" spans="2:26" s="33" customFormat="1">
      <c r="B754" s="20" t="s">
        <v>2239</v>
      </c>
      <c r="C754" s="21">
        <v>454848946</v>
      </c>
      <c r="D754" s="20" t="s">
        <v>1611</v>
      </c>
      <c r="E754" s="20" t="s">
        <v>2179</v>
      </c>
      <c r="F754" s="20" t="s">
        <v>339</v>
      </c>
      <c r="G754" s="22">
        <v>-5657252</v>
      </c>
      <c r="H754" s="33">
        <v>803.93</v>
      </c>
      <c r="I754" s="22">
        <v>-1185.68</v>
      </c>
      <c r="J754" s="23">
        <v>3.2297232161961186E-3</v>
      </c>
      <c r="K754" s="23">
        <v>0</v>
      </c>
      <c r="Z754" s="32"/>
    </row>
    <row r="755" spans="2:26" s="33" customFormat="1">
      <c r="B755" s="20" t="s">
        <v>2239</v>
      </c>
      <c r="C755" s="21">
        <v>454848953</v>
      </c>
      <c r="D755" s="20" t="s">
        <v>1611</v>
      </c>
      <c r="E755" s="20" t="s">
        <v>2179</v>
      </c>
      <c r="F755" s="20" t="s">
        <v>339</v>
      </c>
      <c r="G755" s="22">
        <v>-88</v>
      </c>
      <c r="H755" s="33">
        <v>808.14</v>
      </c>
      <c r="I755" s="22">
        <v>-0.02</v>
      </c>
      <c r="J755" s="23">
        <v>5.4478834359964221E-8</v>
      </c>
      <c r="K755" s="23">
        <v>0</v>
      </c>
      <c r="Z755" s="32"/>
    </row>
    <row r="756" spans="2:26" s="33" customFormat="1">
      <c r="B756" s="20" t="s">
        <v>2239</v>
      </c>
      <c r="C756" s="21">
        <v>454848961</v>
      </c>
      <c r="D756" s="20" t="s">
        <v>1611</v>
      </c>
      <c r="E756" s="20" t="s">
        <v>2179</v>
      </c>
      <c r="F756" s="20" t="s">
        <v>339</v>
      </c>
      <c r="G756" s="22">
        <v>-30589</v>
      </c>
      <c r="H756" s="33">
        <v>803.82</v>
      </c>
      <c r="I756" s="22">
        <v>-6.41</v>
      </c>
      <c r="J756" s="23">
        <v>1.7460466412368531E-5</v>
      </c>
      <c r="K756" s="23">
        <v>0</v>
      </c>
      <c r="Z756" s="32"/>
    </row>
    <row r="757" spans="2:26" s="33" customFormat="1">
      <c r="B757" s="20" t="s">
        <v>2239</v>
      </c>
      <c r="C757" s="21">
        <v>454848979</v>
      </c>
      <c r="D757" s="20" t="s">
        <v>1611</v>
      </c>
      <c r="E757" s="20" t="s">
        <v>2179</v>
      </c>
      <c r="F757" s="20" t="s">
        <v>339</v>
      </c>
      <c r="G757" s="22">
        <v>-61482</v>
      </c>
      <c r="H757" s="33">
        <v>803.85</v>
      </c>
      <c r="I757" s="22">
        <v>-12.88</v>
      </c>
      <c r="J757" s="23">
        <v>3.5084369327816957E-5</v>
      </c>
      <c r="K757" s="23">
        <v>0</v>
      </c>
      <c r="Z757" s="32"/>
    </row>
    <row r="758" spans="2:26" s="33" customFormat="1">
      <c r="B758" s="20" t="s">
        <v>2239</v>
      </c>
      <c r="C758" s="21">
        <v>454848987</v>
      </c>
      <c r="D758" s="20" t="s">
        <v>1611</v>
      </c>
      <c r="E758" s="20" t="s">
        <v>2179</v>
      </c>
      <c r="F758" s="20" t="s">
        <v>339</v>
      </c>
      <c r="G758" s="22">
        <v>-75950</v>
      </c>
      <c r="H758" s="33">
        <v>803.87</v>
      </c>
      <c r="I758" s="22">
        <v>-15.92</v>
      </c>
      <c r="J758" s="23">
        <v>4.3365152150531515E-5</v>
      </c>
      <c r="K758" s="23">
        <v>0</v>
      </c>
      <c r="Z758" s="32"/>
    </row>
    <row r="759" spans="2:26" s="33" customFormat="1">
      <c r="B759" s="20" t="s">
        <v>2239</v>
      </c>
      <c r="C759" s="21">
        <v>454848995</v>
      </c>
      <c r="D759" s="20" t="s">
        <v>1611</v>
      </c>
      <c r="E759" s="20" t="s">
        <v>2179</v>
      </c>
      <c r="F759" s="20" t="s">
        <v>339</v>
      </c>
      <c r="G759" s="22">
        <v>-75213</v>
      </c>
      <c r="H759" s="33">
        <v>804.01</v>
      </c>
      <c r="I759" s="22">
        <v>-15.76</v>
      </c>
      <c r="J759" s="23">
        <v>4.2929321475651805E-5</v>
      </c>
      <c r="K759" s="23">
        <v>0</v>
      </c>
      <c r="Z759" s="32"/>
    </row>
    <row r="760" spans="2:26" s="33" customFormat="1">
      <c r="B760" s="20" t="s">
        <v>2239</v>
      </c>
      <c r="C760" s="21">
        <v>454849001</v>
      </c>
      <c r="D760" s="20" t="s">
        <v>1611</v>
      </c>
      <c r="E760" s="20" t="s">
        <v>2179</v>
      </c>
      <c r="F760" s="20" t="s">
        <v>339</v>
      </c>
      <c r="G760" s="22">
        <v>-4106</v>
      </c>
      <c r="H760" s="33">
        <v>803.49</v>
      </c>
      <c r="I760" s="22">
        <v>-0.86</v>
      </c>
      <c r="J760" s="23">
        <v>2.3425898774784612E-6</v>
      </c>
      <c r="K760" s="23">
        <v>0</v>
      </c>
      <c r="Z760" s="32"/>
    </row>
    <row r="761" spans="2:26" s="33" customFormat="1">
      <c r="B761" s="20" t="s">
        <v>2239</v>
      </c>
      <c r="C761" s="21">
        <v>454849019</v>
      </c>
      <c r="D761" s="20" t="s">
        <v>1611</v>
      </c>
      <c r="E761" s="20" t="s">
        <v>2179</v>
      </c>
      <c r="F761" s="20" t="s">
        <v>339</v>
      </c>
      <c r="G761" s="22">
        <v>-422834</v>
      </c>
      <c r="H761" s="33">
        <v>803.93</v>
      </c>
      <c r="I761" s="22">
        <v>-88.62</v>
      </c>
      <c r="J761" s="23">
        <v>2.4139571504900147E-4</v>
      </c>
      <c r="K761" s="23">
        <v>0</v>
      </c>
      <c r="Z761" s="32"/>
    </row>
    <row r="762" spans="2:26" s="33" customFormat="1">
      <c r="B762" s="20" t="s">
        <v>2239</v>
      </c>
      <c r="C762" s="21">
        <v>454849134</v>
      </c>
      <c r="D762" s="20" t="s">
        <v>1611</v>
      </c>
      <c r="E762" s="20" t="s">
        <v>2179</v>
      </c>
      <c r="F762" s="20" t="s">
        <v>339</v>
      </c>
      <c r="G762" s="22">
        <v>-630</v>
      </c>
      <c r="H762" s="33">
        <v>801.75</v>
      </c>
      <c r="I762" s="22">
        <v>-0.13</v>
      </c>
      <c r="J762" s="23">
        <v>3.541124233397674E-7</v>
      </c>
      <c r="K762" s="23">
        <v>0</v>
      </c>
      <c r="Z762" s="32"/>
    </row>
    <row r="763" spans="2:26" s="33" customFormat="1">
      <c r="B763" s="20" t="s">
        <v>2239</v>
      </c>
      <c r="C763" s="21">
        <v>454849142</v>
      </c>
      <c r="D763" s="20" t="s">
        <v>1611</v>
      </c>
      <c r="E763" s="20" t="s">
        <v>2179</v>
      </c>
      <c r="F763" s="20" t="s">
        <v>339</v>
      </c>
      <c r="G763" s="22">
        <v>-105826</v>
      </c>
      <c r="H763" s="33">
        <v>803.95</v>
      </c>
      <c r="I763" s="22">
        <v>-22.18</v>
      </c>
      <c r="J763" s="23">
        <v>6.0417027305200318E-5</v>
      </c>
      <c r="K763" s="23">
        <v>0</v>
      </c>
      <c r="Z763" s="32"/>
    </row>
    <row r="764" spans="2:26" s="33" customFormat="1">
      <c r="B764" s="20" t="s">
        <v>2239</v>
      </c>
      <c r="C764" s="21">
        <v>454849159</v>
      </c>
      <c r="D764" s="20" t="s">
        <v>1611</v>
      </c>
      <c r="E764" s="20" t="s">
        <v>2179</v>
      </c>
      <c r="F764" s="20" t="s">
        <v>339</v>
      </c>
      <c r="G764" s="22">
        <v>-9</v>
      </c>
      <c r="H764" s="33">
        <v>1056.98</v>
      </c>
      <c r="I764" s="22">
        <v>0</v>
      </c>
      <c r="J764" s="23">
        <v>0</v>
      </c>
      <c r="K764" s="23">
        <v>0</v>
      </c>
      <c r="Z764" s="32"/>
    </row>
    <row r="765" spans="2:26" s="33" customFormat="1">
      <c r="B765" s="20" t="s">
        <v>2239</v>
      </c>
      <c r="C765" s="21">
        <v>454849167</v>
      </c>
      <c r="D765" s="20" t="s">
        <v>1611</v>
      </c>
      <c r="E765" s="20" t="s">
        <v>2179</v>
      </c>
      <c r="F765" s="20" t="s">
        <v>339</v>
      </c>
      <c r="G765" s="22">
        <v>-54</v>
      </c>
      <c r="H765" s="33">
        <v>722.41</v>
      </c>
      <c r="I765" s="22">
        <v>-0.01</v>
      </c>
      <c r="J765" s="23">
        <v>2.7239417179982111E-8</v>
      </c>
      <c r="K765" s="23">
        <v>0</v>
      </c>
      <c r="Z765" s="32"/>
    </row>
    <row r="766" spans="2:26" s="33" customFormat="1">
      <c r="B766" s="20" t="s">
        <v>2239</v>
      </c>
      <c r="C766" s="21">
        <v>454849175</v>
      </c>
      <c r="D766" s="20" t="s">
        <v>1611</v>
      </c>
      <c r="E766" s="20" t="s">
        <v>2179</v>
      </c>
      <c r="F766" s="20" t="s">
        <v>339</v>
      </c>
      <c r="G766" s="22">
        <v>-79184</v>
      </c>
      <c r="H766" s="33">
        <v>804</v>
      </c>
      <c r="I766" s="22">
        <v>-16.600000000000001</v>
      </c>
      <c r="J766" s="23">
        <v>4.5217432518770302E-5</v>
      </c>
      <c r="K766" s="23">
        <v>0</v>
      </c>
      <c r="Z766" s="32"/>
    </row>
    <row r="767" spans="2:26" s="33" customFormat="1">
      <c r="B767" s="20" t="s">
        <v>2239</v>
      </c>
      <c r="C767" s="21">
        <v>454849183</v>
      </c>
      <c r="D767" s="20" t="s">
        <v>1611</v>
      </c>
      <c r="E767" s="20" t="s">
        <v>2179</v>
      </c>
      <c r="F767" s="20" t="s">
        <v>339</v>
      </c>
      <c r="G767" s="22">
        <v>-88</v>
      </c>
      <c r="H767" s="33">
        <v>808.14</v>
      </c>
      <c r="I767" s="22">
        <v>-0.02</v>
      </c>
      <c r="J767" s="23">
        <v>5.4478834359964221E-8</v>
      </c>
      <c r="K767" s="23">
        <v>0</v>
      </c>
      <c r="Z767" s="32"/>
    </row>
    <row r="768" spans="2:26" s="33" customFormat="1">
      <c r="B768" s="20" t="s">
        <v>2239</v>
      </c>
      <c r="C768" s="21">
        <v>454849191</v>
      </c>
      <c r="D768" s="20" t="s">
        <v>1611</v>
      </c>
      <c r="E768" s="20" t="s">
        <v>2179</v>
      </c>
      <c r="F768" s="20" t="s">
        <v>339</v>
      </c>
      <c r="G768" s="22">
        <v>-26</v>
      </c>
      <c r="H768" s="33">
        <v>631.44000000000005</v>
      </c>
      <c r="I768" s="22">
        <v>0</v>
      </c>
      <c r="J768" s="23">
        <v>0</v>
      </c>
      <c r="K768" s="23">
        <v>0</v>
      </c>
      <c r="Z768" s="32"/>
    </row>
    <row r="769" spans="2:26" s="33" customFormat="1">
      <c r="B769" s="20" t="s">
        <v>2239</v>
      </c>
      <c r="C769" s="21">
        <v>454849209</v>
      </c>
      <c r="D769" s="20" t="s">
        <v>1611</v>
      </c>
      <c r="E769" s="20" t="s">
        <v>2179</v>
      </c>
      <c r="F769" s="20" t="s">
        <v>339</v>
      </c>
      <c r="G769" s="22">
        <v>-249605</v>
      </c>
      <c r="H769" s="33">
        <v>803.95</v>
      </c>
      <c r="I769" s="22">
        <v>-52.31</v>
      </c>
      <c r="J769" s="23">
        <v>1.4248939126848643E-4</v>
      </c>
      <c r="K769" s="23">
        <v>-2.0000000000000001E-4</v>
      </c>
      <c r="Z769" s="32"/>
    </row>
    <row r="770" spans="2:26" s="33" customFormat="1">
      <c r="B770" s="20" t="s">
        <v>2242</v>
      </c>
      <c r="C770" s="21">
        <v>455143644</v>
      </c>
      <c r="D770" s="20" t="s">
        <v>1611</v>
      </c>
      <c r="E770" s="44">
        <v>44744</v>
      </c>
      <c r="F770" s="20" t="s">
        <v>39</v>
      </c>
      <c r="G770" s="22">
        <v>-10000</v>
      </c>
      <c r="H770" s="33">
        <v>-3.85</v>
      </c>
      <c r="I770" s="22">
        <v>1.22</v>
      </c>
      <c r="J770" s="23">
        <v>3.3232088959578172E-6</v>
      </c>
      <c r="K770" s="23">
        <v>0</v>
      </c>
      <c r="Z770" s="32"/>
    </row>
    <row r="771" spans="2:26" s="33" customFormat="1">
      <c r="B771" s="20" t="s">
        <v>2242</v>
      </c>
      <c r="C771" s="21">
        <v>455144519</v>
      </c>
      <c r="D771" s="20" t="s">
        <v>1611</v>
      </c>
      <c r="E771" s="44">
        <v>44744</v>
      </c>
      <c r="F771" s="20" t="s">
        <v>39</v>
      </c>
      <c r="G771" s="22">
        <v>-70000</v>
      </c>
      <c r="H771" s="33">
        <v>-3.74</v>
      </c>
      <c r="I771" s="22">
        <v>8.32</v>
      </c>
      <c r="J771" s="23">
        <v>2.2663195093745114E-5</v>
      </c>
      <c r="K771" s="23">
        <v>0</v>
      </c>
      <c r="Z771" s="32"/>
    </row>
    <row r="772" spans="2:26" s="33" customFormat="1">
      <c r="B772" s="20" t="s">
        <v>2242</v>
      </c>
      <c r="C772" s="21">
        <v>455144527</v>
      </c>
      <c r="D772" s="20" t="s">
        <v>1611</v>
      </c>
      <c r="E772" s="44">
        <v>44744</v>
      </c>
      <c r="F772" s="20" t="s">
        <v>39</v>
      </c>
      <c r="G772" s="22">
        <v>-1441000</v>
      </c>
      <c r="H772" s="33">
        <v>-3.74</v>
      </c>
      <c r="I772" s="22">
        <v>171.27</v>
      </c>
      <c r="J772" s="23">
        <v>4.6652949804155361E-4</v>
      </c>
      <c r="K772" s="23">
        <v>0</v>
      </c>
      <c r="Z772" s="32"/>
    </row>
    <row r="773" spans="2:26" s="33" customFormat="1">
      <c r="B773" s="20" t="s">
        <v>2242</v>
      </c>
      <c r="C773" s="21">
        <v>455144535</v>
      </c>
      <c r="D773" s="20" t="s">
        <v>1611</v>
      </c>
      <c r="E773" s="44">
        <v>44744</v>
      </c>
      <c r="F773" s="20" t="s">
        <v>39</v>
      </c>
      <c r="G773" s="22">
        <v>-2203000</v>
      </c>
      <c r="H773" s="33">
        <v>-3.74</v>
      </c>
      <c r="I773" s="22">
        <v>261.83999999999997</v>
      </c>
      <c r="J773" s="23">
        <v>7.1323689944065142E-4</v>
      </c>
      <c r="K773" s="23">
        <v>0</v>
      </c>
      <c r="Z773" s="32"/>
    </row>
    <row r="774" spans="2:26" s="33" customFormat="1">
      <c r="B774" s="20" t="s">
        <v>2242</v>
      </c>
      <c r="C774" s="21">
        <v>455144543</v>
      </c>
      <c r="D774" s="20" t="s">
        <v>1611</v>
      </c>
      <c r="E774" s="44">
        <v>44744</v>
      </c>
      <c r="F774" s="20" t="s">
        <v>39</v>
      </c>
      <c r="G774" s="22">
        <v>-5079000</v>
      </c>
      <c r="H774" s="33">
        <v>-3.74</v>
      </c>
      <c r="I774" s="22">
        <v>603.66999999999996</v>
      </c>
      <c r="J774" s="23">
        <v>1.6443618969039799E-3</v>
      </c>
      <c r="K774" s="23">
        <v>0</v>
      </c>
      <c r="Z774" s="32"/>
    </row>
    <row r="775" spans="2:26" s="33" customFormat="1">
      <c r="B775" s="20" t="s">
        <v>2242</v>
      </c>
      <c r="C775" s="21">
        <v>455144550</v>
      </c>
      <c r="D775" s="20" t="s">
        <v>1611</v>
      </c>
      <c r="E775" s="44">
        <v>44744</v>
      </c>
      <c r="F775" s="20" t="s">
        <v>39</v>
      </c>
      <c r="G775" s="22">
        <v>-7310000</v>
      </c>
      <c r="H775" s="33">
        <v>-3.74</v>
      </c>
      <c r="I775" s="22">
        <v>868.83</v>
      </c>
      <c r="J775" s="23">
        <v>2.3666422828483857E-3</v>
      </c>
      <c r="K775" s="23">
        <v>0</v>
      </c>
      <c r="Z775" s="32"/>
    </row>
    <row r="776" spans="2:26" s="33" customFormat="1">
      <c r="B776" s="20" t="s">
        <v>2242</v>
      </c>
      <c r="C776" s="21">
        <v>455144568</v>
      </c>
      <c r="D776" s="20" t="s">
        <v>1611</v>
      </c>
      <c r="E776" s="44">
        <v>44744</v>
      </c>
      <c r="F776" s="20" t="s">
        <v>39</v>
      </c>
      <c r="G776" s="22">
        <v>-7256000</v>
      </c>
      <c r="H776" s="33">
        <v>-3.74</v>
      </c>
      <c r="I776" s="22">
        <v>862.41</v>
      </c>
      <c r="J776" s="23">
        <v>2.3491545770188368E-3</v>
      </c>
      <c r="K776" s="23">
        <v>0</v>
      </c>
      <c r="Z776" s="32"/>
    </row>
    <row r="777" spans="2:26" s="33" customFormat="1">
      <c r="B777" s="20" t="s">
        <v>2242</v>
      </c>
      <c r="C777" s="21">
        <v>455144576</v>
      </c>
      <c r="D777" s="20" t="s">
        <v>1611</v>
      </c>
      <c r="E777" s="44">
        <v>44744</v>
      </c>
      <c r="F777" s="20" t="s">
        <v>39</v>
      </c>
      <c r="G777" s="22">
        <v>-1588000</v>
      </c>
      <c r="H777" s="33">
        <v>-3.74</v>
      </c>
      <c r="I777" s="22">
        <v>188.74</v>
      </c>
      <c r="J777" s="23">
        <v>5.1411675985498233E-4</v>
      </c>
      <c r="K777" s="23">
        <v>0</v>
      </c>
      <c r="Z777" s="32"/>
    </row>
    <row r="778" spans="2:26" s="33" customFormat="1">
      <c r="B778" s="20" t="s">
        <v>2242</v>
      </c>
      <c r="C778" s="21">
        <v>455144584</v>
      </c>
      <c r="D778" s="20" t="s">
        <v>1611</v>
      </c>
      <c r="E778" s="44">
        <v>44744</v>
      </c>
      <c r="F778" s="20" t="s">
        <v>39</v>
      </c>
      <c r="G778" s="22">
        <v>-12172000</v>
      </c>
      <c r="H778" s="33">
        <v>-3.74</v>
      </c>
      <c r="I778" s="22">
        <v>1446.71</v>
      </c>
      <c r="J778" s="23">
        <v>3.9407537228451917E-3</v>
      </c>
      <c r="K778" s="23">
        <v>0</v>
      </c>
      <c r="Z778" s="32"/>
    </row>
    <row r="779" spans="2:26" s="33" customFormat="1">
      <c r="B779" s="20" t="s">
        <v>2242</v>
      </c>
      <c r="C779" s="21">
        <v>455144600</v>
      </c>
      <c r="D779" s="20" t="s">
        <v>1611</v>
      </c>
      <c r="E779" s="44">
        <v>44744</v>
      </c>
      <c r="F779" s="20" t="s">
        <v>39</v>
      </c>
      <c r="G779" s="22">
        <v>-11866000</v>
      </c>
      <c r="H779" s="33">
        <v>-3.74</v>
      </c>
      <c r="I779" s="22">
        <v>1410.34</v>
      </c>
      <c r="J779" s="23">
        <v>3.8416839625615967E-3</v>
      </c>
      <c r="K779" s="23">
        <v>0</v>
      </c>
      <c r="Z779" s="32"/>
    </row>
    <row r="780" spans="2:26" s="33" customFormat="1">
      <c r="B780" s="20" t="s">
        <v>2242</v>
      </c>
      <c r="C780" s="21">
        <v>455144618</v>
      </c>
      <c r="D780" s="20" t="s">
        <v>1611</v>
      </c>
      <c r="E780" s="44">
        <v>44744</v>
      </c>
      <c r="F780" s="20" t="s">
        <v>39</v>
      </c>
      <c r="G780" s="22">
        <v>-1511000</v>
      </c>
      <c r="H780" s="33">
        <v>-3.74</v>
      </c>
      <c r="I780" s="22">
        <v>179.59</v>
      </c>
      <c r="J780" s="23">
        <v>4.8919269313529867E-4</v>
      </c>
      <c r="K780" s="23">
        <v>0</v>
      </c>
      <c r="Z780" s="32"/>
    </row>
    <row r="781" spans="2:26" s="33" customFormat="1">
      <c r="B781" s="20" t="s">
        <v>2242</v>
      </c>
      <c r="C781" s="21">
        <v>455144626</v>
      </c>
      <c r="D781" s="20" t="s">
        <v>1611</v>
      </c>
      <c r="E781" s="44">
        <v>44744</v>
      </c>
      <c r="F781" s="20" t="s">
        <v>39</v>
      </c>
      <c r="G781" s="22">
        <v>-9152000</v>
      </c>
      <c r="H781" s="33">
        <v>-3.74</v>
      </c>
      <c r="I781" s="22">
        <v>1087.76</v>
      </c>
      <c r="J781" s="23">
        <v>2.9629948431697337E-3</v>
      </c>
      <c r="K781" s="23">
        <v>0</v>
      </c>
      <c r="Z781" s="32"/>
    </row>
    <row r="782" spans="2:26" s="33" customFormat="1">
      <c r="B782" s="20" t="s">
        <v>2242</v>
      </c>
      <c r="C782" s="21">
        <v>455144659</v>
      </c>
      <c r="D782" s="20" t="s">
        <v>1611</v>
      </c>
      <c r="E782" s="44">
        <v>44744</v>
      </c>
      <c r="F782" s="20" t="s">
        <v>39</v>
      </c>
      <c r="G782" s="22">
        <v>-20000</v>
      </c>
      <c r="H782" s="33">
        <v>-3.74</v>
      </c>
      <c r="I782" s="22">
        <v>2.38</v>
      </c>
      <c r="J782" s="23">
        <v>6.4829812888357415E-6</v>
      </c>
      <c r="K782" s="23">
        <v>0</v>
      </c>
      <c r="Z782" s="32"/>
    </row>
    <row r="783" spans="2:26" s="33" customFormat="1">
      <c r="B783" s="20" t="s">
        <v>2242</v>
      </c>
      <c r="C783" s="21">
        <v>455144667</v>
      </c>
      <c r="D783" s="20" t="s">
        <v>1611</v>
      </c>
      <c r="E783" s="44">
        <v>44744</v>
      </c>
      <c r="F783" s="20" t="s">
        <v>39</v>
      </c>
      <c r="G783" s="22">
        <v>-7000</v>
      </c>
      <c r="H783" s="33">
        <v>-3.74</v>
      </c>
      <c r="I783" s="22">
        <v>0.83</v>
      </c>
      <c r="J783" s="23">
        <v>2.2608716259385147E-6</v>
      </c>
      <c r="K783" s="23">
        <v>0</v>
      </c>
      <c r="Z783" s="32"/>
    </row>
    <row r="784" spans="2:26" s="33" customFormat="1">
      <c r="B784" s="20" t="s">
        <v>2242</v>
      </c>
      <c r="C784" s="21">
        <v>455144683</v>
      </c>
      <c r="D784" s="20" t="s">
        <v>1611</v>
      </c>
      <c r="E784" s="44">
        <v>44744</v>
      </c>
      <c r="F784" s="20" t="s">
        <v>39</v>
      </c>
      <c r="G784" s="22">
        <v>-41000</v>
      </c>
      <c r="H784" s="33">
        <v>-3.74</v>
      </c>
      <c r="I784" s="22">
        <v>4.87</v>
      </c>
      <c r="J784" s="23">
        <v>1.3265596166651287E-5</v>
      </c>
      <c r="K784" s="23">
        <v>0</v>
      </c>
      <c r="Z784" s="32"/>
    </row>
    <row r="785" spans="2:26" s="33" customFormat="1">
      <c r="B785" s="20" t="s">
        <v>2242</v>
      </c>
      <c r="C785" s="21">
        <v>455144691</v>
      </c>
      <c r="D785" s="20" t="s">
        <v>1611</v>
      </c>
      <c r="E785" s="44">
        <v>44744</v>
      </c>
      <c r="F785" s="20" t="s">
        <v>39</v>
      </c>
      <c r="G785" s="22">
        <v>-17500</v>
      </c>
      <c r="H785" s="33">
        <v>-3.74</v>
      </c>
      <c r="I785" s="22">
        <v>2.08</v>
      </c>
      <c r="J785" s="23">
        <v>5.6657987734362784E-6</v>
      </c>
      <c r="K785" s="23">
        <v>0</v>
      </c>
      <c r="Z785" s="32"/>
    </row>
    <row r="786" spans="2:26" s="33" customFormat="1">
      <c r="B786" s="20" t="s">
        <v>2242</v>
      </c>
      <c r="C786" s="21">
        <v>455144709</v>
      </c>
      <c r="D786" s="20" t="s">
        <v>1611</v>
      </c>
      <c r="E786" s="44">
        <v>44744</v>
      </c>
      <c r="F786" s="20" t="s">
        <v>39</v>
      </c>
      <c r="G786" s="22">
        <v>-100000</v>
      </c>
      <c r="H786" s="33">
        <v>-3.74</v>
      </c>
      <c r="I786" s="22">
        <v>11.89</v>
      </c>
      <c r="J786" s="23">
        <v>3.2387667026998726E-5</v>
      </c>
      <c r="K786" s="23">
        <v>0</v>
      </c>
      <c r="Z786" s="32"/>
    </row>
    <row r="787" spans="2:26" s="33" customFormat="1">
      <c r="B787" s="20" t="s">
        <v>2242</v>
      </c>
      <c r="C787" s="21">
        <v>455152108</v>
      </c>
      <c r="D787" s="20" t="s">
        <v>1611</v>
      </c>
      <c r="E787" s="44">
        <v>44744</v>
      </c>
      <c r="F787" s="20" t="s">
        <v>39</v>
      </c>
      <c r="G787" s="22">
        <v>29000</v>
      </c>
      <c r="H787" s="33">
        <v>-3.74</v>
      </c>
      <c r="I787" s="22">
        <v>-3.45</v>
      </c>
      <c r="J787" s="23">
        <v>9.397598927093828E-6</v>
      </c>
      <c r="K787" s="23">
        <v>0</v>
      </c>
      <c r="Z787" s="32"/>
    </row>
    <row r="788" spans="2:26" s="33" customFormat="1">
      <c r="B788" s="20" t="s">
        <v>2242</v>
      </c>
      <c r="C788" s="21">
        <v>455152116</v>
      </c>
      <c r="D788" s="20" t="s">
        <v>1611</v>
      </c>
      <c r="E788" s="44">
        <v>44744</v>
      </c>
      <c r="F788" s="20" t="s">
        <v>39</v>
      </c>
      <c r="G788" s="22">
        <v>13000</v>
      </c>
      <c r="H788" s="33">
        <v>-3.74</v>
      </c>
      <c r="I788" s="22">
        <v>-1.55</v>
      </c>
      <c r="J788" s="23">
        <v>4.2221096628972267E-6</v>
      </c>
      <c r="K788" s="23">
        <v>0</v>
      </c>
      <c r="Z788" s="32"/>
    </row>
    <row r="789" spans="2:26" s="33" customFormat="1">
      <c r="B789" s="20" t="s">
        <v>2242</v>
      </c>
      <c r="C789" s="21">
        <v>455152124</v>
      </c>
      <c r="D789" s="20" t="s">
        <v>1611</v>
      </c>
      <c r="E789" s="44">
        <v>44744</v>
      </c>
      <c r="F789" s="20" t="s">
        <v>39</v>
      </c>
      <c r="G789" s="22">
        <v>27000</v>
      </c>
      <c r="H789" s="33">
        <v>-3.74</v>
      </c>
      <c r="I789" s="22">
        <v>-3.21</v>
      </c>
      <c r="J789" s="23">
        <v>8.7438529147742562E-6</v>
      </c>
      <c r="K789" s="23">
        <v>0</v>
      </c>
      <c r="Z789" s="32"/>
    </row>
    <row r="790" spans="2:26" s="33" customFormat="1">
      <c r="B790" s="20" t="s">
        <v>2242</v>
      </c>
      <c r="C790" s="21">
        <v>455152132</v>
      </c>
      <c r="D790" s="20" t="s">
        <v>1611</v>
      </c>
      <c r="E790" s="44">
        <v>44744</v>
      </c>
      <c r="F790" s="20" t="s">
        <v>39</v>
      </c>
      <c r="G790" s="22">
        <v>116000</v>
      </c>
      <c r="H790" s="33">
        <v>-3.74</v>
      </c>
      <c r="I790" s="22">
        <v>-13.79</v>
      </c>
      <c r="J790" s="23">
        <v>3.7563156291195324E-5</v>
      </c>
      <c r="K790" s="23">
        <v>0</v>
      </c>
      <c r="Z790" s="32"/>
    </row>
    <row r="791" spans="2:26" s="33" customFormat="1">
      <c r="B791" s="20" t="s">
        <v>2242</v>
      </c>
      <c r="C791" s="21">
        <v>455152140</v>
      </c>
      <c r="D791" s="20" t="s">
        <v>1611</v>
      </c>
      <c r="E791" s="44">
        <v>44744</v>
      </c>
      <c r="F791" s="20" t="s">
        <v>39</v>
      </c>
      <c r="G791" s="22">
        <v>224000</v>
      </c>
      <c r="H791" s="33">
        <v>-3.74</v>
      </c>
      <c r="I791" s="22">
        <v>-26.62</v>
      </c>
      <c r="J791" s="23">
        <v>7.2511328533112374E-5</v>
      </c>
      <c r="K791" s="23">
        <v>0</v>
      </c>
      <c r="Z791" s="32"/>
    </row>
    <row r="792" spans="2:26" s="33" customFormat="1">
      <c r="B792" s="20" t="s">
        <v>2242</v>
      </c>
      <c r="C792" s="21">
        <v>455152173</v>
      </c>
      <c r="D792" s="20" t="s">
        <v>1611</v>
      </c>
      <c r="E792" s="44">
        <v>44744</v>
      </c>
      <c r="F792" s="20" t="s">
        <v>39</v>
      </c>
      <c r="G792" s="22">
        <v>84000</v>
      </c>
      <c r="H792" s="33">
        <v>-3.74</v>
      </c>
      <c r="I792" s="22">
        <v>-9.98</v>
      </c>
      <c r="J792" s="23">
        <v>2.7184938345622147E-5</v>
      </c>
      <c r="K792" s="23">
        <v>0</v>
      </c>
      <c r="Z792" s="32"/>
    </row>
    <row r="793" spans="2:26" s="33" customFormat="1">
      <c r="B793" s="20" t="s">
        <v>2242</v>
      </c>
      <c r="C793" s="21">
        <v>455152181</v>
      </c>
      <c r="D793" s="20" t="s">
        <v>1611</v>
      </c>
      <c r="E793" s="44">
        <v>44744</v>
      </c>
      <c r="F793" s="20" t="s">
        <v>39</v>
      </c>
      <c r="G793" s="22">
        <v>1000</v>
      </c>
      <c r="H793" s="33">
        <v>-3.74</v>
      </c>
      <c r="I793" s="22">
        <v>-0.12</v>
      </c>
      <c r="J793" s="23">
        <v>3.2687300615978531E-7</v>
      </c>
      <c r="K793" s="23">
        <v>0</v>
      </c>
      <c r="Z793" s="32"/>
    </row>
    <row r="794" spans="2:26" s="33" customFormat="1">
      <c r="B794" s="20" t="s">
        <v>2242</v>
      </c>
      <c r="C794" s="21">
        <v>455152207</v>
      </c>
      <c r="D794" s="20" t="s">
        <v>1611</v>
      </c>
      <c r="E794" s="44">
        <v>44744</v>
      </c>
      <c r="F794" s="20" t="s">
        <v>39</v>
      </c>
      <c r="G794" s="22">
        <v>9000</v>
      </c>
      <c r="H794" s="33">
        <v>-3.74</v>
      </c>
      <c r="I794" s="22">
        <v>-1.07</v>
      </c>
      <c r="J794" s="23">
        <v>2.9146176382580857E-6</v>
      </c>
      <c r="K794" s="23">
        <v>0</v>
      </c>
      <c r="Z794" s="32"/>
    </row>
    <row r="795" spans="2:26" s="33" customFormat="1">
      <c r="B795" s="20" t="s">
        <v>2242</v>
      </c>
      <c r="C795" s="21">
        <v>455152215</v>
      </c>
      <c r="D795" s="20" t="s">
        <v>1611</v>
      </c>
      <c r="E795" s="44">
        <v>44744</v>
      </c>
      <c r="F795" s="20" t="s">
        <v>39</v>
      </c>
      <c r="G795" s="22">
        <v>11000</v>
      </c>
      <c r="H795" s="33">
        <v>-3.74</v>
      </c>
      <c r="I795" s="22">
        <v>-1.31</v>
      </c>
      <c r="J795" s="23">
        <v>3.5683636505776562E-6</v>
      </c>
      <c r="K795" s="23">
        <v>0</v>
      </c>
      <c r="Z795" s="32"/>
    </row>
    <row r="796" spans="2:26" s="33" customFormat="1">
      <c r="B796" s="20" t="s">
        <v>2242</v>
      </c>
      <c r="C796" s="21">
        <v>455152231</v>
      </c>
      <c r="D796" s="20" t="s">
        <v>1611</v>
      </c>
      <c r="E796" s="44">
        <v>44744</v>
      </c>
      <c r="F796" s="20" t="s">
        <v>39</v>
      </c>
      <c r="G796" s="22">
        <v>46000</v>
      </c>
      <c r="H796" s="33">
        <v>-3.74</v>
      </c>
      <c r="I796" s="22">
        <v>-5.47</v>
      </c>
      <c r="J796" s="23">
        <v>1.4899961197450213E-5</v>
      </c>
      <c r="K796" s="23">
        <v>0</v>
      </c>
      <c r="Z796" s="32"/>
    </row>
    <row r="797" spans="2:26" s="33" customFormat="1">
      <c r="B797" s="20" t="s">
        <v>2242</v>
      </c>
      <c r="C797" s="21">
        <v>455152272</v>
      </c>
      <c r="D797" s="20" t="s">
        <v>1611</v>
      </c>
      <c r="E797" s="44">
        <v>44744</v>
      </c>
      <c r="F797" s="20" t="s">
        <v>39</v>
      </c>
      <c r="G797" s="22">
        <v>9000</v>
      </c>
      <c r="H797" s="33">
        <v>-3.74</v>
      </c>
      <c r="I797" s="22">
        <v>-1.07</v>
      </c>
      <c r="J797" s="23">
        <v>2.9146176382580857E-6</v>
      </c>
      <c r="K797" s="23">
        <v>0</v>
      </c>
      <c r="Z797" s="32"/>
    </row>
    <row r="798" spans="2:26" s="33" customFormat="1">
      <c r="B798" s="20" t="s">
        <v>2242</v>
      </c>
      <c r="C798" s="21">
        <v>455152280</v>
      </c>
      <c r="D798" s="20" t="s">
        <v>1611</v>
      </c>
      <c r="E798" s="44">
        <v>44744</v>
      </c>
      <c r="F798" s="20" t="s">
        <v>39</v>
      </c>
      <c r="G798" s="22">
        <v>87000</v>
      </c>
      <c r="H798" s="33">
        <v>-3.74</v>
      </c>
      <c r="I798" s="22">
        <v>-10.34</v>
      </c>
      <c r="J798" s="23">
        <v>2.8165557364101499E-5</v>
      </c>
      <c r="K798" s="23">
        <v>0</v>
      </c>
      <c r="Z798" s="32"/>
    </row>
    <row r="799" spans="2:26" s="33" customFormat="1">
      <c r="B799" s="20" t="s">
        <v>2242</v>
      </c>
      <c r="C799" s="21">
        <v>455152306</v>
      </c>
      <c r="D799" s="20" t="s">
        <v>1611</v>
      </c>
      <c r="E799" s="44">
        <v>44744</v>
      </c>
      <c r="F799" s="20" t="s">
        <v>39</v>
      </c>
      <c r="G799" s="22">
        <v>140000</v>
      </c>
      <c r="H799" s="33">
        <v>-3.74</v>
      </c>
      <c r="I799" s="22">
        <v>-16.64</v>
      </c>
      <c r="J799" s="23">
        <v>4.5326390187490227E-5</v>
      </c>
      <c r="K799" s="23">
        <v>0</v>
      </c>
      <c r="Z799" s="32"/>
    </row>
    <row r="800" spans="2:26" s="33" customFormat="1">
      <c r="B800" s="20" t="s">
        <v>2242</v>
      </c>
      <c r="C800" s="21">
        <v>455152314</v>
      </c>
      <c r="D800" s="20" t="s">
        <v>1611</v>
      </c>
      <c r="E800" s="44">
        <v>44744</v>
      </c>
      <c r="F800" s="20" t="s">
        <v>39</v>
      </c>
      <c r="G800" s="22">
        <v>127000</v>
      </c>
      <c r="H800" s="33">
        <v>-3.74</v>
      </c>
      <c r="I800" s="22">
        <v>-15.09</v>
      </c>
      <c r="J800" s="23">
        <v>4.1104280524593001E-5</v>
      </c>
      <c r="K800" s="23">
        <v>0</v>
      </c>
      <c r="Z800" s="32"/>
    </row>
    <row r="801" spans="2:26" s="33" customFormat="1">
      <c r="B801" s="20" t="s">
        <v>2242</v>
      </c>
      <c r="C801" s="21">
        <v>455152322</v>
      </c>
      <c r="D801" s="20" t="s">
        <v>1611</v>
      </c>
      <c r="E801" s="44">
        <v>44744</v>
      </c>
      <c r="F801" s="20" t="s">
        <v>39</v>
      </c>
      <c r="G801" s="22">
        <v>293000</v>
      </c>
      <c r="H801" s="33">
        <v>-3.74</v>
      </c>
      <c r="I801" s="22">
        <v>-34.82</v>
      </c>
      <c r="J801" s="23">
        <v>9.4847650620697707E-5</v>
      </c>
      <c r="K801" s="23">
        <v>0</v>
      </c>
      <c r="Z801" s="32"/>
    </row>
    <row r="802" spans="2:26" s="33" customFormat="1">
      <c r="B802" s="20" t="s">
        <v>2242</v>
      </c>
      <c r="C802" s="21">
        <v>455152330</v>
      </c>
      <c r="D802" s="20" t="s">
        <v>1611</v>
      </c>
      <c r="E802" s="44">
        <v>44744</v>
      </c>
      <c r="F802" s="20" t="s">
        <v>39</v>
      </c>
      <c r="G802" s="22">
        <v>54000</v>
      </c>
      <c r="H802" s="33">
        <v>-3.74</v>
      </c>
      <c r="I802" s="22">
        <v>-6.42</v>
      </c>
      <c r="J802" s="23">
        <v>1.7487705829548512E-5</v>
      </c>
      <c r="K802" s="23">
        <v>0</v>
      </c>
      <c r="Z802" s="32"/>
    </row>
    <row r="803" spans="2:26" s="33" customFormat="1">
      <c r="B803" s="20" t="s">
        <v>2242</v>
      </c>
      <c r="C803" s="21">
        <v>455152348</v>
      </c>
      <c r="D803" s="20" t="s">
        <v>1611</v>
      </c>
      <c r="E803" s="44">
        <v>44744</v>
      </c>
      <c r="F803" s="20" t="s">
        <v>39</v>
      </c>
      <c r="G803" s="22">
        <v>31000</v>
      </c>
      <c r="H803" s="33">
        <v>-3.74</v>
      </c>
      <c r="I803" s="22">
        <v>-3.68</v>
      </c>
      <c r="J803" s="23">
        <v>1.0024105522233417E-5</v>
      </c>
      <c r="K803" s="23">
        <v>0</v>
      </c>
      <c r="Z803" s="32"/>
    </row>
    <row r="804" spans="2:26" s="33" customFormat="1">
      <c r="B804" s="20" t="s">
        <v>2243</v>
      </c>
      <c r="C804" s="21">
        <v>455241257</v>
      </c>
      <c r="D804" s="20" t="s">
        <v>1611</v>
      </c>
      <c r="E804" s="44">
        <v>44836</v>
      </c>
      <c r="F804" s="20" t="s">
        <v>39</v>
      </c>
      <c r="G804" s="22">
        <v>36000</v>
      </c>
      <c r="H804" s="33">
        <v>-4.2699999999999996</v>
      </c>
      <c r="I804" s="22">
        <v>-4.8899999999999997</v>
      </c>
      <c r="J804" s="23">
        <v>1.332007500101125E-5</v>
      </c>
      <c r="K804" s="23">
        <v>0</v>
      </c>
      <c r="Z804" s="32"/>
    </row>
    <row r="805" spans="2:26" s="33" customFormat="1">
      <c r="B805" s="20" t="s">
        <v>2244</v>
      </c>
      <c r="C805" s="21">
        <v>455241299</v>
      </c>
      <c r="D805" s="20" t="s">
        <v>1611</v>
      </c>
      <c r="E805" s="44">
        <v>44836</v>
      </c>
      <c r="F805" s="20" t="s">
        <v>339</v>
      </c>
      <c r="G805" s="22">
        <v>60532.69</v>
      </c>
      <c r="H805" s="33">
        <v>608.35</v>
      </c>
      <c r="I805" s="22">
        <v>9.6</v>
      </c>
      <c r="J805" s="23">
        <v>2.6149840492782824E-5</v>
      </c>
      <c r="K805" s="23">
        <v>0</v>
      </c>
      <c r="Z805" s="32"/>
    </row>
    <row r="806" spans="2:26" s="33" customFormat="1">
      <c r="B806" s="20" t="s">
        <v>2242</v>
      </c>
      <c r="C806" s="21">
        <v>455345058</v>
      </c>
      <c r="D806" s="20" t="s">
        <v>1611</v>
      </c>
      <c r="E806" s="20" t="s">
        <v>2245</v>
      </c>
      <c r="F806" s="20" t="s">
        <v>39</v>
      </c>
      <c r="G806" s="22">
        <v>-40000</v>
      </c>
      <c r="H806" s="33">
        <v>-4.0599999999999996</v>
      </c>
      <c r="I806" s="22">
        <v>5.16</v>
      </c>
      <c r="J806" s="23">
        <v>1.4055539264870768E-5</v>
      </c>
      <c r="K806" s="23">
        <v>0</v>
      </c>
      <c r="Z806" s="32"/>
    </row>
    <row r="807" spans="2:26" s="33" customFormat="1">
      <c r="B807" s="20" t="s">
        <v>2243</v>
      </c>
      <c r="C807" s="21">
        <v>455397554</v>
      </c>
      <c r="D807" s="20" t="s">
        <v>1611</v>
      </c>
      <c r="E807" s="20" t="s">
        <v>2246</v>
      </c>
      <c r="F807" s="20" t="s">
        <v>39</v>
      </c>
      <c r="G807" s="22">
        <v>-500000</v>
      </c>
      <c r="H807" s="33">
        <v>-4.57</v>
      </c>
      <c r="I807" s="22">
        <v>72.62</v>
      </c>
      <c r="J807" s="23">
        <v>1.9781264756103009E-4</v>
      </c>
      <c r="K807" s="23">
        <v>0</v>
      </c>
      <c r="Z807" s="32"/>
    </row>
    <row r="808" spans="2:26" s="33" customFormat="1">
      <c r="B808" s="20" t="s">
        <v>2237</v>
      </c>
      <c r="C808" s="21">
        <v>455397745</v>
      </c>
      <c r="D808" s="20" t="s">
        <v>1611</v>
      </c>
      <c r="E808" s="20" t="s">
        <v>2246</v>
      </c>
      <c r="F808" s="20" t="s">
        <v>339</v>
      </c>
      <c r="G808" s="22">
        <v>19157.09</v>
      </c>
      <c r="H808" s="33">
        <v>688.38</v>
      </c>
      <c r="I808" s="22">
        <v>3.44</v>
      </c>
      <c r="J808" s="23">
        <v>9.3703595099138449E-6</v>
      </c>
      <c r="K808" s="23">
        <v>0</v>
      </c>
      <c r="Z808" s="32"/>
    </row>
    <row r="809" spans="2:26" s="33" customFormat="1">
      <c r="B809" s="20" t="s">
        <v>2247</v>
      </c>
      <c r="C809" s="21">
        <v>455583500</v>
      </c>
      <c r="D809" s="20" t="s">
        <v>1611</v>
      </c>
      <c r="E809" s="20" t="s">
        <v>2202</v>
      </c>
      <c r="F809" s="20" t="s">
        <v>39</v>
      </c>
      <c r="G809" s="22">
        <v>-100000</v>
      </c>
      <c r="H809" s="33">
        <v>-2.4</v>
      </c>
      <c r="I809" s="22">
        <v>7.62</v>
      </c>
      <c r="J809" s="23">
        <v>2.0756435891146368E-5</v>
      </c>
      <c r="K809" s="23">
        <v>0</v>
      </c>
      <c r="Z809" s="32"/>
    </row>
    <row r="810" spans="2:26" s="33" customFormat="1">
      <c r="B810" s="20" t="s">
        <v>2248</v>
      </c>
      <c r="C810" s="21">
        <v>455619171</v>
      </c>
      <c r="D810" s="20" t="s">
        <v>1611</v>
      </c>
      <c r="E810" s="44">
        <v>44564</v>
      </c>
      <c r="F810" s="20" t="s">
        <v>39</v>
      </c>
      <c r="G810" s="22">
        <v>-10000</v>
      </c>
      <c r="H810" s="33">
        <v>-0.98</v>
      </c>
      <c r="I810" s="22">
        <v>0.31</v>
      </c>
      <c r="J810" s="23">
        <v>8.4442193257944535E-7</v>
      </c>
      <c r="K810" s="23">
        <v>0</v>
      </c>
      <c r="Z810" s="32"/>
    </row>
    <row r="811" spans="2:26" s="33" customFormat="1">
      <c r="B811" s="20" t="s">
        <v>2248</v>
      </c>
      <c r="C811" s="21">
        <v>455623850</v>
      </c>
      <c r="D811" s="20" t="s">
        <v>1611</v>
      </c>
      <c r="E811" s="44">
        <v>44564</v>
      </c>
      <c r="F811" s="20" t="s">
        <v>39</v>
      </c>
      <c r="G811" s="22">
        <v>8600</v>
      </c>
      <c r="H811" s="33">
        <v>-0.98</v>
      </c>
      <c r="I811" s="22">
        <v>-0.27</v>
      </c>
      <c r="J811" s="23">
        <v>7.35464263859517E-7</v>
      </c>
      <c r="K811" s="23">
        <v>0</v>
      </c>
      <c r="Z811" s="32"/>
    </row>
    <row r="812" spans="2:26" s="33" customFormat="1">
      <c r="B812" s="20" t="s">
        <v>2248</v>
      </c>
      <c r="C812" s="21">
        <v>455623884</v>
      </c>
      <c r="D812" s="20" t="s">
        <v>1611</v>
      </c>
      <c r="E812" s="44">
        <v>44564</v>
      </c>
      <c r="F812" s="20" t="s">
        <v>39</v>
      </c>
      <c r="G812" s="22">
        <v>25000</v>
      </c>
      <c r="H812" s="33">
        <v>-0.98</v>
      </c>
      <c r="I812" s="22">
        <v>-0.78</v>
      </c>
      <c r="J812" s="23">
        <v>2.1246745400386045E-6</v>
      </c>
      <c r="K812" s="23">
        <v>0</v>
      </c>
      <c r="Z812" s="32"/>
    </row>
    <row r="813" spans="2:26" s="33" customFormat="1">
      <c r="B813" s="20" t="s">
        <v>2248</v>
      </c>
      <c r="C813" s="21">
        <v>455623892</v>
      </c>
      <c r="D813" s="20" t="s">
        <v>1611</v>
      </c>
      <c r="E813" s="44">
        <v>44564</v>
      </c>
      <c r="F813" s="20" t="s">
        <v>39</v>
      </c>
      <c r="G813" s="22">
        <v>30000</v>
      </c>
      <c r="H813" s="33">
        <v>-0.98</v>
      </c>
      <c r="I813" s="22">
        <v>-0.94</v>
      </c>
      <c r="J813" s="23">
        <v>2.5605052149183179E-6</v>
      </c>
      <c r="K813" s="23">
        <v>0</v>
      </c>
      <c r="Z813" s="32"/>
    </row>
    <row r="814" spans="2:26" s="33" customFormat="1">
      <c r="B814" s="20" t="s">
        <v>2248</v>
      </c>
      <c r="C814" s="21">
        <v>455623918</v>
      </c>
      <c r="D814" s="20" t="s">
        <v>1611</v>
      </c>
      <c r="E814" s="44">
        <v>44564</v>
      </c>
      <c r="F814" s="20" t="s">
        <v>39</v>
      </c>
      <c r="G814" s="22">
        <v>460300</v>
      </c>
      <c r="H814" s="33">
        <v>-0.98</v>
      </c>
      <c r="I814" s="22">
        <v>-14.39</v>
      </c>
      <c r="J814" s="23">
        <v>3.9197521321994258E-5</v>
      </c>
      <c r="K814" s="23">
        <v>0</v>
      </c>
      <c r="Z814" s="32"/>
    </row>
    <row r="815" spans="2:26" s="33" customFormat="1">
      <c r="B815" s="20" t="s">
        <v>2248</v>
      </c>
      <c r="C815" s="21">
        <v>455623926</v>
      </c>
      <c r="D815" s="20" t="s">
        <v>1611</v>
      </c>
      <c r="E815" s="44">
        <v>44564</v>
      </c>
      <c r="F815" s="20" t="s">
        <v>39</v>
      </c>
      <c r="G815" s="22">
        <v>3500</v>
      </c>
      <c r="H815" s="33">
        <v>-0.98</v>
      </c>
      <c r="I815" s="22">
        <v>-0.11</v>
      </c>
      <c r="J815" s="23">
        <v>2.9963358897980317E-7</v>
      </c>
      <c r="K815" s="23">
        <v>0</v>
      </c>
      <c r="Z815" s="32"/>
    </row>
    <row r="816" spans="2:26" s="33" customFormat="1">
      <c r="B816" s="20" t="s">
        <v>2248</v>
      </c>
      <c r="C816" s="21">
        <v>455623934</v>
      </c>
      <c r="D816" s="20" t="s">
        <v>1611</v>
      </c>
      <c r="E816" s="44">
        <v>44564</v>
      </c>
      <c r="F816" s="20" t="s">
        <v>39</v>
      </c>
      <c r="G816" s="22">
        <v>10000</v>
      </c>
      <c r="H816" s="33">
        <v>-0.98</v>
      </c>
      <c r="I816" s="22">
        <v>-0.31</v>
      </c>
      <c r="J816" s="23">
        <v>8.4442193257944535E-7</v>
      </c>
      <c r="K816" s="23">
        <v>0</v>
      </c>
      <c r="Z816" s="32"/>
    </row>
    <row r="817" spans="2:26" s="33" customFormat="1">
      <c r="B817" s="20" t="s">
        <v>2248</v>
      </c>
      <c r="C817" s="21">
        <v>455624510</v>
      </c>
      <c r="D817" s="20" t="s">
        <v>1611</v>
      </c>
      <c r="E817" s="44">
        <v>44564</v>
      </c>
      <c r="F817" s="20" t="s">
        <v>39</v>
      </c>
      <c r="G817" s="22">
        <v>-680000</v>
      </c>
      <c r="H817" s="33">
        <v>-0.98</v>
      </c>
      <c r="I817" s="22">
        <v>21.26</v>
      </c>
      <c r="J817" s="23">
        <v>5.791100092464197E-5</v>
      </c>
      <c r="K817" s="23">
        <v>0</v>
      </c>
      <c r="Z817" s="32"/>
    </row>
    <row r="818" spans="2:26" s="33" customFormat="1">
      <c r="B818" s="20" t="s">
        <v>2248</v>
      </c>
      <c r="C818" s="21">
        <v>455624528</v>
      </c>
      <c r="D818" s="20" t="s">
        <v>1611</v>
      </c>
      <c r="E818" s="44">
        <v>44564</v>
      </c>
      <c r="F818" s="20" t="s">
        <v>39</v>
      </c>
      <c r="G818" s="22">
        <v>-250000</v>
      </c>
      <c r="H818" s="33">
        <v>-0.98</v>
      </c>
      <c r="I818" s="22">
        <v>7.82</v>
      </c>
      <c r="J818" s="23">
        <v>2.1301224234746011E-5</v>
      </c>
      <c r="K818" s="23">
        <v>0</v>
      </c>
      <c r="Z818" s="32"/>
    </row>
    <row r="819" spans="2:26" s="33" customFormat="1">
      <c r="B819" s="20" t="s">
        <v>2248</v>
      </c>
      <c r="C819" s="21">
        <v>455624544</v>
      </c>
      <c r="D819" s="20" t="s">
        <v>1611</v>
      </c>
      <c r="E819" s="44">
        <v>44564</v>
      </c>
      <c r="F819" s="20" t="s">
        <v>39</v>
      </c>
      <c r="G819" s="22">
        <v>-1622000</v>
      </c>
      <c r="H819" s="33">
        <v>-0.98</v>
      </c>
      <c r="I819" s="22">
        <v>50.71</v>
      </c>
      <c r="J819" s="23">
        <v>1.3813108451968928E-4</v>
      </c>
      <c r="K819" s="23">
        <v>2.0000000000000001E-4</v>
      </c>
      <c r="Z819" s="32"/>
    </row>
    <row r="820" spans="2:26" s="33" customFormat="1">
      <c r="B820" s="20" t="s">
        <v>2248</v>
      </c>
      <c r="C820" s="21">
        <v>455624551</v>
      </c>
      <c r="D820" s="20" t="s">
        <v>1611</v>
      </c>
      <c r="E820" s="44">
        <v>44564</v>
      </c>
      <c r="F820" s="20" t="s">
        <v>39</v>
      </c>
      <c r="G820" s="22">
        <v>-4882145</v>
      </c>
      <c r="H820" s="33">
        <v>-0.98</v>
      </c>
      <c r="I820" s="22">
        <v>152.63</v>
      </c>
      <c r="J820" s="23">
        <v>4.1575522441806689E-4</v>
      </c>
      <c r="K820" s="23">
        <v>0</v>
      </c>
      <c r="Z820" s="32"/>
    </row>
    <row r="821" spans="2:26" s="33" customFormat="1">
      <c r="B821" s="20" t="s">
        <v>2248</v>
      </c>
      <c r="C821" s="21">
        <v>455624569</v>
      </c>
      <c r="D821" s="20" t="s">
        <v>1611</v>
      </c>
      <c r="E821" s="44">
        <v>44564</v>
      </c>
      <c r="F821" s="20" t="s">
        <v>39</v>
      </c>
      <c r="G821" s="22">
        <v>-2257191</v>
      </c>
      <c r="H821" s="33">
        <v>-0.98</v>
      </c>
      <c r="I821" s="22">
        <v>70.569999999999993</v>
      </c>
      <c r="J821" s="23">
        <v>1.9222856703913371E-4</v>
      </c>
      <c r="K821" s="23">
        <v>0</v>
      </c>
      <c r="Z821" s="32"/>
    </row>
    <row r="822" spans="2:26" s="33" customFormat="1">
      <c r="B822" s="20" t="s">
        <v>2248</v>
      </c>
      <c r="C822" s="21">
        <v>455624593</v>
      </c>
      <c r="D822" s="20" t="s">
        <v>1611</v>
      </c>
      <c r="E822" s="44">
        <v>44564</v>
      </c>
      <c r="F822" s="20" t="s">
        <v>39</v>
      </c>
      <c r="G822" s="22">
        <v>-6363382</v>
      </c>
      <c r="H822" s="33">
        <v>-0.98</v>
      </c>
      <c r="I822" s="22">
        <v>198.94</v>
      </c>
      <c r="J822" s="23">
        <v>5.4190096537856409E-4</v>
      </c>
      <c r="K822" s="23">
        <v>0</v>
      </c>
      <c r="Z822" s="32"/>
    </row>
    <row r="823" spans="2:26" s="33" customFormat="1">
      <c r="B823" s="20" t="s">
        <v>2248</v>
      </c>
      <c r="C823" s="21">
        <v>455624601</v>
      </c>
      <c r="D823" s="20" t="s">
        <v>1611</v>
      </c>
      <c r="E823" s="44">
        <v>44564</v>
      </c>
      <c r="F823" s="20" t="s">
        <v>39</v>
      </c>
      <c r="G823" s="22">
        <v>-7414200</v>
      </c>
      <c r="H823" s="33">
        <v>-0.98</v>
      </c>
      <c r="I823" s="22">
        <v>231.8</v>
      </c>
      <c r="J823" s="23">
        <v>6.3140969023198527E-4</v>
      </c>
      <c r="K823" s="23">
        <v>0</v>
      </c>
      <c r="Z823" s="32"/>
    </row>
    <row r="824" spans="2:26" s="33" customFormat="1">
      <c r="B824" s="20" t="s">
        <v>2248</v>
      </c>
      <c r="C824" s="21">
        <v>455624619</v>
      </c>
      <c r="D824" s="20" t="s">
        <v>1611</v>
      </c>
      <c r="E824" s="44">
        <v>44564</v>
      </c>
      <c r="F824" s="20" t="s">
        <v>39</v>
      </c>
      <c r="G824" s="22">
        <v>-88400</v>
      </c>
      <c r="H824" s="33">
        <v>-0.98</v>
      </c>
      <c r="I824" s="22">
        <v>2.76</v>
      </c>
      <c r="J824" s="23">
        <v>7.5180791416750612E-6</v>
      </c>
      <c r="K824" s="23">
        <v>0</v>
      </c>
      <c r="Z824" s="32"/>
    </row>
    <row r="825" spans="2:26" s="33" customFormat="1">
      <c r="B825" s="20" t="s">
        <v>2248</v>
      </c>
      <c r="C825" s="21">
        <v>455624635</v>
      </c>
      <c r="D825" s="20" t="s">
        <v>1611</v>
      </c>
      <c r="E825" s="44">
        <v>44564</v>
      </c>
      <c r="F825" s="20" t="s">
        <v>39</v>
      </c>
      <c r="G825" s="22">
        <v>-40426600</v>
      </c>
      <c r="H825" s="33">
        <v>-0.98</v>
      </c>
      <c r="I825" s="22">
        <v>1263.8900000000001</v>
      </c>
      <c r="J825" s="23">
        <v>3.4427626979607589E-3</v>
      </c>
      <c r="K825" s="23">
        <v>0</v>
      </c>
      <c r="Z825" s="32"/>
    </row>
    <row r="826" spans="2:26" s="33" customFormat="1">
      <c r="B826" s="20" t="s">
        <v>2248</v>
      </c>
      <c r="C826" s="21">
        <v>455624643</v>
      </c>
      <c r="D826" s="20" t="s">
        <v>1611</v>
      </c>
      <c r="E826" s="44">
        <v>44564</v>
      </c>
      <c r="F826" s="20" t="s">
        <v>39</v>
      </c>
      <c r="G826" s="22">
        <v>-45462200</v>
      </c>
      <c r="H826" s="33">
        <v>-0.98</v>
      </c>
      <c r="I826" s="22">
        <v>1421.32</v>
      </c>
      <c r="J826" s="23">
        <v>3.8715928426252171E-3</v>
      </c>
      <c r="K826" s="23">
        <v>0</v>
      </c>
      <c r="Z826" s="32"/>
    </row>
    <row r="827" spans="2:26" s="33" customFormat="1">
      <c r="B827" s="20" t="s">
        <v>2248</v>
      </c>
      <c r="C827" s="21">
        <v>455624650</v>
      </c>
      <c r="D827" s="20" t="s">
        <v>1611</v>
      </c>
      <c r="E827" s="44">
        <v>44564</v>
      </c>
      <c r="F827" s="20" t="s">
        <v>39</v>
      </c>
      <c r="G827" s="22">
        <v>-32019000</v>
      </c>
      <c r="H827" s="33">
        <v>-0.98</v>
      </c>
      <c r="I827" s="22">
        <v>1001.04</v>
      </c>
      <c r="J827" s="23">
        <v>2.7267746173849287E-3</v>
      </c>
      <c r="K827" s="23">
        <v>0</v>
      </c>
      <c r="Z827" s="32"/>
    </row>
    <row r="828" spans="2:26" s="33" customFormat="1">
      <c r="B828" s="20" t="s">
        <v>2248</v>
      </c>
      <c r="C828" s="21">
        <v>455624668</v>
      </c>
      <c r="D828" s="20" t="s">
        <v>1611</v>
      </c>
      <c r="E828" s="44">
        <v>44564</v>
      </c>
      <c r="F828" s="20" t="s">
        <v>39</v>
      </c>
      <c r="G828" s="22">
        <v>-502986</v>
      </c>
      <c r="H828" s="33">
        <v>-0.98</v>
      </c>
      <c r="I828" s="22">
        <v>15.73</v>
      </c>
      <c r="J828" s="23">
        <v>4.2847603224111861E-5</v>
      </c>
      <c r="K828" s="23">
        <v>0</v>
      </c>
      <c r="Z828" s="32"/>
    </row>
    <row r="829" spans="2:26" s="33" customFormat="1">
      <c r="B829" s="20" t="s">
        <v>2248</v>
      </c>
      <c r="C829" s="21">
        <v>455624676</v>
      </c>
      <c r="D829" s="20" t="s">
        <v>1611</v>
      </c>
      <c r="E829" s="44">
        <v>44564</v>
      </c>
      <c r="F829" s="20" t="s">
        <v>39</v>
      </c>
      <c r="G829" s="22">
        <v>-4223000</v>
      </c>
      <c r="H829" s="33">
        <v>-0.98</v>
      </c>
      <c r="I829" s="22">
        <v>132.03</v>
      </c>
      <c r="J829" s="23">
        <v>3.5964202502730377E-4</v>
      </c>
      <c r="K829" s="23">
        <v>0</v>
      </c>
      <c r="Z829" s="32"/>
    </row>
    <row r="830" spans="2:26" s="33" customFormat="1">
      <c r="B830" s="20" t="s">
        <v>2248</v>
      </c>
      <c r="C830" s="21">
        <v>455624692</v>
      </c>
      <c r="D830" s="20" t="s">
        <v>1611</v>
      </c>
      <c r="E830" s="44">
        <v>44564</v>
      </c>
      <c r="F830" s="20" t="s">
        <v>39</v>
      </c>
      <c r="G830" s="22">
        <v>-16594400</v>
      </c>
      <c r="H830" s="33">
        <v>-0.98</v>
      </c>
      <c r="I830" s="22">
        <v>518.79999999999995</v>
      </c>
      <c r="J830" s="23">
        <v>1.4131809632974717E-3</v>
      </c>
      <c r="K830" s="23">
        <v>0</v>
      </c>
      <c r="Z830" s="32"/>
    </row>
    <row r="831" spans="2:26" s="33" customFormat="1">
      <c r="B831" s="20" t="s">
        <v>2248</v>
      </c>
      <c r="C831" s="21">
        <v>455624718</v>
      </c>
      <c r="D831" s="20" t="s">
        <v>1611</v>
      </c>
      <c r="E831" s="44">
        <v>44564</v>
      </c>
      <c r="F831" s="20" t="s">
        <v>39</v>
      </c>
      <c r="G831" s="22">
        <v>-7643000</v>
      </c>
      <c r="H831" s="33">
        <v>-0.98</v>
      </c>
      <c r="I831" s="22">
        <v>238.95</v>
      </c>
      <c r="J831" s="23">
        <v>6.5088587351567247E-4</v>
      </c>
      <c r="K831" s="23">
        <v>0</v>
      </c>
      <c r="Z831" s="32"/>
    </row>
    <row r="832" spans="2:26" s="33" customFormat="1">
      <c r="B832" s="20" t="s">
        <v>2248</v>
      </c>
      <c r="C832" s="21">
        <v>455624734</v>
      </c>
      <c r="D832" s="20" t="s">
        <v>1611</v>
      </c>
      <c r="E832" s="44">
        <v>44564</v>
      </c>
      <c r="F832" s="20" t="s">
        <v>39</v>
      </c>
      <c r="G832" s="22">
        <v>-452200</v>
      </c>
      <c r="H832" s="33">
        <v>-0.98</v>
      </c>
      <c r="I832" s="22">
        <v>14.14</v>
      </c>
      <c r="J832" s="23">
        <v>3.8516535892494702E-5</v>
      </c>
      <c r="K832" s="23">
        <v>0</v>
      </c>
      <c r="Z832" s="32"/>
    </row>
    <row r="833" spans="2:26" s="33" customFormat="1">
      <c r="B833" s="20" t="s">
        <v>2248</v>
      </c>
      <c r="C833" s="21">
        <v>455624742</v>
      </c>
      <c r="D833" s="20" t="s">
        <v>1611</v>
      </c>
      <c r="E833" s="44">
        <v>44564</v>
      </c>
      <c r="F833" s="20" t="s">
        <v>39</v>
      </c>
      <c r="G833" s="22">
        <v>-150000</v>
      </c>
      <c r="H833" s="33">
        <v>-0.98</v>
      </c>
      <c r="I833" s="22">
        <v>4.6900000000000004</v>
      </c>
      <c r="J833" s="23">
        <v>1.2775286657411609E-5</v>
      </c>
      <c r="K833" s="23">
        <v>0</v>
      </c>
      <c r="Z833" s="32"/>
    </row>
    <row r="834" spans="2:26" s="33" customFormat="1">
      <c r="B834" s="20" t="s">
        <v>2248</v>
      </c>
      <c r="C834" s="21">
        <v>455624759</v>
      </c>
      <c r="D834" s="20" t="s">
        <v>1611</v>
      </c>
      <c r="E834" s="44">
        <v>44564</v>
      </c>
      <c r="F834" s="20" t="s">
        <v>39</v>
      </c>
      <c r="G834" s="22">
        <v>-734400</v>
      </c>
      <c r="H834" s="33">
        <v>-0.98</v>
      </c>
      <c r="I834" s="22">
        <v>22.96</v>
      </c>
      <c r="J834" s="23">
        <v>6.2541701845238919E-5</v>
      </c>
      <c r="K834" s="23">
        <v>0</v>
      </c>
      <c r="Z834" s="32"/>
    </row>
    <row r="835" spans="2:26" s="33" customFormat="1">
      <c r="B835" s="20" t="s">
        <v>2248</v>
      </c>
      <c r="C835" s="21">
        <v>455624767</v>
      </c>
      <c r="D835" s="20" t="s">
        <v>1611</v>
      </c>
      <c r="E835" s="44">
        <v>44564</v>
      </c>
      <c r="F835" s="20" t="s">
        <v>39</v>
      </c>
      <c r="G835" s="22">
        <v>-126200</v>
      </c>
      <c r="H835" s="33">
        <v>-0.98</v>
      </c>
      <c r="I835" s="22">
        <v>3.95</v>
      </c>
      <c r="J835" s="23">
        <v>1.0759569786092933E-5</v>
      </c>
      <c r="K835" s="23">
        <v>0</v>
      </c>
      <c r="Z835" s="32"/>
    </row>
    <row r="836" spans="2:26" s="33" customFormat="1">
      <c r="B836" s="20" t="s">
        <v>2248</v>
      </c>
      <c r="C836" s="21">
        <v>455624775</v>
      </c>
      <c r="D836" s="20" t="s">
        <v>1611</v>
      </c>
      <c r="E836" s="44">
        <v>44564</v>
      </c>
      <c r="F836" s="20" t="s">
        <v>39</v>
      </c>
      <c r="G836" s="22">
        <v>-2130000</v>
      </c>
      <c r="H836" s="33">
        <v>-0.98</v>
      </c>
      <c r="I836" s="22">
        <v>66.59</v>
      </c>
      <c r="J836" s="23">
        <v>1.8138727900150086E-4</v>
      </c>
      <c r="K836" s="23">
        <v>0</v>
      </c>
      <c r="Z836" s="32"/>
    </row>
    <row r="837" spans="2:26" s="33" customFormat="1">
      <c r="B837" s="20" t="s">
        <v>2248</v>
      </c>
      <c r="C837" s="21">
        <v>455624809</v>
      </c>
      <c r="D837" s="20" t="s">
        <v>1611</v>
      </c>
      <c r="E837" s="44">
        <v>44564</v>
      </c>
      <c r="F837" s="20" t="s">
        <v>39</v>
      </c>
      <c r="G837" s="22">
        <v>-810000</v>
      </c>
      <c r="H837" s="33">
        <v>-0.98</v>
      </c>
      <c r="I837" s="22">
        <v>25.32</v>
      </c>
      <c r="J837" s="23">
        <v>6.8970204299714704E-5</v>
      </c>
      <c r="K837" s="23">
        <v>0</v>
      </c>
      <c r="Z837" s="32"/>
    </row>
    <row r="838" spans="2:26" s="33" customFormat="1">
      <c r="B838" s="20" t="s">
        <v>2248</v>
      </c>
      <c r="C838" s="21">
        <v>455624817</v>
      </c>
      <c r="D838" s="20" t="s">
        <v>1611</v>
      </c>
      <c r="E838" s="44">
        <v>44564</v>
      </c>
      <c r="F838" s="20" t="s">
        <v>39</v>
      </c>
      <c r="G838" s="22">
        <v>-553400</v>
      </c>
      <c r="H838" s="33">
        <v>-0.98</v>
      </c>
      <c r="I838" s="22">
        <v>17.3</v>
      </c>
      <c r="J838" s="23">
        <v>4.7124191721369051E-5</v>
      </c>
      <c r="K838" s="23">
        <v>0</v>
      </c>
      <c r="Z838" s="32"/>
    </row>
    <row r="839" spans="2:26" s="33" customFormat="1">
      <c r="B839" s="20" t="s">
        <v>2248</v>
      </c>
      <c r="C839" s="21">
        <v>455624825</v>
      </c>
      <c r="D839" s="20" t="s">
        <v>1611</v>
      </c>
      <c r="E839" s="44">
        <v>44564</v>
      </c>
      <c r="F839" s="20" t="s">
        <v>39</v>
      </c>
      <c r="G839" s="22">
        <v>-33600</v>
      </c>
      <c r="H839" s="33">
        <v>-0.98</v>
      </c>
      <c r="I839" s="22">
        <v>1.05</v>
      </c>
      <c r="J839" s="23">
        <v>2.8601388038981215E-6</v>
      </c>
      <c r="K839" s="23">
        <v>0</v>
      </c>
      <c r="Z839" s="32"/>
    </row>
    <row r="840" spans="2:26" s="33" customFormat="1">
      <c r="B840" s="20" t="s">
        <v>2248</v>
      </c>
      <c r="C840" s="21">
        <v>455624833</v>
      </c>
      <c r="D840" s="20" t="s">
        <v>1611</v>
      </c>
      <c r="E840" s="44">
        <v>44564</v>
      </c>
      <c r="F840" s="20" t="s">
        <v>39</v>
      </c>
      <c r="G840" s="22">
        <v>-191000</v>
      </c>
      <c r="H840" s="33">
        <v>-0.98</v>
      </c>
      <c r="I840" s="22">
        <v>5.97</v>
      </c>
      <c r="J840" s="23">
        <v>1.6261932056449317E-5</v>
      </c>
      <c r="K840" s="23">
        <v>0</v>
      </c>
      <c r="Z840" s="32"/>
    </row>
    <row r="841" spans="2:26" s="33" customFormat="1">
      <c r="B841" s="20" t="s">
        <v>2248</v>
      </c>
      <c r="C841" s="21">
        <v>455624858</v>
      </c>
      <c r="D841" s="20" t="s">
        <v>1611</v>
      </c>
      <c r="E841" s="44">
        <v>44564</v>
      </c>
      <c r="F841" s="20" t="s">
        <v>39</v>
      </c>
      <c r="G841" s="22">
        <v>-137000</v>
      </c>
      <c r="H841" s="33">
        <v>-0.98</v>
      </c>
      <c r="I841" s="22">
        <v>4.28</v>
      </c>
      <c r="J841" s="23">
        <v>1.1658470553032343E-5</v>
      </c>
      <c r="K841" s="23">
        <v>0</v>
      </c>
      <c r="Z841" s="32"/>
    </row>
    <row r="842" spans="2:26" s="33" customFormat="1">
      <c r="B842" s="20" t="s">
        <v>2248</v>
      </c>
      <c r="C842" s="21">
        <v>455624866</v>
      </c>
      <c r="D842" s="20" t="s">
        <v>1611</v>
      </c>
      <c r="E842" s="44">
        <v>44564</v>
      </c>
      <c r="F842" s="20" t="s">
        <v>39</v>
      </c>
      <c r="G842" s="22">
        <v>-818000</v>
      </c>
      <c r="H842" s="33">
        <v>-0.98</v>
      </c>
      <c r="I842" s="22">
        <v>25.57</v>
      </c>
      <c r="J842" s="23">
        <v>6.9651189729214247E-5</v>
      </c>
      <c r="K842" s="23">
        <v>0</v>
      </c>
      <c r="Z842" s="32"/>
    </row>
    <row r="843" spans="2:26" s="33" customFormat="1">
      <c r="B843" s="20" t="s">
        <v>2248</v>
      </c>
      <c r="C843" s="21">
        <v>455624874</v>
      </c>
      <c r="D843" s="20" t="s">
        <v>1611</v>
      </c>
      <c r="E843" s="44">
        <v>44564</v>
      </c>
      <c r="F843" s="20" t="s">
        <v>39</v>
      </c>
      <c r="G843" s="22">
        <v>-7000</v>
      </c>
      <c r="H843" s="33">
        <v>-0.98</v>
      </c>
      <c r="I843" s="22">
        <v>0.22</v>
      </c>
      <c r="J843" s="23">
        <v>5.9926717795960635E-7</v>
      </c>
      <c r="K843" s="23">
        <v>0</v>
      </c>
      <c r="Z843" s="32"/>
    </row>
    <row r="844" spans="2:26" s="33" customFormat="1">
      <c r="B844" s="20" t="s">
        <v>2248</v>
      </c>
      <c r="C844" s="21">
        <v>455624882</v>
      </c>
      <c r="D844" s="20" t="s">
        <v>1611</v>
      </c>
      <c r="E844" s="44">
        <v>44564</v>
      </c>
      <c r="F844" s="20" t="s">
        <v>39</v>
      </c>
      <c r="G844" s="22">
        <v>-314000</v>
      </c>
      <c r="H844" s="33">
        <v>-0.98</v>
      </c>
      <c r="I844" s="22">
        <v>9.82</v>
      </c>
      <c r="J844" s="23">
        <v>2.674910767074243E-5</v>
      </c>
      <c r="K844" s="23">
        <v>0</v>
      </c>
      <c r="Z844" s="32"/>
    </row>
    <row r="845" spans="2:26" s="33" customFormat="1">
      <c r="B845" s="20" t="s">
        <v>2248</v>
      </c>
      <c r="C845" s="21">
        <v>455624890</v>
      </c>
      <c r="D845" s="20" t="s">
        <v>1611</v>
      </c>
      <c r="E845" s="44">
        <v>44564</v>
      </c>
      <c r="F845" s="20" t="s">
        <v>39</v>
      </c>
      <c r="G845" s="22">
        <v>-110000</v>
      </c>
      <c r="H845" s="33">
        <v>-0.98</v>
      </c>
      <c r="I845" s="22">
        <v>3.44</v>
      </c>
      <c r="J845" s="23">
        <v>9.3703595099138449E-6</v>
      </c>
      <c r="K845" s="23">
        <v>0</v>
      </c>
      <c r="Z845" s="32"/>
    </row>
    <row r="846" spans="2:26" s="33" customFormat="1">
      <c r="B846" s="20" t="s">
        <v>2248</v>
      </c>
      <c r="C846" s="21">
        <v>455624908</v>
      </c>
      <c r="D846" s="20" t="s">
        <v>1611</v>
      </c>
      <c r="E846" s="44">
        <v>44564</v>
      </c>
      <c r="F846" s="20" t="s">
        <v>39</v>
      </c>
      <c r="G846" s="22">
        <v>-63000</v>
      </c>
      <c r="H846" s="33">
        <v>-0.98</v>
      </c>
      <c r="I846" s="22">
        <v>1.97</v>
      </c>
      <c r="J846" s="23">
        <v>5.3661651844564757E-6</v>
      </c>
      <c r="K846" s="23">
        <v>0</v>
      </c>
      <c r="Z846" s="32"/>
    </row>
    <row r="847" spans="2:26" s="33" customFormat="1">
      <c r="B847" s="20" t="s">
        <v>2248</v>
      </c>
      <c r="C847" s="21">
        <v>455624916</v>
      </c>
      <c r="D847" s="20" t="s">
        <v>1611</v>
      </c>
      <c r="E847" s="44">
        <v>44564</v>
      </c>
      <c r="F847" s="20" t="s">
        <v>39</v>
      </c>
      <c r="G847" s="22">
        <v>-44575</v>
      </c>
      <c r="H847" s="33">
        <v>-0.98</v>
      </c>
      <c r="I847" s="22">
        <v>1.39</v>
      </c>
      <c r="J847" s="23">
        <v>3.7862789880175129E-6</v>
      </c>
      <c r="K847" s="23">
        <v>0</v>
      </c>
      <c r="Z847" s="32"/>
    </row>
    <row r="848" spans="2:26" s="33" customFormat="1">
      <c r="B848" s="20" t="s">
        <v>2248</v>
      </c>
      <c r="C848" s="21">
        <v>455624924</v>
      </c>
      <c r="D848" s="20" t="s">
        <v>1611</v>
      </c>
      <c r="E848" s="44">
        <v>44564</v>
      </c>
      <c r="F848" s="20" t="s">
        <v>39</v>
      </c>
      <c r="G848" s="22">
        <v>-1792600</v>
      </c>
      <c r="H848" s="33">
        <v>-0.98</v>
      </c>
      <c r="I848" s="22">
        <v>56.04</v>
      </c>
      <c r="J848" s="23">
        <v>1.5264969387661974E-4</v>
      </c>
      <c r="K848" s="23">
        <v>0</v>
      </c>
      <c r="Z848" s="32"/>
    </row>
    <row r="849" spans="2:26" s="33" customFormat="1">
      <c r="B849" s="20" t="s">
        <v>2248</v>
      </c>
      <c r="C849" s="21">
        <v>455624932</v>
      </c>
      <c r="D849" s="20" t="s">
        <v>1611</v>
      </c>
      <c r="E849" s="44">
        <v>44564</v>
      </c>
      <c r="F849" s="20" t="s">
        <v>39</v>
      </c>
      <c r="G849" s="22">
        <v>-97000</v>
      </c>
      <c r="H849" s="33">
        <v>-0.98</v>
      </c>
      <c r="I849" s="22">
        <v>3.03</v>
      </c>
      <c r="J849" s="23">
        <v>8.2535434055345782E-6</v>
      </c>
      <c r="K849" s="23">
        <v>0</v>
      </c>
      <c r="Z849" s="32"/>
    </row>
    <row r="850" spans="2:26" s="33" customFormat="1">
      <c r="B850" s="20" t="s">
        <v>2248</v>
      </c>
      <c r="C850" s="21">
        <v>455624940</v>
      </c>
      <c r="D850" s="20" t="s">
        <v>1611</v>
      </c>
      <c r="E850" s="44">
        <v>44564</v>
      </c>
      <c r="F850" s="20" t="s">
        <v>39</v>
      </c>
      <c r="G850" s="22">
        <v>-15000</v>
      </c>
      <c r="H850" s="33">
        <v>-0.98</v>
      </c>
      <c r="I850" s="22">
        <v>0.47</v>
      </c>
      <c r="J850" s="23">
        <v>1.280252607459159E-6</v>
      </c>
      <c r="K850" s="23">
        <v>0</v>
      </c>
      <c r="Z850" s="32"/>
    </row>
    <row r="851" spans="2:26" s="33" customFormat="1">
      <c r="B851" s="20" t="s">
        <v>2244</v>
      </c>
      <c r="C851" s="21">
        <v>455684555</v>
      </c>
      <c r="D851" s="20" t="s">
        <v>1611</v>
      </c>
      <c r="E851" s="44">
        <v>44623</v>
      </c>
      <c r="F851" s="20" t="s">
        <v>339</v>
      </c>
      <c r="G851" s="22">
        <v>60574.59</v>
      </c>
      <c r="H851" s="33">
        <v>616.35</v>
      </c>
      <c r="I851" s="22">
        <v>9.73</v>
      </c>
      <c r="J851" s="23">
        <v>2.6503952916122593E-5</v>
      </c>
      <c r="K851" s="23">
        <v>0</v>
      </c>
      <c r="Z851" s="32"/>
    </row>
    <row r="852" spans="2:26" s="33" customFormat="1">
      <c r="B852" s="20" t="s">
        <v>2248</v>
      </c>
      <c r="C852" s="21">
        <v>455689356</v>
      </c>
      <c r="D852" s="20" t="s">
        <v>1611</v>
      </c>
      <c r="E852" s="44">
        <v>44623</v>
      </c>
      <c r="F852" s="20" t="s">
        <v>39</v>
      </c>
      <c r="G852" s="22">
        <v>-20000</v>
      </c>
      <c r="H852" s="33">
        <v>-0.08</v>
      </c>
      <c r="I852" s="22">
        <v>0.05</v>
      </c>
      <c r="J852" s="23">
        <v>1.3619708589991054E-7</v>
      </c>
      <c r="K852" s="23">
        <v>0</v>
      </c>
      <c r="Z852" s="32"/>
    </row>
    <row r="853" spans="2:26" s="33" customFormat="1">
      <c r="B853" s="20" t="s">
        <v>2248</v>
      </c>
      <c r="C853" s="21">
        <v>455689364</v>
      </c>
      <c r="D853" s="20" t="s">
        <v>1611</v>
      </c>
      <c r="E853" s="44">
        <v>44623</v>
      </c>
      <c r="F853" s="20" t="s">
        <v>39</v>
      </c>
      <c r="G853" s="22">
        <v>-5000</v>
      </c>
      <c r="H853" s="33">
        <v>-0.08</v>
      </c>
      <c r="I853" s="22">
        <v>0.01</v>
      </c>
      <c r="J853" s="23">
        <v>2.7239417179982111E-8</v>
      </c>
      <c r="K853" s="23">
        <v>0</v>
      </c>
      <c r="Z853" s="32"/>
    </row>
    <row r="854" spans="2:26" s="33" customFormat="1">
      <c r="B854" s="20" t="s">
        <v>2248</v>
      </c>
      <c r="C854" s="21">
        <v>455689372</v>
      </c>
      <c r="D854" s="20" t="s">
        <v>1611</v>
      </c>
      <c r="E854" s="44">
        <v>44623</v>
      </c>
      <c r="F854" s="20" t="s">
        <v>39</v>
      </c>
      <c r="G854" s="22">
        <v>-150000</v>
      </c>
      <c r="H854" s="33">
        <v>-0.08</v>
      </c>
      <c r="I854" s="22">
        <v>0.36</v>
      </c>
      <c r="J854" s="23">
        <v>9.8061901847935578E-7</v>
      </c>
      <c r="K854" s="23">
        <v>0</v>
      </c>
      <c r="Z854" s="32"/>
    </row>
    <row r="855" spans="2:26" s="33" customFormat="1">
      <c r="B855" s="20" t="s">
        <v>2248</v>
      </c>
      <c r="C855" s="21">
        <v>455689406</v>
      </c>
      <c r="D855" s="20" t="s">
        <v>1611</v>
      </c>
      <c r="E855" s="44">
        <v>44623</v>
      </c>
      <c r="F855" s="20" t="s">
        <v>39</v>
      </c>
      <c r="G855" s="22">
        <v>-10000</v>
      </c>
      <c r="H855" s="33">
        <v>-0.08</v>
      </c>
      <c r="I855" s="22">
        <v>0.02</v>
      </c>
      <c r="J855" s="23">
        <v>5.4478834359964221E-8</v>
      </c>
      <c r="K855" s="23">
        <v>0</v>
      </c>
      <c r="Z855" s="32"/>
    </row>
    <row r="856" spans="2:26" s="33" customFormat="1">
      <c r="B856" s="20" t="s">
        <v>2248</v>
      </c>
      <c r="C856" s="21">
        <v>455689414</v>
      </c>
      <c r="D856" s="20" t="s">
        <v>1611</v>
      </c>
      <c r="E856" s="44">
        <v>44623</v>
      </c>
      <c r="F856" s="20" t="s">
        <v>39</v>
      </c>
      <c r="G856" s="22">
        <v>-15000</v>
      </c>
      <c r="H856" s="33">
        <v>-0.08</v>
      </c>
      <c r="I856" s="22">
        <v>0.04</v>
      </c>
      <c r="J856" s="23">
        <v>1.0895766871992844E-7</v>
      </c>
      <c r="K856" s="23">
        <v>0</v>
      </c>
      <c r="Z856" s="32"/>
    </row>
    <row r="857" spans="2:26" s="33" customFormat="1">
      <c r="B857" s="20" t="s">
        <v>2248</v>
      </c>
      <c r="C857" s="21">
        <v>455689422</v>
      </c>
      <c r="D857" s="20" t="s">
        <v>1611</v>
      </c>
      <c r="E857" s="44">
        <v>44623</v>
      </c>
      <c r="F857" s="20" t="s">
        <v>39</v>
      </c>
      <c r="G857" s="22">
        <v>-100000</v>
      </c>
      <c r="H857" s="33">
        <v>-0.08</v>
      </c>
      <c r="I857" s="22">
        <v>0.24</v>
      </c>
      <c r="J857" s="23">
        <v>6.5374601231957063E-7</v>
      </c>
      <c r="K857" s="23">
        <v>0</v>
      </c>
      <c r="Z857" s="32"/>
    </row>
    <row r="858" spans="2:26" s="33" customFormat="1">
      <c r="B858" s="20" t="s">
        <v>2249</v>
      </c>
      <c r="C858" s="21">
        <v>455759217</v>
      </c>
      <c r="D858" s="20" t="s">
        <v>1611</v>
      </c>
      <c r="E858" s="44">
        <v>44745</v>
      </c>
      <c r="F858" s="20" t="s">
        <v>39</v>
      </c>
      <c r="G858" s="22">
        <v>-5000</v>
      </c>
      <c r="H858" s="33">
        <v>2.59</v>
      </c>
      <c r="I858" s="22">
        <v>-0.41</v>
      </c>
      <c r="J858" s="23">
        <v>1.1168161043792664E-6</v>
      </c>
      <c r="K858" s="23">
        <v>0</v>
      </c>
      <c r="Z858" s="32"/>
    </row>
    <row r="859" spans="2:26" s="33" customFormat="1">
      <c r="B859" s="20" t="s">
        <v>2249</v>
      </c>
      <c r="C859" s="21">
        <v>455759225</v>
      </c>
      <c r="D859" s="20" t="s">
        <v>1611</v>
      </c>
      <c r="E859" s="44">
        <v>44745</v>
      </c>
      <c r="F859" s="20" t="s">
        <v>39</v>
      </c>
      <c r="G859" s="22">
        <v>-50000</v>
      </c>
      <c r="H859" s="33">
        <v>2.59</v>
      </c>
      <c r="I859" s="22">
        <v>-4.12</v>
      </c>
      <c r="J859" s="23">
        <v>1.1222639878152629E-5</v>
      </c>
      <c r="K859" s="23">
        <v>0</v>
      </c>
      <c r="Z859" s="32"/>
    </row>
    <row r="860" spans="2:26" s="33" customFormat="1">
      <c r="B860" s="20" t="s">
        <v>2249</v>
      </c>
      <c r="C860" s="21">
        <v>455759233</v>
      </c>
      <c r="D860" s="20" t="s">
        <v>1611</v>
      </c>
      <c r="E860" s="44">
        <v>44745</v>
      </c>
      <c r="F860" s="20" t="s">
        <v>39</v>
      </c>
      <c r="G860" s="22">
        <v>-50000</v>
      </c>
      <c r="H860" s="33">
        <v>2.59</v>
      </c>
      <c r="I860" s="22">
        <v>-4.12</v>
      </c>
      <c r="J860" s="23">
        <v>1.1222639878152629E-5</v>
      </c>
      <c r="K860" s="23">
        <v>0</v>
      </c>
      <c r="Z860" s="32"/>
    </row>
    <row r="861" spans="2:26" s="33" customFormat="1">
      <c r="B861" s="20" t="s">
        <v>2249</v>
      </c>
      <c r="C861" s="21">
        <v>455759241</v>
      </c>
      <c r="D861" s="20" t="s">
        <v>1611</v>
      </c>
      <c r="E861" s="44">
        <v>44745</v>
      </c>
      <c r="F861" s="20" t="s">
        <v>39</v>
      </c>
      <c r="G861" s="22">
        <v>-12000</v>
      </c>
      <c r="H861" s="33">
        <v>2.59</v>
      </c>
      <c r="I861" s="22">
        <v>-0.99</v>
      </c>
      <c r="J861" s="23">
        <v>2.6967023008182286E-6</v>
      </c>
      <c r="K861" s="23">
        <v>0</v>
      </c>
      <c r="Z861" s="32"/>
    </row>
    <row r="862" spans="2:26" s="33" customFormat="1">
      <c r="B862" s="20" t="s">
        <v>2237</v>
      </c>
      <c r="C862" s="21">
        <v>455759449</v>
      </c>
      <c r="D862" s="20" t="s">
        <v>1611</v>
      </c>
      <c r="E862" s="44">
        <v>44745</v>
      </c>
      <c r="F862" s="20" t="s">
        <v>339</v>
      </c>
      <c r="G862" s="22">
        <v>121845</v>
      </c>
      <c r="H862" s="33">
        <v>682.37</v>
      </c>
      <c r="I862" s="22">
        <v>21.68</v>
      </c>
      <c r="J862" s="23">
        <v>5.9055056446201211E-5</v>
      </c>
      <c r="K862" s="23">
        <v>0</v>
      </c>
      <c r="Z862" s="32"/>
    </row>
    <row r="863" spans="2:26" s="33" customFormat="1">
      <c r="B863" s="20" t="s">
        <v>2237</v>
      </c>
      <c r="C863" s="21">
        <v>455759464</v>
      </c>
      <c r="D863" s="20" t="s">
        <v>1611</v>
      </c>
      <c r="E863" s="44">
        <v>44745</v>
      </c>
      <c r="F863" s="20" t="s">
        <v>339</v>
      </c>
      <c r="G863" s="22">
        <v>26110</v>
      </c>
      <c r="H863" s="33">
        <v>682.53</v>
      </c>
      <c r="I863" s="22">
        <v>4.6500000000000004</v>
      </c>
      <c r="J863" s="23">
        <v>1.2666328988691682E-5</v>
      </c>
      <c r="K863" s="23">
        <v>0</v>
      </c>
      <c r="Z863" s="32"/>
    </row>
    <row r="864" spans="2:26" s="33" customFormat="1">
      <c r="B864" s="20" t="s">
        <v>2250</v>
      </c>
      <c r="C864" s="21">
        <v>455799254</v>
      </c>
      <c r="D864" s="20" t="s">
        <v>1611</v>
      </c>
      <c r="E864" s="44">
        <v>44776</v>
      </c>
      <c r="F864" s="20" t="s">
        <v>39</v>
      </c>
      <c r="G864" s="22">
        <v>3000000</v>
      </c>
      <c r="H864" s="33">
        <v>0.28000000000000003</v>
      </c>
      <c r="I864" s="22">
        <v>26.96</v>
      </c>
      <c r="J864" s="23">
        <v>7.343746871723177E-5</v>
      </c>
      <c r="K864" s="23">
        <v>0</v>
      </c>
      <c r="Z864" s="32"/>
    </row>
    <row r="865" spans="2:26" s="33" customFormat="1">
      <c r="B865" s="20" t="s">
        <v>2250</v>
      </c>
      <c r="C865" s="21">
        <v>455799262</v>
      </c>
      <c r="D865" s="20" t="s">
        <v>1611</v>
      </c>
      <c r="E865" s="44">
        <v>44776</v>
      </c>
      <c r="F865" s="20" t="s">
        <v>39</v>
      </c>
      <c r="G865" s="22">
        <v>4000000</v>
      </c>
      <c r="H865" s="33">
        <v>0.28000000000000003</v>
      </c>
      <c r="I865" s="22">
        <v>35.94</v>
      </c>
      <c r="J865" s="23">
        <v>9.7898465344855697E-5</v>
      </c>
      <c r="K865" s="23">
        <v>0</v>
      </c>
      <c r="Z865" s="32"/>
    </row>
    <row r="866" spans="2:26" s="33" customFormat="1">
      <c r="B866" s="20" t="s">
        <v>2250</v>
      </c>
      <c r="C866" s="21">
        <v>455799270</v>
      </c>
      <c r="D866" s="20" t="s">
        <v>1611</v>
      </c>
      <c r="E866" s="44">
        <v>44776</v>
      </c>
      <c r="F866" s="20" t="s">
        <v>39</v>
      </c>
      <c r="G866" s="22">
        <v>3500000</v>
      </c>
      <c r="H866" s="33">
        <v>0.28000000000000003</v>
      </c>
      <c r="I866" s="22">
        <v>31.45</v>
      </c>
      <c r="J866" s="23">
        <v>8.5667967031043734E-5</v>
      </c>
      <c r="K866" s="23">
        <v>0</v>
      </c>
      <c r="Z866" s="32"/>
    </row>
    <row r="867" spans="2:26" s="33" customFormat="1">
      <c r="B867" s="20" t="s">
        <v>2249</v>
      </c>
      <c r="C867" s="21">
        <v>455799320</v>
      </c>
      <c r="D867" s="20" t="s">
        <v>1611</v>
      </c>
      <c r="E867" s="44">
        <v>44776</v>
      </c>
      <c r="F867" s="20" t="s">
        <v>39</v>
      </c>
      <c r="G867" s="22">
        <v>-20000</v>
      </c>
      <c r="H867" s="33">
        <v>2.08</v>
      </c>
      <c r="I867" s="22">
        <v>-1.32</v>
      </c>
      <c r="J867" s="23">
        <v>3.5956030677576385E-6</v>
      </c>
      <c r="K867" s="23">
        <v>0</v>
      </c>
      <c r="Z867" s="32"/>
    </row>
    <row r="868" spans="2:26" s="33" customFormat="1">
      <c r="B868" s="20" t="s">
        <v>2249</v>
      </c>
      <c r="C868" s="21">
        <v>455799353</v>
      </c>
      <c r="D868" s="20" t="s">
        <v>1611</v>
      </c>
      <c r="E868" s="44">
        <v>44776</v>
      </c>
      <c r="F868" s="20" t="s">
        <v>39</v>
      </c>
      <c r="G868" s="22">
        <v>-260000</v>
      </c>
      <c r="H868" s="33">
        <v>2.08</v>
      </c>
      <c r="I868" s="22">
        <v>-17.21</v>
      </c>
      <c r="J868" s="23">
        <v>4.6879036966749211E-5</v>
      </c>
      <c r="K868" s="23">
        <v>0</v>
      </c>
      <c r="Z868" s="32"/>
    </row>
    <row r="869" spans="2:26" s="33" customFormat="1">
      <c r="B869" s="20" t="s">
        <v>2249</v>
      </c>
      <c r="C869" s="21">
        <v>455799361</v>
      </c>
      <c r="D869" s="20" t="s">
        <v>1611</v>
      </c>
      <c r="E869" s="44">
        <v>44776</v>
      </c>
      <c r="F869" s="20" t="s">
        <v>39</v>
      </c>
      <c r="G869" s="22">
        <v>-3000</v>
      </c>
      <c r="H869" s="33">
        <v>2.08</v>
      </c>
      <c r="I869" s="22">
        <v>-0.2</v>
      </c>
      <c r="J869" s="23">
        <v>5.4478834359964217E-7</v>
      </c>
      <c r="K869" s="23">
        <v>0</v>
      </c>
      <c r="Z869" s="32"/>
    </row>
    <row r="870" spans="2:26" s="33" customFormat="1">
      <c r="B870" s="20" t="s">
        <v>2249</v>
      </c>
      <c r="C870" s="21">
        <v>455799379</v>
      </c>
      <c r="D870" s="20" t="s">
        <v>1611</v>
      </c>
      <c r="E870" s="44">
        <v>44776</v>
      </c>
      <c r="F870" s="20" t="s">
        <v>39</v>
      </c>
      <c r="G870" s="22">
        <v>-30000</v>
      </c>
      <c r="H870" s="33">
        <v>2.08</v>
      </c>
      <c r="I870" s="22">
        <v>-1.99</v>
      </c>
      <c r="J870" s="23">
        <v>5.4206440188164394E-6</v>
      </c>
      <c r="K870" s="23">
        <v>0</v>
      </c>
      <c r="Z870" s="32"/>
    </row>
    <row r="871" spans="2:26" s="33" customFormat="1">
      <c r="B871" s="20" t="s">
        <v>2244</v>
      </c>
      <c r="C871" s="21">
        <v>455799411</v>
      </c>
      <c r="D871" s="20" t="s">
        <v>1611</v>
      </c>
      <c r="E871" s="44">
        <v>44776</v>
      </c>
      <c r="F871" s="20" t="s">
        <v>339</v>
      </c>
      <c r="G871" s="22">
        <v>-3465003</v>
      </c>
      <c r="H871" s="33">
        <v>628.36</v>
      </c>
      <c r="I871" s="22">
        <v>-567.61</v>
      </c>
      <c r="J871" s="23">
        <v>1.5461365585529646E-3</v>
      </c>
      <c r="K871" s="23">
        <v>0</v>
      </c>
      <c r="Z871" s="32"/>
    </row>
    <row r="872" spans="2:26" s="33" customFormat="1">
      <c r="B872" s="20" t="s">
        <v>2244</v>
      </c>
      <c r="C872" s="21">
        <v>455799429</v>
      </c>
      <c r="D872" s="20" t="s">
        <v>1611</v>
      </c>
      <c r="E872" s="44">
        <v>44776</v>
      </c>
      <c r="F872" s="20" t="s">
        <v>339</v>
      </c>
      <c r="G872" s="22">
        <v>-5197505</v>
      </c>
      <c r="H872" s="33">
        <v>628.36</v>
      </c>
      <c r="I872" s="22">
        <v>-851.42</v>
      </c>
      <c r="J872" s="23">
        <v>2.3192184575380366E-3</v>
      </c>
      <c r="K872" s="23">
        <v>0</v>
      </c>
      <c r="Z872" s="32"/>
    </row>
    <row r="873" spans="2:26" s="33" customFormat="1">
      <c r="B873" s="20" t="s">
        <v>2244</v>
      </c>
      <c r="C873" s="21">
        <v>455799437</v>
      </c>
      <c r="D873" s="20" t="s">
        <v>1611</v>
      </c>
      <c r="E873" s="44">
        <v>44776</v>
      </c>
      <c r="F873" s="20" t="s">
        <v>339</v>
      </c>
      <c r="G873" s="22">
        <v>-4331254</v>
      </c>
      <c r="H873" s="33">
        <v>628.36</v>
      </c>
      <c r="I873" s="22">
        <v>-709.52</v>
      </c>
      <c r="J873" s="23">
        <v>1.9326911277540906E-3</v>
      </c>
      <c r="K873" s="23">
        <v>0</v>
      </c>
      <c r="Z873" s="32"/>
    </row>
    <row r="874" spans="2:26" s="33" customFormat="1">
      <c r="B874" s="20" t="s">
        <v>2244</v>
      </c>
      <c r="C874" s="21">
        <v>455799445</v>
      </c>
      <c r="D874" s="20" t="s">
        <v>1611</v>
      </c>
      <c r="E874" s="44">
        <v>44776</v>
      </c>
      <c r="F874" s="20" t="s">
        <v>339</v>
      </c>
      <c r="G874" s="22">
        <v>-346500</v>
      </c>
      <c r="H874" s="33">
        <v>628.35</v>
      </c>
      <c r="I874" s="22">
        <v>-56.76</v>
      </c>
      <c r="J874" s="23">
        <v>1.5461093191357844E-4</v>
      </c>
      <c r="K874" s="23">
        <v>0</v>
      </c>
      <c r="Z874" s="32"/>
    </row>
    <row r="875" spans="2:26" s="33" customFormat="1">
      <c r="B875" s="20" t="s">
        <v>2244</v>
      </c>
      <c r="C875" s="21">
        <v>455799452</v>
      </c>
      <c r="D875" s="20" t="s">
        <v>1611</v>
      </c>
      <c r="E875" s="44">
        <v>44776</v>
      </c>
      <c r="F875" s="20" t="s">
        <v>339</v>
      </c>
      <c r="G875" s="22">
        <v>-848926</v>
      </c>
      <c r="H875" s="33">
        <v>628.36</v>
      </c>
      <c r="I875" s="22">
        <v>-139.07</v>
      </c>
      <c r="J875" s="23">
        <v>3.7881857472201114E-4</v>
      </c>
      <c r="K875" s="23">
        <v>0</v>
      </c>
      <c r="Z875" s="32"/>
    </row>
    <row r="876" spans="2:26" s="33" customFormat="1">
      <c r="B876" s="20" t="s">
        <v>2244</v>
      </c>
      <c r="C876" s="21">
        <v>455799460</v>
      </c>
      <c r="D876" s="20" t="s">
        <v>1611</v>
      </c>
      <c r="E876" s="44">
        <v>44776</v>
      </c>
      <c r="F876" s="20" t="s">
        <v>339</v>
      </c>
      <c r="G876" s="22">
        <v>-216563</v>
      </c>
      <c r="H876" s="33">
        <v>628.38</v>
      </c>
      <c r="I876" s="22">
        <v>-35.479999999999997</v>
      </c>
      <c r="J876" s="23">
        <v>9.664545215457651E-5</v>
      </c>
      <c r="K876" s="23">
        <v>0</v>
      </c>
      <c r="Z876" s="32"/>
    </row>
    <row r="877" spans="2:26" s="33" customFormat="1">
      <c r="B877" s="20" t="s">
        <v>2251</v>
      </c>
      <c r="C877" s="21">
        <v>455839803</v>
      </c>
      <c r="D877" s="20" t="s">
        <v>1611</v>
      </c>
      <c r="E877" s="44">
        <v>44807</v>
      </c>
      <c r="F877" s="20" t="s">
        <v>39</v>
      </c>
      <c r="G877" s="22">
        <v>-100000</v>
      </c>
      <c r="H877" s="33">
        <v>1.43</v>
      </c>
      <c r="I877" s="22">
        <v>-4.53</v>
      </c>
      <c r="J877" s="23">
        <v>1.2339455982531896E-5</v>
      </c>
      <c r="K877" s="23">
        <v>0</v>
      </c>
      <c r="Z877" s="32"/>
    </row>
    <row r="878" spans="2:26" s="33" customFormat="1">
      <c r="B878" s="20" t="s">
        <v>2251</v>
      </c>
      <c r="C878" s="21">
        <v>455839811</v>
      </c>
      <c r="D878" s="20" t="s">
        <v>1611</v>
      </c>
      <c r="E878" s="44">
        <v>44807</v>
      </c>
      <c r="F878" s="20" t="s">
        <v>39</v>
      </c>
      <c r="G878" s="22">
        <v>-150000</v>
      </c>
      <c r="H878" s="33">
        <v>1.43</v>
      </c>
      <c r="I878" s="22">
        <v>-6.79</v>
      </c>
      <c r="J878" s="23">
        <v>1.8495564265207853E-5</v>
      </c>
      <c r="K878" s="23">
        <v>0</v>
      </c>
      <c r="Z878" s="32"/>
    </row>
    <row r="879" spans="2:26" s="33" customFormat="1">
      <c r="B879" s="20" t="s">
        <v>2251</v>
      </c>
      <c r="C879" s="21">
        <v>455839829</v>
      </c>
      <c r="D879" s="20" t="s">
        <v>1611</v>
      </c>
      <c r="E879" s="44">
        <v>44807</v>
      </c>
      <c r="F879" s="20" t="s">
        <v>39</v>
      </c>
      <c r="G879" s="22">
        <v>-5000</v>
      </c>
      <c r="H879" s="33">
        <v>1.43</v>
      </c>
      <c r="I879" s="22">
        <v>-0.23</v>
      </c>
      <c r="J879" s="23">
        <v>6.2650659513958854E-7</v>
      </c>
      <c r="K879" s="23">
        <v>0</v>
      </c>
      <c r="Z879" s="32"/>
    </row>
    <row r="880" spans="2:26" s="33" customFormat="1">
      <c r="B880" s="20" t="s">
        <v>2251</v>
      </c>
      <c r="C880" s="21">
        <v>455839837</v>
      </c>
      <c r="D880" s="20" t="s">
        <v>1611</v>
      </c>
      <c r="E880" s="44">
        <v>44807</v>
      </c>
      <c r="F880" s="20" t="s">
        <v>39</v>
      </c>
      <c r="G880" s="22">
        <v>-3000</v>
      </c>
      <c r="H880" s="33">
        <v>1.42</v>
      </c>
      <c r="I880" s="22">
        <v>-0.14000000000000001</v>
      </c>
      <c r="J880" s="23">
        <v>3.8135184051974954E-7</v>
      </c>
      <c r="K880" s="23">
        <v>0</v>
      </c>
      <c r="Z880" s="32"/>
    </row>
    <row r="881" spans="2:26" s="33" customFormat="1">
      <c r="B881" s="20" t="s">
        <v>2251</v>
      </c>
      <c r="C881" s="21">
        <v>455839845</v>
      </c>
      <c r="D881" s="20" t="s">
        <v>1611</v>
      </c>
      <c r="E881" s="44">
        <v>44807</v>
      </c>
      <c r="F881" s="20" t="s">
        <v>39</v>
      </c>
      <c r="G881" s="22">
        <v>-30000</v>
      </c>
      <c r="H881" s="33">
        <v>1.43</v>
      </c>
      <c r="I881" s="22">
        <v>-1.36</v>
      </c>
      <c r="J881" s="23">
        <v>3.7045607364775669E-6</v>
      </c>
      <c r="K881" s="23">
        <v>0</v>
      </c>
      <c r="Z881" s="32"/>
    </row>
    <row r="882" spans="2:26" s="33" customFormat="1">
      <c r="B882" s="20" t="s">
        <v>2250</v>
      </c>
      <c r="C882" s="21">
        <v>455840066</v>
      </c>
      <c r="D882" s="20" t="s">
        <v>1611</v>
      </c>
      <c r="E882" s="44">
        <v>44807</v>
      </c>
      <c r="F882" s="20" t="s">
        <v>39</v>
      </c>
      <c r="G882" s="22">
        <v>-500000</v>
      </c>
      <c r="H882" s="33">
        <v>-0.24</v>
      </c>
      <c r="I882" s="22">
        <v>3.74</v>
      </c>
      <c r="J882" s="23">
        <v>1.0187542025313309E-5</v>
      </c>
      <c r="K882" s="23">
        <v>0</v>
      </c>
      <c r="Z882" s="32"/>
    </row>
    <row r="883" spans="2:26" s="33" customFormat="1">
      <c r="B883" s="20" t="s">
        <v>2250</v>
      </c>
      <c r="C883" s="21">
        <v>455840074</v>
      </c>
      <c r="D883" s="20" t="s">
        <v>1611</v>
      </c>
      <c r="E883" s="44">
        <v>44807</v>
      </c>
      <c r="F883" s="20" t="s">
        <v>39</v>
      </c>
      <c r="G883" s="22">
        <v>-600000</v>
      </c>
      <c r="H883" s="33">
        <v>-0.24</v>
      </c>
      <c r="I883" s="22">
        <v>4.49</v>
      </c>
      <c r="J883" s="23">
        <v>1.2230498313811967E-5</v>
      </c>
      <c r="K883" s="23">
        <v>0</v>
      </c>
      <c r="Z883" s="32"/>
    </row>
    <row r="884" spans="2:26" s="33" customFormat="1">
      <c r="B884" s="20" t="s">
        <v>2250</v>
      </c>
      <c r="C884" s="21">
        <v>455840082</v>
      </c>
      <c r="D884" s="20" t="s">
        <v>1611</v>
      </c>
      <c r="E884" s="44">
        <v>44807</v>
      </c>
      <c r="F884" s="20" t="s">
        <v>39</v>
      </c>
      <c r="G884" s="22">
        <v>-5000</v>
      </c>
      <c r="H884" s="33">
        <v>-0.24</v>
      </c>
      <c r="I884" s="22">
        <v>0.04</v>
      </c>
      <c r="J884" s="23">
        <v>1.0895766871992844E-7</v>
      </c>
      <c r="K884" s="23">
        <v>0</v>
      </c>
      <c r="Z884" s="32"/>
    </row>
    <row r="885" spans="2:26" s="33" customFormat="1">
      <c r="B885" s="20" t="s">
        <v>2250</v>
      </c>
      <c r="C885" s="21">
        <v>455840090</v>
      </c>
      <c r="D885" s="20" t="s">
        <v>1611</v>
      </c>
      <c r="E885" s="44">
        <v>44807</v>
      </c>
      <c r="F885" s="20" t="s">
        <v>39</v>
      </c>
      <c r="G885" s="22">
        <v>-20000</v>
      </c>
      <c r="H885" s="33">
        <v>-0.24</v>
      </c>
      <c r="I885" s="22">
        <v>0.15</v>
      </c>
      <c r="J885" s="23">
        <v>4.0859125769973163E-7</v>
      </c>
      <c r="K885" s="23">
        <v>0</v>
      </c>
      <c r="Z885" s="32"/>
    </row>
    <row r="886" spans="2:26" s="33" customFormat="1">
      <c r="B886" s="20" t="s">
        <v>2250</v>
      </c>
      <c r="C886" s="21">
        <v>455840108</v>
      </c>
      <c r="D886" s="20" t="s">
        <v>1611</v>
      </c>
      <c r="E886" s="44">
        <v>44807</v>
      </c>
      <c r="F886" s="20" t="s">
        <v>39</v>
      </c>
      <c r="G886" s="22">
        <v>-200000</v>
      </c>
      <c r="H886" s="33">
        <v>-0.24</v>
      </c>
      <c r="I886" s="22">
        <v>1.5</v>
      </c>
      <c r="J886" s="23">
        <v>4.0859125769973161E-6</v>
      </c>
      <c r="K886" s="23">
        <v>0</v>
      </c>
      <c r="Z886" s="32"/>
    </row>
    <row r="887" spans="2:26" s="33" customFormat="1">
      <c r="B887" s="20" t="s">
        <v>2250</v>
      </c>
      <c r="C887" s="21">
        <v>455840116</v>
      </c>
      <c r="D887" s="20" t="s">
        <v>1611</v>
      </c>
      <c r="E887" s="44">
        <v>44807</v>
      </c>
      <c r="F887" s="20" t="s">
        <v>39</v>
      </c>
      <c r="G887" s="22">
        <v>-150000</v>
      </c>
      <c r="H887" s="33">
        <v>-0.24</v>
      </c>
      <c r="I887" s="22">
        <v>1.1200000000000001</v>
      </c>
      <c r="J887" s="23">
        <v>3.0508147241579963E-6</v>
      </c>
      <c r="K887" s="23">
        <v>0</v>
      </c>
      <c r="Z887" s="32"/>
    </row>
    <row r="888" spans="2:26" s="33" customFormat="1">
      <c r="B888" s="20" t="s">
        <v>2250</v>
      </c>
      <c r="C888" s="21">
        <v>455840140</v>
      </c>
      <c r="D888" s="20" t="s">
        <v>1611</v>
      </c>
      <c r="E888" s="44">
        <v>44807</v>
      </c>
      <c r="F888" s="20" t="s">
        <v>39</v>
      </c>
      <c r="G888" s="22">
        <v>-100000</v>
      </c>
      <c r="H888" s="33">
        <v>-0.24</v>
      </c>
      <c r="I888" s="22">
        <v>0.75</v>
      </c>
      <c r="J888" s="23">
        <v>2.042956288498658E-6</v>
      </c>
      <c r="K888" s="23">
        <v>0</v>
      </c>
      <c r="Z888" s="32"/>
    </row>
    <row r="889" spans="2:26" s="33" customFormat="1">
      <c r="B889" s="20" t="s">
        <v>2250</v>
      </c>
      <c r="C889" s="21">
        <v>455840157</v>
      </c>
      <c r="D889" s="20" t="s">
        <v>1611</v>
      </c>
      <c r="E889" s="44">
        <v>44807</v>
      </c>
      <c r="F889" s="20" t="s">
        <v>39</v>
      </c>
      <c r="G889" s="22">
        <v>-100000</v>
      </c>
      <c r="H889" s="33">
        <v>-0.24</v>
      </c>
      <c r="I889" s="22">
        <v>0.75</v>
      </c>
      <c r="J889" s="23">
        <v>2.042956288498658E-6</v>
      </c>
      <c r="K889" s="23">
        <v>0</v>
      </c>
      <c r="Z889" s="32"/>
    </row>
    <row r="890" spans="2:26" s="33" customFormat="1">
      <c r="B890" s="20" t="s">
        <v>2250</v>
      </c>
      <c r="C890" s="21">
        <v>455840165</v>
      </c>
      <c r="D890" s="20" t="s">
        <v>1611</v>
      </c>
      <c r="E890" s="44">
        <v>44807</v>
      </c>
      <c r="F890" s="20" t="s">
        <v>39</v>
      </c>
      <c r="G890" s="22">
        <v>-10000</v>
      </c>
      <c r="H890" s="33">
        <v>-0.24</v>
      </c>
      <c r="I890" s="22">
        <v>7.0000000000000007E-2</v>
      </c>
      <c r="J890" s="23">
        <v>1.9067592025987477E-7</v>
      </c>
      <c r="K890" s="23">
        <v>0</v>
      </c>
      <c r="Z890" s="32"/>
    </row>
    <row r="891" spans="2:26" s="33" customFormat="1">
      <c r="B891" s="20" t="s">
        <v>2252</v>
      </c>
      <c r="C891" s="21">
        <v>455878041</v>
      </c>
      <c r="D891" s="20" t="s">
        <v>1611</v>
      </c>
      <c r="E891" s="44">
        <v>44837</v>
      </c>
      <c r="F891" s="20" t="s">
        <v>39</v>
      </c>
      <c r="G891" s="22">
        <v>-15000</v>
      </c>
      <c r="H891" s="33">
        <v>0.62</v>
      </c>
      <c r="I891" s="22">
        <v>-0.28999999999999998</v>
      </c>
      <c r="J891" s="23">
        <v>7.8994309821948107E-7</v>
      </c>
      <c r="K891" s="23">
        <v>0</v>
      </c>
      <c r="Z891" s="32"/>
    </row>
    <row r="892" spans="2:26" s="33" customFormat="1">
      <c r="B892" s="20" t="s">
        <v>2252</v>
      </c>
      <c r="C892" s="21">
        <v>455878058</v>
      </c>
      <c r="D892" s="20" t="s">
        <v>1611</v>
      </c>
      <c r="E892" s="44">
        <v>44837</v>
      </c>
      <c r="F892" s="20" t="s">
        <v>39</v>
      </c>
      <c r="G892" s="22">
        <v>-25000</v>
      </c>
      <c r="H892" s="33">
        <v>0.62</v>
      </c>
      <c r="I892" s="22">
        <v>-0.49</v>
      </c>
      <c r="J892" s="23">
        <v>1.3347314418191233E-6</v>
      </c>
      <c r="K892" s="23">
        <v>0</v>
      </c>
      <c r="Z892" s="32"/>
    </row>
    <row r="893" spans="2:26" s="33" customFormat="1">
      <c r="B893" s="20" t="s">
        <v>2252</v>
      </c>
      <c r="C893" s="21">
        <v>455878066</v>
      </c>
      <c r="D893" s="20" t="s">
        <v>1611</v>
      </c>
      <c r="E893" s="44">
        <v>44837</v>
      </c>
      <c r="F893" s="20" t="s">
        <v>39</v>
      </c>
      <c r="G893" s="22">
        <v>-10000</v>
      </c>
      <c r="H893" s="33">
        <v>0.62</v>
      </c>
      <c r="I893" s="22">
        <v>-0.2</v>
      </c>
      <c r="J893" s="23">
        <v>5.4478834359964217E-7</v>
      </c>
      <c r="K893" s="23">
        <v>0</v>
      </c>
      <c r="Z893" s="32"/>
    </row>
    <row r="894" spans="2:26" s="33" customFormat="1">
      <c r="B894" s="20" t="s">
        <v>2252</v>
      </c>
      <c r="C894" s="21">
        <v>455878074</v>
      </c>
      <c r="D894" s="20" t="s">
        <v>1611</v>
      </c>
      <c r="E894" s="44">
        <v>44837</v>
      </c>
      <c r="F894" s="20" t="s">
        <v>39</v>
      </c>
      <c r="G894" s="22">
        <v>-100000</v>
      </c>
      <c r="H894" s="33">
        <v>0.62</v>
      </c>
      <c r="I894" s="22">
        <v>-1.96</v>
      </c>
      <c r="J894" s="23">
        <v>5.3389257672764934E-6</v>
      </c>
      <c r="K894" s="23">
        <v>0</v>
      </c>
      <c r="Z894" s="32"/>
    </row>
    <row r="895" spans="2:26" s="33" customFormat="1">
      <c r="B895" s="20" t="s">
        <v>2252</v>
      </c>
      <c r="C895" s="21">
        <v>455878082</v>
      </c>
      <c r="D895" s="20" t="s">
        <v>1611</v>
      </c>
      <c r="E895" s="44">
        <v>44837</v>
      </c>
      <c r="F895" s="20" t="s">
        <v>39</v>
      </c>
      <c r="G895" s="22">
        <v>-60000</v>
      </c>
      <c r="H895" s="33">
        <v>0.62</v>
      </c>
      <c r="I895" s="22">
        <v>-1.18</v>
      </c>
      <c r="J895" s="23">
        <v>3.2142512272378884E-6</v>
      </c>
      <c r="K895" s="23">
        <v>0</v>
      </c>
      <c r="Z895" s="32"/>
    </row>
    <row r="896" spans="2:26" s="33" customFormat="1">
      <c r="B896" s="20" t="s">
        <v>2252</v>
      </c>
      <c r="C896" s="21">
        <v>455878132</v>
      </c>
      <c r="D896" s="20" t="s">
        <v>1611</v>
      </c>
      <c r="E896" s="44">
        <v>44837</v>
      </c>
      <c r="F896" s="20" t="s">
        <v>39</v>
      </c>
      <c r="G896" s="22">
        <v>-200000</v>
      </c>
      <c r="H896" s="33">
        <v>0.62</v>
      </c>
      <c r="I896" s="22">
        <v>-3.92</v>
      </c>
      <c r="J896" s="23">
        <v>1.0677851534552987E-5</v>
      </c>
      <c r="K896" s="23">
        <v>0</v>
      </c>
      <c r="Z896" s="32"/>
    </row>
    <row r="897" spans="2:26" s="33" customFormat="1">
      <c r="B897" s="20" t="s">
        <v>2252</v>
      </c>
      <c r="C897" s="21">
        <v>455878140</v>
      </c>
      <c r="D897" s="20" t="s">
        <v>1611</v>
      </c>
      <c r="E897" s="44">
        <v>44837</v>
      </c>
      <c r="F897" s="20" t="s">
        <v>39</v>
      </c>
      <c r="G897" s="22">
        <v>-10000</v>
      </c>
      <c r="H897" s="33">
        <v>0.62</v>
      </c>
      <c r="I897" s="22">
        <v>-0.2</v>
      </c>
      <c r="J897" s="23">
        <v>5.4478834359964217E-7</v>
      </c>
      <c r="K897" s="23">
        <v>0</v>
      </c>
      <c r="Z897" s="32"/>
    </row>
    <row r="898" spans="2:26" s="33" customFormat="1">
      <c r="B898" s="20" t="s">
        <v>2252</v>
      </c>
      <c r="C898" s="21">
        <v>455878157</v>
      </c>
      <c r="D898" s="20" t="s">
        <v>1611</v>
      </c>
      <c r="E898" s="44">
        <v>44837</v>
      </c>
      <c r="F898" s="20" t="s">
        <v>39</v>
      </c>
      <c r="G898" s="22">
        <v>-20000</v>
      </c>
      <c r="H898" s="33">
        <v>0.62</v>
      </c>
      <c r="I898" s="22">
        <v>-0.39</v>
      </c>
      <c r="J898" s="23">
        <v>1.0623372700193023E-6</v>
      </c>
      <c r="K898" s="23">
        <v>0</v>
      </c>
      <c r="Z898" s="32"/>
    </row>
    <row r="899" spans="2:26" s="33" customFormat="1">
      <c r="B899" s="20" t="s">
        <v>2244</v>
      </c>
      <c r="C899" s="21">
        <v>455878330</v>
      </c>
      <c r="D899" s="20" t="s">
        <v>1611</v>
      </c>
      <c r="E899" s="44">
        <v>44837</v>
      </c>
      <c r="F899" s="20" t="s">
        <v>339</v>
      </c>
      <c r="G899" s="22">
        <v>259</v>
      </c>
      <c r="H899" s="33">
        <v>588.85</v>
      </c>
      <c r="I899" s="22">
        <v>0.04</v>
      </c>
      <c r="J899" s="23">
        <v>1.0895766871992844E-7</v>
      </c>
      <c r="K899" s="23">
        <v>0</v>
      </c>
      <c r="Z899" s="32"/>
    </row>
    <row r="900" spans="2:26" s="33" customFormat="1">
      <c r="B900" s="20" t="s">
        <v>2244</v>
      </c>
      <c r="C900" s="21">
        <v>455878348</v>
      </c>
      <c r="D900" s="20" t="s">
        <v>1611</v>
      </c>
      <c r="E900" s="44">
        <v>44837</v>
      </c>
      <c r="F900" s="20" t="s">
        <v>339</v>
      </c>
      <c r="G900" s="22">
        <v>864</v>
      </c>
      <c r="H900" s="33">
        <v>598.28</v>
      </c>
      <c r="I900" s="22">
        <v>0.13</v>
      </c>
      <c r="J900" s="23">
        <v>3.541124233397674E-7</v>
      </c>
      <c r="K900" s="23">
        <v>0</v>
      </c>
      <c r="Z900" s="32"/>
    </row>
    <row r="901" spans="2:26" s="33" customFormat="1">
      <c r="B901" s="20" t="s">
        <v>2252</v>
      </c>
      <c r="C901" s="21">
        <v>455882506</v>
      </c>
      <c r="D901" s="20" t="s">
        <v>1611</v>
      </c>
      <c r="E901" s="44">
        <v>44837</v>
      </c>
      <c r="F901" s="20" t="s">
        <v>39</v>
      </c>
      <c r="G901" s="22">
        <v>1241000</v>
      </c>
      <c r="H901" s="33">
        <v>0.19</v>
      </c>
      <c r="I901" s="22">
        <v>7.61</v>
      </c>
      <c r="J901" s="23">
        <v>2.0729196473966387E-5</v>
      </c>
      <c r="K901" s="23">
        <v>0</v>
      </c>
      <c r="Z901" s="32"/>
    </row>
    <row r="902" spans="2:26" s="33" customFormat="1">
      <c r="B902" s="20" t="s">
        <v>2252</v>
      </c>
      <c r="C902" s="21">
        <v>455882514</v>
      </c>
      <c r="D902" s="20" t="s">
        <v>1611</v>
      </c>
      <c r="E902" s="44">
        <v>44837</v>
      </c>
      <c r="F902" s="20" t="s">
        <v>39</v>
      </c>
      <c r="G902" s="22">
        <v>97000</v>
      </c>
      <c r="H902" s="33">
        <v>0.19</v>
      </c>
      <c r="I902" s="22">
        <v>0.59</v>
      </c>
      <c r="J902" s="23">
        <v>1.6071256136189442E-6</v>
      </c>
      <c r="K902" s="23">
        <v>0</v>
      </c>
      <c r="Z902" s="32"/>
    </row>
    <row r="903" spans="2:26" s="33" customFormat="1">
      <c r="B903" s="20" t="s">
        <v>2252</v>
      </c>
      <c r="C903" s="21">
        <v>455882548</v>
      </c>
      <c r="D903" s="20" t="s">
        <v>1611</v>
      </c>
      <c r="E903" s="44">
        <v>44837</v>
      </c>
      <c r="F903" s="20" t="s">
        <v>39</v>
      </c>
      <c r="G903" s="22">
        <v>1549000</v>
      </c>
      <c r="H903" s="33">
        <v>0.19</v>
      </c>
      <c r="I903" s="22">
        <v>9.5</v>
      </c>
      <c r="J903" s="23">
        <v>2.5877446320983003E-5</v>
      </c>
      <c r="K903" s="23">
        <v>0</v>
      </c>
      <c r="Z903" s="32"/>
    </row>
    <row r="904" spans="2:26" s="33" customFormat="1">
      <c r="B904" s="20" t="s">
        <v>2252</v>
      </c>
      <c r="C904" s="21">
        <v>455882563</v>
      </c>
      <c r="D904" s="20" t="s">
        <v>1611</v>
      </c>
      <c r="E904" s="44">
        <v>44837</v>
      </c>
      <c r="F904" s="20" t="s">
        <v>39</v>
      </c>
      <c r="G904" s="22">
        <v>2247000</v>
      </c>
      <c r="H904" s="33">
        <v>0.19</v>
      </c>
      <c r="I904" s="22">
        <v>13.78</v>
      </c>
      <c r="J904" s="23">
        <v>3.7535916874015342E-5</v>
      </c>
      <c r="K904" s="23">
        <v>0</v>
      </c>
      <c r="Z904" s="32"/>
    </row>
    <row r="905" spans="2:26" s="33" customFormat="1">
      <c r="B905" s="20" t="s">
        <v>2252</v>
      </c>
      <c r="C905" s="21">
        <v>455882571</v>
      </c>
      <c r="D905" s="20" t="s">
        <v>1611</v>
      </c>
      <c r="E905" s="44">
        <v>44837</v>
      </c>
      <c r="F905" s="20" t="s">
        <v>39</v>
      </c>
      <c r="G905" s="22">
        <v>2000000</v>
      </c>
      <c r="H905" s="33">
        <v>0.19</v>
      </c>
      <c r="I905" s="22">
        <v>12.26</v>
      </c>
      <c r="J905" s="23">
        <v>3.3395525462658067E-5</v>
      </c>
      <c r="K905" s="23">
        <v>0</v>
      </c>
      <c r="Z905" s="32"/>
    </row>
    <row r="906" spans="2:26" s="33" customFormat="1">
      <c r="B906" s="20" t="s">
        <v>2252</v>
      </c>
      <c r="C906" s="21">
        <v>455882589</v>
      </c>
      <c r="D906" s="20" t="s">
        <v>1611</v>
      </c>
      <c r="E906" s="44">
        <v>44837</v>
      </c>
      <c r="F906" s="20" t="s">
        <v>39</v>
      </c>
      <c r="G906" s="22">
        <v>523000</v>
      </c>
      <c r="H906" s="33">
        <v>0.19</v>
      </c>
      <c r="I906" s="22">
        <v>3.21</v>
      </c>
      <c r="J906" s="23">
        <v>8.7438529147742562E-6</v>
      </c>
      <c r="K906" s="23">
        <v>0</v>
      </c>
      <c r="Z906" s="32"/>
    </row>
    <row r="907" spans="2:26" s="33" customFormat="1">
      <c r="B907" s="20" t="s">
        <v>2252</v>
      </c>
      <c r="C907" s="21">
        <v>455882597</v>
      </c>
      <c r="D907" s="20" t="s">
        <v>1611</v>
      </c>
      <c r="E907" s="44">
        <v>44837</v>
      </c>
      <c r="F907" s="20" t="s">
        <v>39</v>
      </c>
      <c r="G907" s="22">
        <v>187000</v>
      </c>
      <c r="H907" s="33">
        <v>0.19</v>
      </c>
      <c r="I907" s="22">
        <v>1.1499999999999999</v>
      </c>
      <c r="J907" s="23">
        <v>3.1325329756979424E-6</v>
      </c>
      <c r="K907" s="23">
        <v>0</v>
      </c>
      <c r="Z907" s="32"/>
    </row>
    <row r="908" spans="2:26" s="33" customFormat="1">
      <c r="B908" s="20" t="s">
        <v>2252</v>
      </c>
      <c r="C908" s="21">
        <v>455882605</v>
      </c>
      <c r="D908" s="20" t="s">
        <v>1611</v>
      </c>
      <c r="E908" s="44">
        <v>44837</v>
      </c>
      <c r="F908" s="20" t="s">
        <v>39</v>
      </c>
      <c r="G908" s="22">
        <v>39000</v>
      </c>
      <c r="H908" s="33">
        <v>0.19</v>
      </c>
      <c r="I908" s="22">
        <v>0.24</v>
      </c>
      <c r="J908" s="23">
        <v>6.5374601231957063E-7</v>
      </c>
      <c r="K908" s="23">
        <v>0</v>
      </c>
      <c r="Z908" s="32"/>
    </row>
    <row r="909" spans="2:26" s="33" customFormat="1">
      <c r="B909" s="20" t="s">
        <v>2252</v>
      </c>
      <c r="C909" s="21">
        <v>455882613</v>
      </c>
      <c r="D909" s="20" t="s">
        <v>1611</v>
      </c>
      <c r="E909" s="44">
        <v>44837</v>
      </c>
      <c r="F909" s="20" t="s">
        <v>39</v>
      </c>
      <c r="G909" s="22">
        <v>167000</v>
      </c>
      <c r="H909" s="33">
        <v>0.19</v>
      </c>
      <c r="I909" s="22">
        <v>1.02</v>
      </c>
      <c r="J909" s="23">
        <v>2.778420552358175E-6</v>
      </c>
      <c r="K909" s="23">
        <v>0</v>
      </c>
      <c r="Z909" s="32"/>
    </row>
    <row r="910" spans="2:26" s="33" customFormat="1">
      <c r="B910" s="20" t="s">
        <v>2252</v>
      </c>
      <c r="C910" s="21">
        <v>455882639</v>
      </c>
      <c r="D910" s="20" t="s">
        <v>1611</v>
      </c>
      <c r="E910" s="44">
        <v>44837</v>
      </c>
      <c r="F910" s="20" t="s">
        <v>39</v>
      </c>
      <c r="G910" s="22">
        <v>117000</v>
      </c>
      <c r="H910" s="33">
        <v>0.19</v>
      </c>
      <c r="I910" s="22">
        <v>0.72</v>
      </c>
      <c r="J910" s="23">
        <v>1.9612380369587116E-6</v>
      </c>
      <c r="K910" s="23">
        <v>0</v>
      </c>
      <c r="Z910" s="32"/>
    </row>
    <row r="911" spans="2:26" s="33" customFormat="1">
      <c r="B911" s="20" t="s">
        <v>2252</v>
      </c>
      <c r="C911" s="21">
        <v>455882654</v>
      </c>
      <c r="D911" s="20" t="s">
        <v>1611</v>
      </c>
      <c r="E911" s="44">
        <v>44837</v>
      </c>
      <c r="F911" s="20" t="s">
        <v>39</v>
      </c>
      <c r="G911" s="22">
        <v>289000</v>
      </c>
      <c r="H911" s="33">
        <v>0.19</v>
      </c>
      <c r="I911" s="22">
        <v>1.77</v>
      </c>
      <c r="J911" s="23">
        <v>4.8213768408568331E-6</v>
      </c>
      <c r="K911" s="23">
        <v>0</v>
      </c>
      <c r="Z911" s="32"/>
    </row>
    <row r="912" spans="2:26" s="33" customFormat="1">
      <c r="B912" s="20" t="s">
        <v>2252</v>
      </c>
      <c r="C912" s="21">
        <v>455882662</v>
      </c>
      <c r="D912" s="20" t="s">
        <v>1611</v>
      </c>
      <c r="E912" s="44">
        <v>44837</v>
      </c>
      <c r="F912" s="20" t="s">
        <v>39</v>
      </c>
      <c r="G912" s="22">
        <v>1500000</v>
      </c>
      <c r="H912" s="33">
        <v>0.19</v>
      </c>
      <c r="I912" s="22">
        <v>9.1999999999999993</v>
      </c>
      <c r="J912" s="23">
        <v>2.5060263805583539E-5</v>
      </c>
      <c r="K912" s="23">
        <v>0</v>
      </c>
      <c r="Z912" s="32"/>
    </row>
    <row r="913" spans="2:26" s="33" customFormat="1">
      <c r="B913" s="20" t="s">
        <v>2252</v>
      </c>
      <c r="C913" s="21">
        <v>455882670</v>
      </c>
      <c r="D913" s="20" t="s">
        <v>1611</v>
      </c>
      <c r="E913" s="44">
        <v>44837</v>
      </c>
      <c r="F913" s="20" t="s">
        <v>39</v>
      </c>
      <c r="G913" s="22">
        <v>15000</v>
      </c>
      <c r="H913" s="33">
        <v>0.19</v>
      </c>
      <c r="I913" s="22">
        <v>0.09</v>
      </c>
      <c r="J913" s="23">
        <v>2.4515475461983895E-7</v>
      </c>
      <c r="K913" s="23">
        <v>0</v>
      </c>
      <c r="Z913" s="32"/>
    </row>
    <row r="914" spans="2:26" s="33" customFormat="1">
      <c r="B914" s="20" t="s">
        <v>2252</v>
      </c>
      <c r="C914" s="21">
        <v>455882688</v>
      </c>
      <c r="D914" s="20" t="s">
        <v>1611</v>
      </c>
      <c r="E914" s="44">
        <v>44837</v>
      </c>
      <c r="F914" s="20" t="s">
        <v>39</v>
      </c>
      <c r="G914" s="22">
        <v>124000</v>
      </c>
      <c r="H914" s="33">
        <v>0.19</v>
      </c>
      <c r="I914" s="22">
        <v>0.76</v>
      </c>
      <c r="J914" s="23">
        <v>2.0701957056786403E-6</v>
      </c>
      <c r="K914" s="23">
        <v>0</v>
      </c>
      <c r="Z914" s="32"/>
    </row>
    <row r="915" spans="2:26" s="33" customFormat="1">
      <c r="B915" s="20" t="s">
        <v>2252</v>
      </c>
      <c r="C915" s="21">
        <v>455882696</v>
      </c>
      <c r="D915" s="20" t="s">
        <v>1611</v>
      </c>
      <c r="E915" s="44">
        <v>44837</v>
      </c>
      <c r="F915" s="20" t="s">
        <v>39</v>
      </c>
      <c r="G915" s="22">
        <v>6500000</v>
      </c>
      <c r="H915" s="33">
        <v>0.19</v>
      </c>
      <c r="I915" s="22">
        <v>39.86</v>
      </c>
      <c r="J915" s="23">
        <v>1.0857631687940868E-4</v>
      </c>
      <c r="K915" s="23">
        <v>0</v>
      </c>
      <c r="Z915" s="32"/>
    </row>
    <row r="916" spans="2:26" s="33" customFormat="1">
      <c r="B916" s="20" t="s">
        <v>2252</v>
      </c>
      <c r="C916" s="21">
        <v>455882704</v>
      </c>
      <c r="D916" s="20" t="s">
        <v>1611</v>
      </c>
      <c r="E916" s="44">
        <v>44837</v>
      </c>
      <c r="F916" s="20" t="s">
        <v>39</v>
      </c>
      <c r="G916" s="22">
        <v>6000000</v>
      </c>
      <c r="H916" s="33">
        <v>0.19</v>
      </c>
      <c r="I916" s="22">
        <v>36.79</v>
      </c>
      <c r="J916" s="23">
        <v>1.0021381580515418E-4</v>
      </c>
      <c r="K916" s="23">
        <v>0</v>
      </c>
      <c r="Z916" s="32"/>
    </row>
    <row r="917" spans="2:26" s="33" customFormat="1">
      <c r="B917" s="20" t="s">
        <v>2252</v>
      </c>
      <c r="C917" s="21">
        <v>455882712</v>
      </c>
      <c r="D917" s="20" t="s">
        <v>1611</v>
      </c>
      <c r="E917" s="44">
        <v>44837</v>
      </c>
      <c r="F917" s="20" t="s">
        <v>39</v>
      </c>
      <c r="G917" s="22">
        <v>2400000</v>
      </c>
      <c r="H917" s="33">
        <v>0.19</v>
      </c>
      <c r="I917" s="22">
        <v>14.72</v>
      </c>
      <c r="J917" s="23">
        <v>4.0096422088933667E-5</v>
      </c>
      <c r="K917" s="23">
        <v>0</v>
      </c>
      <c r="Z917" s="32"/>
    </row>
    <row r="918" spans="2:26" s="33" customFormat="1">
      <c r="B918" s="20" t="s">
        <v>2252</v>
      </c>
      <c r="C918" s="21">
        <v>455882746</v>
      </c>
      <c r="D918" s="20" t="s">
        <v>1611</v>
      </c>
      <c r="E918" s="44">
        <v>44837</v>
      </c>
      <c r="F918" s="20" t="s">
        <v>39</v>
      </c>
      <c r="G918" s="22">
        <v>147000</v>
      </c>
      <c r="H918" s="33">
        <v>0.19</v>
      </c>
      <c r="I918" s="22">
        <v>0.9</v>
      </c>
      <c r="J918" s="23">
        <v>2.45154754619839E-6</v>
      </c>
      <c r="K918" s="23">
        <v>0</v>
      </c>
      <c r="Z918" s="32"/>
    </row>
    <row r="919" spans="2:26" s="33" customFormat="1">
      <c r="B919" s="20" t="s">
        <v>2252</v>
      </c>
      <c r="C919" s="21">
        <v>455882753</v>
      </c>
      <c r="D919" s="20" t="s">
        <v>1611</v>
      </c>
      <c r="E919" s="44">
        <v>44837</v>
      </c>
      <c r="F919" s="20" t="s">
        <v>39</v>
      </c>
      <c r="G919" s="22">
        <v>953000</v>
      </c>
      <c r="H919" s="33">
        <v>0.19</v>
      </c>
      <c r="I919" s="22">
        <v>5.84</v>
      </c>
      <c r="J919" s="23">
        <v>1.5907819633109551E-5</v>
      </c>
      <c r="K919" s="23">
        <v>0</v>
      </c>
      <c r="Z919" s="32"/>
    </row>
    <row r="920" spans="2:26" s="33" customFormat="1">
      <c r="B920" s="20" t="s">
        <v>2252</v>
      </c>
      <c r="C920" s="21">
        <v>455882779</v>
      </c>
      <c r="D920" s="20" t="s">
        <v>1611</v>
      </c>
      <c r="E920" s="44">
        <v>44837</v>
      </c>
      <c r="F920" s="20" t="s">
        <v>39</v>
      </c>
      <c r="G920" s="22">
        <v>68000</v>
      </c>
      <c r="H920" s="33">
        <v>0.19</v>
      </c>
      <c r="I920" s="22">
        <v>0.42</v>
      </c>
      <c r="J920" s="23">
        <v>1.1440555215592485E-6</v>
      </c>
      <c r="K920" s="23">
        <v>0</v>
      </c>
      <c r="Z920" s="32"/>
    </row>
    <row r="921" spans="2:26" s="33" customFormat="1">
      <c r="B921" s="20" t="s">
        <v>2252</v>
      </c>
      <c r="C921" s="21">
        <v>455882795</v>
      </c>
      <c r="D921" s="20" t="s">
        <v>1611</v>
      </c>
      <c r="E921" s="44">
        <v>44837</v>
      </c>
      <c r="F921" s="20" t="s">
        <v>39</v>
      </c>
      <c r="G921" s="22">
        <v>17000</v>
      </c>
      <c r="H921" s="33">
        <v>0.19</v>
      </c>
      <c r="I921" s="22">
        <v>0.1</v>
      </c>
      <c r="J921" s="23">
        <v>2.7239417179982109E-7</v>
      </c>
      <c r="K921" s="23">
        <v>0</v>
      </c>
      <c r="Z921" s="32"/>
    </row>
    <row r="922" spans="2:26" s="33" customFormat="1">
      <c r="B922" s="20" t="s">
        <v>2252</v>
      </c>
      <c r="C922" s="21">
        <v>455882803</v>
      </c>
      <c r="D922" s="20" t="s">
        <v>1611</v>
      </c>
      <c r="E922" s="44">
        <v>44837</v>
      </c>
      <c r="F922" s="20" t="s">
        <v>39</v>
      </c>
      <c r="G922" s="22">
        <v>2100000</v>
      </c>
      <c r="H922" s="33">
        <v>0.19</v>
      </c>
      <c r="I922" s="22">
        <v>12.88</v>
      </c>
      <c r="J922" s="23">
        <v>3.5084369327816957E-5</v>
      </c>
      <c r="K922" s="23">
        <v>0</v>
      </c>
      <c r="Z922" s="32"/>
    </row>
    <row r="923" spans="2:26" s="33" customFormat="1">
      <c r="B923" s="20" t="s">
        <v>2252</v>
      </c>
      <c r="C923" s="21">
        <v>455882811</v>
      </c>
      <c r="D923" s="20" t="s">
        <v>1611</v>
      </c>
      <c r="E923" s="44">
        <v>44837</v>
      </c>
      <c r="F923" s="20" t="s">
        <v>39</v>
      </c>
      <c r="G923" s="22">
        <v>44000</v>
      </c>
      <c r="H923" s="33">
        <v>0.19</v>
      </c>
      <c r="I923" s="22">
        <v>0.27</v>
      </c>
      <c r="J923" s="23">
        <v>7.35464263859517E-7</v>
      </c>
      <c r="K923" s="23">
        <v>0</v>
      </c>
      <c r="Z923" s="32"/>
    </row>
    <row r="924" spans="2:26" s="33" customFormat="1">
      <c r="B924" s="20" t="s">
        <v>2252</v>
      </c>
      <c r="C924" s="21">
        <v>455882837</v>
      </c>
      <c r="D924" s="20" t="s">
        <v>1611</v>
      </c>
      <c r="E924" s="44">
        <v>44837</v>
      </c>
      <c r="F924" s="20" t="s">
        <v>39</v>
      </c>
      <c r="G924" s="22">
        <v>60000</v>
      </c>
      <c r="H924" s="33">
        <v>0.19</v>
      </c>
      <c r="I924" s="22">
        <v>0.37</v>
      </c>
      <c r="J924" s="23">
        <v>1.0078584356593381E-6</v>
      </c>
      <c r="K924" s="23">
        <v>0</v>
      </c>
      <c r="Z924" s="32"/>
    </row>
    <row r="925" spans="2:26" s="33" customFormat="1">
      <c r="B925" s="20" t="s">
        <v>2252</v>
      </c>
      <c r="C925" s="21">
        <v>455882845</v>
      </c>
      <c r="D925" s="20" t="s">
        <v>1611</v>
      </c>
      <c r="E925" s="44">
        <v>44837</v>
      </c>
      <c r="F925" s="20" t="s">
        <v>39</v>
      </c>
      <c r="G925" s="22">
        <v>100000</v>
      </c>
      <c r="H925" s="33">
        <v>0.19</v>
      </c>
      <c r="I925" s="22">
        <v>0.61</v>
      </c>
      <c r="J925" s="23">
        <v>1.6616044479789086E-6</v>
      </c>
      <c r="K925" s="23">
        <v>0</v>
      </c>
      <c r="Z925" s="32"/>
    </row>
    <row r="926" spans="2:26" s="33" customFormat="1">
      <c r="B926" s="20" t="s">
        <v>2252</v>
      </c>
      <c r="C926" s="21">
        <v>455882852</v>
      </c>
      <c r="D926" s="20" t="s">
        <v>1611</v>
      </c>
      <c r="E926" s="44">
        <v>44837</v>
      </c>
      <c r="F926" s="20" t="s">
        <v>39</v>
      </c>
      <c r="G926" s="22">
        <v>3000</v>
      </c>
      <c r="H926" s="33">
        <v>0.19</v>
      </c>
      <c r="I926" s="22">
        <v>0.02</v>
      </c>
      <c r="J926" s="23">
        <v>5.4478834359964221E-8</v>
      </c>
      <c r="K926" s="23">
        <v>0</v>
      </c>
      <c r="Z926" s="32"/>
    </row>
    <row r="927" spans="2:26" s="33" customFormat="1">
      <c r="B927" s="20" t="s">
        <v>2252</v>
      </c>
      <c r="C927" s="21">
        <v>455882860</v>
      </c>
      <c r="D927" s="20" t="s">
        <v>1611</v>
      </c>
      <c r="E927" s="44">
        <v>44837</v>
      </c>
      <c r="F927" s="20" t="s">
        <v>39</v>
      </c>
      <c r="G927" s="22">
        <v>1000</v>
      </c>
      <c r="H927" s="33">
        <v>0.19</v>
      </c>
      <c r="I927" s="22">
        <v>0.01</v>
      </c>
      <c r="J927" s="23">
        <v>2.7239417179982111E-8</v>
      </c>
      <c r="K927" s="23">
        <v>0</v>
      </c>
      <c r="Z927" s="32"/>
    </row>
    <row r="928" spans="2:26" s="33" customFormat="1">
      <c r="B928" s="20" t="s">
        <v>2252</v>
      </c>
      <c r="C928" s="21">
        <v>455882878</v>
      </c>
      <c r="D928" s="20" t="s">
        <v>1611</v>
      </c>
      <c r="E928" s="44">
        <v>44837</v>
      </c>
      <c r="F928" s="20" t="s">
        <v>39</v>
      </c>
      <c r="G928" s="22">
        <v>800000</v>
      </c>
      <c r="H928" s="33">
        <v>0.19</v>
      </c>
      <c r="I928" s="22">
        <v>4.91</v>
      </c>
      <c r="J928" s="23">
        <v>1.3374553835371215E-5</v>
      </c>
      <c r="K928" s="23">
        <v>0</v>
      </c>
      <c r="Z928" s="32"/>
    </row>
    <row r="929" spans="2:26" s="33" customFormat="1">
      <c r="B929" s="20" t="s">
        <v>2253</v>
      </c>
      <c r="C929" s="21">
        <v>455939645</v>
      </c>
      <c r="D929" s="20" t="s">
        <v>1611</v>
      </c>
      <c r="E929" s="20" t="s">
        <v>2210</v>
      </c>
      <c r="F929" s="20" t="s">
        <v>39</v>
      </c>
      <c r="G929" s="22">
        <v>-300000</v>
      </c>
      <c r="H929" s="33">
        <v>0.74</v>
      </c>
      <c r="I929" s="22">
        <v>-7.07</v>
      </c>
      <c r="J929" s="23">
        <v>1.9258267946247351E-5</v>
      </c>
      <c r="K929" s="23">
        <v>0</v>
      </c>
      <c r="Z929" s="32"/>
    </row>
    <row r="930" spans="2:26" s="33" customFormat="1">
      <c r="B930" s="20" t="s">
        <v>2254</v>
      </c>
      <c r="C930" s="21">
        <v>455939652</v>
      </c>
      <c r="D930" s="20" t="s">
        <v>1611</v>
      </c>
      <c r="E930" s="20" t="s">
        <v>2210</v>
      </c>
      <c r="F930" s="20" t="s">
        <v>339</v>
      </c>
      <c r="G930" s="22">
        <v>84.91</v>
      </c>
      <c r="H930" s="33">
        <v>394.38</v>
      </c>
      <c r="I930" s="22">
        <v>0.01</v>
      </c>
      <c r="J930" s="23">
        <v>2.7239417179982111E-8</v>
      </c>
      <c r="K930" s="23">
        <v>0</v>
      </c>
      <c r="Z930" s="32"/>
    </row>
    <row r="931" spans="2:26" s="33" customFormat="1">
      <c r="B931" s="20" t="s">
        <v>2251</v>
      </c>
      <c r="C931" s="21">
        <v>455941666</v>
      </c>
      <c r="D931" s="20" t="s">
        <v>1611</v>
      </c>
      <c r="E931" s="20" t="s">
        <v>2210</v>
      </c>
      <c r="F931" s="20" t="s">
        <v>39</v>
      </c>
      <c r="G931" s="22">
        <v>-400000</v>
      </c>
      <c r="H931" s="33">
        <v>1.44</v>
      </c>
      <c r="I931" s="22">
        <v>-18.239999999999998</v>
      </c>
      <c r="J931" s="23">
        <v>4.9684696936287361E-5</v>
      </c>
      <c r="K931" s="23">
        <v>0</v>
      </c>
      <c r="Z931" s="32"/>
    </row>
    <row r="932" spans="2:26" s="33" customFormat="1">
      <c r="B932" s="20" t="s">
        <v>2251</v>
      </c>
      <c r="C932" s="21">
        <v>455941674</v>
      </c>
      <c r="D932" s="20" t="s">
        <v>1611</v>
      </c>
      <c r="E932" s="20" t="s">
        <v>2210</v>
      </c>
      <c r="F932" s="20" t="s">
        <v>39</v>
      </c>
      <c r="G932" s="22">
        <v>-600000</v>
      </c>
      <c r="H932" s="33">
        <v>1.44</v>
      </c>
      <c r="I932" s="22">
        <v>-27.35</v>
      </c>
      <c r="J932" s="23">
        <v>7.4499805987251067E-5</v>
      </c>
      <c r="K932" s="23">
        <v>0</v>
      </c>
      <c r="Z932" s="32"/>
    </row>
    <row r="933" spans="2:26" s="33" customFormat="1">
      <c r="B933" s="20" t="s">
        <v>2251</v>
      </c>
      <c r="C933" s="21">
        <v>455941682</v>
      </c>
      <c r="D933" s="20" t="s">
        <v>1611</v>
      </c>
      <c r="E933" s="20" t="s">
        <v>2210</v>
      </c>
      <c r="F933" s="20" t="s">
        <v>39</v>
      </c>
      <c r="G933" s="22">
        <v>-10000</v>
      </c>
      <c r="H933" s="33">
        <v>1.44</v>
      </c>
      <c r="I933" s="22">
        <v>-0.46</v>
      </c>
      <c r="J933" s="23">
        <v>1.2530131902791771E-6</v>
      </c>
      <c r="K933" s="23">
        <v>0</v>
      </c>
      <c r="Z933" s="32"/>
    </row>
    <row r="934" spans="2:26" s="33" customFormat="1">
      <c r="B934" s="20" t="s">
        <v>2251</v>
      </c>
      <c r="C934" s="21">
        <v>455941690</v>
      </c>
      <c r="D934" s="20" t="s">
        <v>1611</v>
      </c>
      <c r="E934" s="20" t="s">
        <v>2210</v>
      </c>
      <c r="F934" s="20" t="s">
        <v>39</v>
      </c>
      <c r="G934" s="22">
        <v>-25000</v>
      </c>
      <c r="H934" s="33">
        <v>1.44</v>
      </c>
      <c r="I934" s="22">
        <v>-1.1399999999999999</v>
      </c>
      <c r="J934" s="23">
        <v>3.1052935585179601E-6</v>
      </c>
      <c r="K934" s="23">
        <v>0</v>
      </c>
      <c r="Z934" s="32"/>
    </row>
    <row r="935" spans="2:26" s="33" customFormat="1">
      <c r="B935" s="20" t="s">
        <v>2251</v>
      </c>
      <c r="C935" s="21">
        <v>455941708</v>
      </c>
      <c r="D935" s="20" t="s">
        <v>1611</v>
      </c>
      <c r="E935" s="20" t="s">
        <v>2210</v>
      </c>
      <c r="F935" s="20" t="s">
        <v>39</v>
      </c>
      <c r="G935" s="22">
        <v>-160000</v>
      </c>
      <c r="H935" s="33">
        <v>1.44</v>
      </c>
      <c r="I935" s="22">
        <v>-7.29</v>
      </c>
      <c r="J935" s="23">
        <v>1.9857535124206956E-5</v>
      </c>
      <c r="K935" s="23">
        <v>0</v>
      </c>
      <c r="Z935" s="32"/>
    </row>
    <row r="936" spans="2:26" s="33" customFormat="1">
      <c r="B936" s="20" t="s">
        <v>2251</v>
      </c>
      <c r="C936" s="21">
        <v>455941757</v>
      </c>
      <c r="D936" s="20" t="s">
        <v>1611</v>
      </c>
      <c r="E936" s="20" t="s">
        <v>2210</v>
      </c>
      <c r="F936" s="20" t="s">
        <v>39</v>
      </c>
      <c r="G936" s="22">
        <v>-250000</v>
      </c>
      <c r="H936" s="33">
        <v>1.44</v>
      </c>
      <c r="I936" s="22">
        <v>-11.4</v>
      </c>
      <c r="J936" s="23">
        <v>3.1052935585179608E-5</v>
      </c>
      <c r="K936" s="23">
        <v>0</v>
      </c>
      <c r="Z936" s="32"/>
    </row>
    <row r="937" spans="2:26" s="33" customFormat="1">
      <c r="B937" s="20" t="s">
        <v>2251</v>
      </c>
      <c r="C937" s="21">
        <v>455941765</v>
      </c>
      <c r="D937" s="20" t="s">
        <v>1611</v>
      </c>
      <c r="E937" s="20" t="s">
        <v>2210</v>
      </c>
      <c r="F937" s="20" t="s">
        <v>39</v>
      </c>
      <c r="G937" s="22">
        <v>-10000</v>
      </c>
      <c r="H937" s="33">
        <v>1.44</v>
      </c>
      <c r="I937" s="22">
        <v>-0.46</v>
      </c>
      <c r="J937" s="23">
        <v>1.2530131902791771E-6</v>
      </c>
      <c r="K937" s="23">
        <v>0</v>
      </c>
      <c r="Z937" s="32"/>
    </row>
    <row r="938" spans="2:26" s="33" customFormat="1">
      <c r="B938" s="20" t="s">
        <v>2252</v>
      </c>
      <c r="C938" s="21">
        <v>456012525</v>
      </c>
      <c r="D938" s="20" t="s">
        <v>1611</v>
      </c>
      <c r="E938" s="20" t="s">
        <v>2212</v>
      </c>
      <c r="F938" s="20" t="s">
        <v>39</v>
      </c>
      <c r="G938" s="22">
        <v>-50000</v>
      </c>
      <c r="H938" s="33">
        <v>0.9</v>
      </c>
      <c r="I938" s="22">
        <v>-1.42</v>
      </c>
      <c r="J938" s="23">
        <v>3.8679972395574594E-6</v>
      </c>
      <c r="K938" s="23">
        <v>0</v>
      </c>
      <c r="Z938" s="32"/>
    </row>
    <row r="939" spans="2:26" s="33" customFormat="1">
      <c r="B939" s="20" t="s">
        <v>2252</v>
      </c>
      <c r="C939" s="21">
        <v>456012533</v>
      </c>
      <c r="D939" s="20" t="s">
        <v>1611</v>
      </c>
      <c r="E939" s="20" t="s">
        <v>2212</v>
      </c>
      <c r="F939" s="20" t="s">
        <v>39</v>
      </c>
      <c r="G939" s="22">
        <v>-200000</v>
      </c>
      <c r="H939" s="33">
        <v>0.9</v>
      </c>
      <c r="I939" s="22">
        <v>-5.69</v>
      </c>
      <c r="J939" s="23">
        <v>1.5499228375409822E-5</v>
      </c>
      <c r="K939" s="23">
        <v>0</v>
      </c>
      <c r="Z939" s="32"/>
    </row>
    <row r="940" spans="2:26" s="33" customFormat="1">
      <c r="B940" s="20" t="s">
        <v>2255</v>
      </c>
      <c r="C940" s="21">
        <v>456040674</v>
      </c>
      <c r="D940" s="20" t="s">
        <v>1611</v>
      </c>
      <c r="E940" s="20" t="s">
        <v>2214</v>
      </c>
      <c r="F940" s="20" t="s">
        <v>39</v>
      </c>
      <c r="G940" s="22">
        <v>-20000</v>
      </c>
      <c r="H940" s="33">
        <v>-0.31</v>
      </c>
      <c r="I940" s="22">
        <v>0.2</v>
      </c>
      <c r="J940" s="23">
        <v>5.4478834359964217E-7</v>
      </c>
      <c r="K940" s="23">
        <v>0</v>
      </c>
      <c r="Z940" s="32"/>
    </row>
    <row r="941" spans="2:26" s="33" customFormat="1">
      <c r="B941" s="20" t="s">
        <v>2252</v>
      </c>
      <c r="C941" s="21">
        <v>456046887</v>
      </c>
      <c r="D941" s="20" t="s">
        <v>1611</v>
      </c>
      <c r="E941" s="20" t="s">
        <v>2214</v>
      </c>
      <c r="F941" s="20" t="s">
        <v>39</v>
      </c>
      <c r="G941" s="22">
        <v>-50000</v>
      </c>
      <c r="H941" s="33">
        <v>0.39</v>
      </c>
      <c r="I941" s="22">
        <v>-0.62</v>
      </c>
      <c r="J941" s="23">
        <v>1.6888438651588907E-6</v>
      </c>
      <c r="K941" s="23">
        <v>0</v>
      </c>
      <c r="Z941" s="32"/>
    </row>
    <row r="942" spans="2:26" s="33" customFormat="1">
      <c r="B942" s="20" t="s">
        <v>2250</v>
      </c>
      <c r="C942" s="21">
        <v>456231869</v>
      </c>
      <c r="D942" s="20" t="s">
        <v>1611</v>
      </c>
      <c r="E942" s="20" t="s">
        <v>2217</v>
      </c>
      <c r="F942" s="20" t="s">
        <v>39</v>
      </c>
      <c r="G942" s="22">
        <v>960000</v>
      </c>
      <c r="H942" s="33">
        <v>0.22</v>
      </c>
      <c r="I942" s="22">
        <v>6.65</v>
      </c>
      <c r="J942" s="23">
        <v>1.8114212424688103E-5</v>
      </c>
      <c r="K942" s="23">
        <v>0</v>
      </c>
      <c r="Z942" s="32"/>
    </row>
    <row r="943" spans="2:26" s="33" customFormat="1">
      <c r="B943" s="20" t="s">
        <v>2252</v>
      </c>
      <c r="C943" s="21">
        <v>456238138</v>
      </c>
      <c r="D943" s="20" t="s">
        <v>1611</v>
      </c>
      <c r="E943" s="20" t="s">
        <v>2217</v>
      </c>
      <c r="F943" s="20" t="s">
        <v>39</v>
      </c>
      <c r="G943" s="22">
        <v>3000000</v>
      </c>
      <c r="H943" s="33">
        <v>0.64</v>
      </c>
      <c r="I943" s="22">
        <v>61.18</v>
      </c>
      <c r="J943" s="23">
        <v>1.6665075430713055E-4</v>
      </c>
      <c r="K943" s="23">
        <v>0</v>
      </c>
      <c r="Z943" s="32"/>
    </row>
    <row r="944" spans="2:26" s="33" customFormat="1">
      <c r="B944" s="20" t="s">
        <v>2252</v>
      </c>
      <c r="C944" s="21">
        <v>456238146</v>
      </c>
      <c r="D944" s="20" t="s">
        <v>1611</v>
      </c>
      <c r="E944" s="20" t="s">
        <v>2217</v>
      </c>
      <c r="F944" s="20" t="s">
        <v>39</v>
      </c>
      <c r="G944" s="22">
        <v>1000000</v>
      </c>
      <c r="H944" s="33">
        <v>0.64</v>
      </c>
      <c r="I944" s="22">
        <v>20.39</v>
      </c>
      <c r="J944" s="23">
        <v>5.5541171629983523E-5</v>
      </c>
      <c r="K944" s="23">
        <v>0</v>
      </c>
      <c r="Z944" s="32"/>
    </row>
    <row r="945" spans="2:26" s="33" customFormat="1">
      <c r="B945" s="20" t="s">
        <v>2256</v>
      </c>
      <c r="C945" s="21">
        <v>777105040</v>
      </c>
      <c r="D945" s="20" t="s">
        <v>1611</v>
      </c>
      <c r="E945" s="20" t="s">
        <v>2257</v>
      </c>
      <c r="F945" s="20" t="s">
        <v>339</v>
      </c>
      <c r="G945" s="22">
        <v>3446809035.1900001</v>
      </c>
      <c r="H945" s="33">
        <v>19.98</v>
      </c>
      <c r="I945" s="22">
        <v>17957.28</v>
      </c>
      <c r="J945" s="23">
        <v>4.8914584133774912E-2</v>
      </c>
      <c r="K945" s="23">
        <v>2.9999999999999997E-4</v>
      </c>
      <c r="Z945" s="32"/>
    </row>
    <row r="946" spans="2:26" s="33" customFormat="1">
      <c r="B946" s="20" t="s">
        <v>2258</v>
      </c>
      <c r="C946" s="21">
        <v>777106279</v>
      </c>
      <c r="D946" s="20" t="s">
        <v>1611</v>
      </c>
      <c r="E946" s="20"/>
      <c r="F946" s="20" t="s">
        <v>339</v>
      </c>
      <c r="G946" s="22">
        <v>1111479891.5599999</v>
      </c>
      <c r="H946" s="33">
        <v>14.62</v>
      </c>
      <c r="I946" s="22">
        <v>4236.2700000000004</v>
      </c>
      <c r="J946" s="23">
        <v>1.1539352581704281E-2</v>
      </c>
      <c r="K946" s="23">
        <v>1E-4</v>
      </c>
      <c r="Z946" s="32"/>
    </row>
    <row r="947" spans="2:26" s="33" customFormat="1">
      <c r="B947" s="20" t="s">
        <v>2259</v>
      </c>
      <c r="C947" s="21">
        <v>777107418</v>
      </c>
      <c r="D947" s="20" t="s">
        <v>1611</v>
      </c>
      <c r="E947" s="20" t="s">
        <v>2260</v>
      </c>
      <c r="F947" s="20" t="s">
        <v>39</v>
      </c>
      <c r="G947" s="22">
        <v>-127053000</v>
      </c>
      <c r="H947" s="33">
        <v>-2.46</v>
      </c>
      <c r="I947" s="22">
        <v>9939.7800000000007</v>
      </c>
      <c r="J947" s="23">
        <v>2.7075381409724257E-2</v>
      </c>
      <c r="K947" s="23">
        <v>2.0000000000000001E-4</v>
      </c>
      <c r="Z947" s="32"/>
    </row>
    <row r="948" spans="2:26" s="33" customFormat="1">
      <c r="B948" s="20" t="s">
        <v>2261</v>
      </c>
      <c r="C948" s="21">
        <v>777107491</v>
      </c>
      <c r="D948" s="20" t="s">
        <v>1611</v>
      </c>
      <c r="E948" s="44">
        <v>44744</v>
      </c>
      <c r="F948" s="20" t="s">
        <v>39</v>
      </c>
      <c r="G948" s="22">
        <v>23297000</v>
      </c>
      <c r="H948" s="33">
        <v>-3.07</v>
      </c>
      <c r="I948" s="22">
        <v>-2268.0699999999997</v>
      </c>
      <c r="J948" s="23">
        <v>6.1780904923402014E-3</v>
      </c>
      <c r="K948" s="23">
        <v>0</v>
      </c>
      <c r="Z948" s="32"/>
    </row>
    <row r="949" spans="2:26" s="33" customFormat="1">
      <c r="B949" s="20" t="s">
        <v>2262</v>
      </c>
      <c r="C949" s="21">
        <v>777107517</v>
      </c>
      <c r="D949" s="20" t="s">
        <v>1611</v>
      </c>
      <c r="E949" s="20"/>
      <c r="F949" s="20" t="s">
        <v>39</v>
      </c>
      <c r="G949" s="22">
        <v>16813730</v>
      </c>
      <c r="H949" s="33">
        <v>-3.63</v>
      </c>
      <c r="I949" s="22">
        <v>-1937.53</v>
      </c>
      <c r="J949" s="23">
        <v>5.2777187968730734E-3</v>
      </c>
      <c r="K949" s="23">
        <v>0</v>
      </c>
      <c r="Z949" s="32"/>
    </row>
    <row r="950" spans="2:26" s="33" customFormat="1">
      <c r="B950" s="20" t="s">
        <v>2263</v>
      </c>
      <c r="C950" s="21">
        <v>777107665</v>
      </c>
      <c r="D950" s="20" t="s">
        <v>1611</v>
      </c>
      <c r="E950" s="20" t="s">
        <v>2217</v>
      </c>
      <c r="F950" s="20" t="s">
        <v>39</v>
      </c>
      <c r="G950" s="22">
        <v>52311000</v>
      </c>
      <c r="H950" s="33">
        <v>-0.46</v>
      </c>
      <c r="I950" s="22">
        <v>-768.83</v>
      </c>
      <c r="J950" s="23">
        <v>2.0942481110485644E-3</v>
      </c>
      <c r="K950" s="23">
        <v>0</v>
      </c>
      <c r="Z950" s="32"/>
    </row>
    <row r="951" spans="2:26">
      <c r="B951" s="13" t="s">
        <v>238</v>
      </c>
      <c r="C951" s="14"/>
      <c r="D951" s="13"/>
      <c r="E951" s="13"/>
      <c r="F951" s="13"/>
      <c r="G951" s="15">
        <v>0</v>
      </c>
      <c r="I951" s="15">
        <v>0</v>
      </c>
      <c r="J951" s="16">
        <v>0</v>
      </c>
      <c r="K951" s="16">
        <v>0</v>
      </c>
      <c r="Z951" s="48"/>
    </row>
    <row r="952" spans="2:26">
      <c r="B952" s="13" t="s">
        <v>197</v>
      </c>
      <c r="C952" s="14"/>
      <c r="D952" s="13"/>
      <c r="E952" s="13"/>
      <c r="F952" s="13"/>
      <c r="G952" s="15">
        <v>-30209745.319999978</v>
      </c>
      <c r="I952" s="15">
        <v>11395.219999999998</v>
      </c>
      <c r="J952" s="16">
        <v>0.11277549095304033</v>
      </c>
      <c r="K952" s="16">
        <v>7.4291335611949543E-4</v>
      </c>
      <c r="Z952" s="48"/>
    </row>
    <row r="953" spans="2:26" s="33" customFormat="1">
      <c r="B953" s="20" t="s">
        <v>2264</v>
      </c>
      <c r="C953" s="21">
        <v>403314933</v>
      </c>
      <c r="D953" s="20" t="s">
        <v>1611</v>
      </c>
      <c r="E953" s="20" t="s">
        <v>2265</v>
      </c>
      <c r="F953" s="20" t="s">
        <v>333</v>
      </c>
      <c r="G953" s="22">
        <v>8288259.2400000002</v>
      </c>
      <c r="H953" s="33">
        <v>5.48</v>
      </c>
      <c r="I953" s="22">
        <v>454.49</v>
      </c>
      <c r="J953" s="23">
        <v>1.2380042714130069E-3</v>
      </c>
      <c r="K953" s="23">
        <v>0</v>
      </c>
      <c r="Z953" s="32"/>
    </row>
    <row r="954" spans="2:26" s="33" customFormat="1">
      <c r="B954" s="20" t="s">
        <v>2266</v>
      </c>
      <c r="C954" s="21">
        <v>403336068</v>
      </c>
      <c r="D954" s="20" t="s">
        <v>1611</v>
      </c>
      <c r="E954" s="44">
        <v>44175</v>
      </c>
      <c r="F954" s="20" t="s">
        <v>333</v>
      </c>
      <c r="G954" s="22">
        <v>-34158.53</v>
      </c>
      <c r="H954" s="33">
        <v>-38.82</v>
      </c>
      <c r="I954" s="22">
        <v>13.26</v>
      </c>
      <c r="J954" s="23">
        <v>3.6119467180656273E-5</v>
      </c>
      <c r="K954" s="23">
        <v>0</v>
      </c>
      <c r="Z954" s="32"/>
    </row>
    <row r="955" spans="2:26" s="33" customFormat="1">
      <c r="B955" s="20" t="s">
        <v>2266</v>
      </c>
      <c r="C955" s="21">
        <v>403336076</v>
      </c>
      <c r="D955" s="20" t="s">
        <v>1611</v>
      </c>
      <c r="E955" s="44">
        <v>44175</v>
      </c>
      <c r="F955" s="20" t="s">
        <v>333</v>
      </c>
      <c r="G955" s="22">
        <v>-62684.53</v>
      </c>
      <c r="H955" s="33">
        <v>-38.82</v>
      </c>
      <c r="I955" s="22">
        <v>24.33</v>
      </c>
      <c r="J955" s="23">
        <v>6.6273501998896466E-5</v>
      </c>
      <c r="K955" s="23">
        <v>0</v>
      </c>
      <c r="Z955" s="32"/>
    </row>
    <row r="956" spans="2:26" s="33" customFormat="1">
      <c r="B956" s="20" t="s">
        <v>2266</v>
      </c>
      <c r="C956" s="21">
        <v>403336084</v>
      </c>
      <c r="D956" s="20" t="s">
        <v>1611</v>
      </c>
      <c r="E956" s="44">
        <v>44175</v>
      </c>
      <c r="F956" s="20" t="s">
        <v>333</v>
      </c>
      <c r="G956" s="22">
        <v>-30706.33</v>
      </c>
      <c r="H956" s="33">
        <v>-38.82</v>
      </c>
      <c r="I956" s="22">
        <v>11.92</v>
      </c>
      <c r="J956" s="23">
        <v>3.246938527853867E-5</v>
      </c>
      <c r="K956" s="23">
        <v>0</v>
      </c>
      <c r="Z956" s="32"/>
    </row>
    <row r="957" spans="2:26" s="33" customFormat="1">
      <c r="B957" s="20" t="s">
        <v>2266</v>
      </c>
      <c r="C957" s="21">
        <v>403336092</v>
      </c>
      <c r="D957" s="20" t="s">
        <v>1611</v>
      </c>
      <c r="E957" s="44">
        <v>44175</v>
      </c>
      <c r="F957" s="20" t="s">
        <v>333</v>
      </c>
      <c r="G957" s="22">
        <v>-2897660.47</v>
      </c>
      <c r="H957" s="33">
        <v>-38.82</v>
      </c>
      <c r="I957" s="22">
        <v>1124.8399999999999</v>
      </c>
      <c r="J957" s="23">
        <v>3.0639986020731072E-3</v>
      </c>
      <c r="K957" s="23">
        <v>0</v>
      </c>
      <c r="Z957" s="32"/>
    </row>
    <row r="958" spans="2:26" s="33" customFormat="1">
      <c r="B958" s="20" t="s">
        <v>2266</v>
      </c>
      <c r="C958" s="21">
        <v>403336100</v>
      </c>
      <c r="D958" s="20" t="s">
        <v>1611</v>
      </c>
      <c r="E958" s="44">
        <v>44175</v>
      </c>
      <c r="F958" s="20" t="s">
        <v>333</v>
      </c>
      <c r="G958" s="22">
        <v>-3404769.22</v>
      </c>
      <c r="H958" s="33">
        <v>-38.82</v>
      </c>
      <c r="I958" s="22">
        <v>1321.69</v>
      </c>
      <c r="J958" s="23">
        <v>3.6002065292610554E-3</v>
      </c>
      <c r="K958" s="23">
        <v>0</v>
      </c>
      <c r="Z958" s="32"/>
    </row>
    <row r="959" spans="2:26" s="33" customFormat="1">
      <c r="B959" s="20" t="s">
        <v>2266</v>
      </c>
      <c r="C959" s="21">
        <v>403336126</v>
      </c>
      <c r="D959" s="20" t="s">
        <v>1611</v>
      </c>
      <c r="E959" s="44">
        <v>44175</v>
      </c>
      <c r="F959" s="20" t="s">
        <v>333</v>
      </c>
      <c r="G959" s="22">
        <v>-340858.48</v>
      </c>
      <c r="H959" s="33">
        <v>-38.82</v>
      </c>
      <c r="I959" s="22">
        <v>132.32</v>
      </c>
      <c r="J959" s="23">
        <v>3.6043196812552325E-4</v>
      </c>
      <c r="K959" s="23">
        <v>0</v>
      </c>
      <c r="Z959" s="32"/>
    </row>
    <row r="960" spans="2:26" s="33" customFormat="1">
      <c r="B960" s="20" t="s">
        <v>2266</v>
      </c>
      <c r="C960" s="21">
        <v>403336134</v>
      </c>
      <c r="D960" s="20" t="s">
        <v>1611</v>
      </c>
      <c r="E960" s="44">
        <v>44175</v>
      </c>
      <c r="F960" s="20" t="s">
        <v>333</v>
      </c>
      <c r="G960" s="22">
        <v>-226391.08</v>
      </c>
      <c r="H960" s="33">
        <v>-38.82</v>
      </c>
      <c r="I960" s="22">
        <v>87.88</v>
      </c>
      <c r="J960" s="23">
        <v>2.3937999817768275E-4</v>
      </c>
      <c r="K960" s="23">
        <v>0</v>
      </c>
      <c r="Z960" s="32"/>
    </row>
    <row r="961" spans="2:26" s="33" customFormat="1">
      <c r="B961" s="20" t="s">
        <v>2266</v>
      </c>
      <c r="C961" s="21">
        <v>403336142</v>
      </c>
      <c r="D961" s="20" t="s">
        <v>1611</v>
      </c>
      <c r="E961" s="44">
        <v>44175</v>
      </c>
      <c r="F961" s="20" t="s">
        <v>333</v>
      </c>
      <c r="G961" s="22">
        <v>-3481262.51</v>
      </c>
      <c r="H961" s="33">
        <v>-38.82</v>
      </c>
      <c r="I961" s="22">
        <v>1351.39</v>
      </c>
      <c r="J961" s="23">
        <v>3.6811075982856024E-3</v>
      </c>
      <c r="K961" s="23">
        <v>0</v>
      </c>
      <c r="Z961" s="32"/>
    </row>
    <row r="962" spans="2:26" s="33" customFormat="1">
      <c r="B962" s="20" t="s">
        <v>2266</v>
      </c>
      <c r="C962" s="21">
        <v>403336159</v>
      </c>
      <c r="D962" s="20" t="s">
        <v>1611</v>
      </c>
      <c r="E962" s="44">
        <v>44175</v>
      </c>
      <c r="F962" s="20" t="s">
        <v>333</v>
      </c>
      <c r="G962" s="22">
        <v>-346854.39</v>
      </c>
      <c r="H962" s="33">
        <v>-38.82</v>
      </c>
      <c r="I962" s="22">
        <v>134.63999999999999</v>
      </c>
      <c r="J962" s="23">
        <v>3.6675151291127905E-4</v>
      </c>
      <c r="K962" s="23">
        <v>0</v>
      </c>
      <c r="Z962" s="32"/>
    </row>
    <row r="963" spans="2:26" s="33" customFormat="1">
      <c r="B963" s="20" t="s">
        <v>2267</v>
      </c>
      <c r="C963" s="21">
        <v>403336167</v>
      </c>
      <c r="D963" s="20" t="s">
        <v>1611</v>
      </c>
      <c r="E963" s="44">
        <v>44175</v>
      </c>
      <c r="F963" s="20" t="s">
        <v>333</v>
      </c>
      <c r="G963" s="22">
        <v>-459323.15</v>
      </c>
      <c r="H963" s="33">
        <v>-38.82</v>
      </c>
      <c r="I963" s="22">
        <v>178.3</v>
      </c>
      <c r="J963" s="23">
        <v>4.8567880831908102E-4</v>
      </c>
      <c r="K963" s="23">
        <v>0</v>
      </c>
      <c r="Z963" s="32"/>
    </row>
    <row r="964" spans="2:26" s="33" customFormat="1">
      <c r="B964" s="20" t="s">
        <v>2266</v>
      </c>
      <c r="C964" s="21">
        <v>403336175</v>
      </c>
      <c r="D964" s="20" t="s">
        <v>1611</v>
      </c>
      <c r="E964" s="44">
        <v>44175</v>
      </c>
      <c r="F964" s="20" t="s">
        <v>333</v>
      </c>
      <c r="G964" s="22">
        <v>-68680.44</v>
      </c>
      <c r="H964" s="33">
        <v>-38.82</v>
      </c>
      <c r="I964" s="22">
        <v>26.66</v>
      </c>
      <c r="J964" s="23">
        <v>7.26202862018323E-5</v>
      </c>
      <c r="K964" s="23">
        <v>0</v>
      </c>
      <c r="Z964" s="32"/>
    </row>
    <row r="965" spans="2:26" s="33" customFormat="1">
      <c r="B965" s="20" t="s">
        <v>2266</v>
      </c>
      <c r="C965" s="21">
        <v>403336183</v>
      </c>
      <c r="D965" s="20" t="s">
        <v>1611</v>
      </c>
      <c r="E965" s="44">
        <v>44175</v>
      </c>
      <c r="F965" s="20" t="s">
        <v>333</v>
      </c>
      <c r="G965" s="22">
        <v>-111196.9</v>
      </c>
      <c r="H965" s="33">
        <v>-38.82</v>
      </c>
      <c r="I965" s="22">
        <v>43.17</v>
      </c>
      <c r="J965" s="23">
        <v>1.1759256396598277E-4</v>
      </c>
      <c r="K965" s="23">
        <v>0</v>
      </c>
      <c r="Z965" s="32"/>
    </row>
    <row r="966" spans="2:26" s="33" customFormat="1">
      <c r="B966" s="20" t="s">
        <v>2266</v>
      </c>
      <c r="C966" s="21">
        <v>403336191</v>
      </c>
      <c r="D966" s="20" t="s">
        <v>1611</v>
      </c>
      <c r="E966" s="44">
        <v>44175</v>
      </c>
      <c r="F966" s="20" t="s">
        <v>333</v>
      </c>
      <c r="G966" s="22">
        <v>-17987.73</v>
      </c>
      <c r="H966" s="33">
        <v>-38.82</v>
      </c>
      <c r="I966" s="22">
        <v>6.98</v>
      </c>
      <c r="J966" s="23">
        <v>1.9013113191627514E-5</v>
      </c>
      <c r="K966" s="23">
        <v>0</v>
      </c>
      <c r="Z966" s="32"/>
    </row>
    <row r="967" spans="2:26" s="33" customFormat="1">
      <c r="B967" s="20" t="s">
        <v>2266</v>
      </c>
      <c r="C967" s="21">
        <v>403336209</v>
      </c>
      <c r="D967" s="20" t="s">
        <v>1611</v>
      </c>
      <c r="E967" s="44">
        <v>44175</v>
      </c>
      <c r="F967" s="20" t="s">
        <v>333</v>
      </c>
      <c r="G967" s="22">
        <v>-76674.990000000005</v>
      </c>
      <c r="H967" s="33">
        <v>-38.82</v>
      </c>
      <c r="I967" s="22">
        <v>29.76</v>
      </c>
      <c r="J967" s="23">
        <v>8.1064505527626753E-5</v>
      </c>
      <c r="K967" s="23">
        <v>0</v>
      </c>
      <c r="Z967" s="32"/>
    </row>
    <row r="968" spans="2:26" s="33" customFormat="1">
      <c r="B968" s="20" t="s">
        <v>2266</v>
      </c>
      <c r="C968" s="21">
        <v>403336217</v>
      </c>
      <c r="D968" s="20" t="s">
        <v>1611</v>
      </c>
      <c r="E968" s="44">
        <v>44175</v>
      </c>
      <c r="F968" s="20" t="s">
        <v>333</v>
      </c>
      <c r="G968" s="22">
        <v>-1715194.06</v>
      </c>
      <c r="H968" s="33">
        <v>-38.82</v>
      </c>
      <c r="I968" s="22">
        <v>665.82</v>
      </c>
      <c r="J968" s="23">
        <v>1.8136548746775689E-3</v>
      </c>
      <c r="K968" s="23">
        <v>0</v>
      </c>
      <c r="Z968" s="32"/>
    </row>
    <row r="969" spans="2:26" s="33" customFormat="1">
      <c r="B969" s="20" t="s">
        <v>2266</v>
      </c>
      <c r="C969" s="21">
        <v>403336225</v>
      </c>
      <c r="D969" s="20" t="s">
        <v>1611</v>
      </c>
      <c r="E969" s="44">
        <v>44175</v>
      </c>
      <c r="F969" s="20" t="s">
        <v>333</v>
      </c>
      <c r="G969" s="22">
        <v>-1396683.97</v>
      </c>
      <c r="H969" s="33">
        <v>-38.82</v>
      </c>
      <c r="I969" s="22">
        <v>542.17999999999995</v>
      </c>
      <c r="J969" s="23">
        <v>1.4768667206642699E-3</v>
      </c>
      <c r="K969" s="23">
        <v>0</v>
      </c>
      <c r="Z969" s="32"/>
    </row>
    <row r="970" spans="2:26" s="33" customFormat="1">
      <c r="B970" s="20" t="s">
        <v>2266</v>
      </c>
      <c r="C970" s="21">
        <v>403336233</v>
      </c>
      <c r="D970" s="20" t="s">
        <v>1611</v>
      </c>
      <c r="E970" s="44">
        <v>44175</v>
      </c>
      <c r="F970" s="20" t="s">
        <v>333</v>
      </c>
      <c r="G970" s="22">
        <v>-964069.88</v>
      </c>
      <c r="H970" s="33">
        <v>-38.82</v>
      </c>
      <c r="I970" s="22">
        <v>374.24</v>
      </c>
      <c r="J970" s="23">
        <v>1.0194079485436505E-3</v>
      </c>
      <c r="K970" s="23">
        <v>0</v>
      </c>
      <c r="Z970" s="32"/>
    </row>
    <row r="971" spans="2:26" s="33" customFormat="1">
      <c r="B971" s="20" t="s">
        <v>2268</v>
      </c>
      <c r="C971" s="21">
        <v>403467384</v>
      </c>
      <c r="D971" s="20" t="s">
        <v>1611</v>
      </c>
      <c r="E971" s="44">
        <v>43472</v>
      </c>
      <c r="F971" s="20" t="s">
        <v>333</v>
      </c>
      <c r="G971" s="22">
        <v>-64138.09</v>
      </c>
      <c r="H971" s="33">
        <v>-38.82</v>
      </c>
      <c r="I971" s="22">
        <v>24.9</v>
      </c>
      <c r="J971" s="23">
        <v>6.7826148778155442E-5</v>
      </c>
      <c r="K971" s="23">
        <v>0</v>
      </c>
      <c r="Z971" s="32"/>
    </row>
    <row r="972" spans="2:26" s="33" customFormat="1">
      <c r="B972" s="20" t="s">
        <v>2269</v>
      </c>
      <c r="C972" s="21">
        <v>403577687</v>
      </c>
      <c r="D972" s="20" t="s">
        <v>1611</v>
      </c>
      <c r="E972" s="20" t="s">
        <v>2270</v>
      </c>
      <c r="F972" s="20" t="s">
        <v>333</v>
      </c>
      <c r="G972" s="22">
        <v>-92548833.030000001</v>
      </c>
      <c r="H972" s="33">
        <v>4.3499999999999996</v>
      </c>
      <c r="I972" s="22">
        <v>-4025.95</v>
      </c>
      <c r="J972" s="23">
        <v>1.0966453159574896E-2</v>
      </c>
      <c r="K972" s="23">
        <v>-1E-4</v>
      </c>
      <c r="Z972" s="32"/>
    </row>
    <row r="973" spans="2:26" s="33" customFormat="1">
      <c r="B973" s="20" t="s">
        <v>2271</v>
      </c>
      <c r="C973" s="21">
        <v>403922131</v>
      </c>
      <c r="D973" s="20" t="s">
        <v>1611</v>
      </c>
      <c r="E973" s="44">
        <v>44294</v>
      </c>
      <c r="F973" s="20" t="s">
        <v>333</v>
      </c>
      <c r="G973" s="22">
        <v>-92548833.030000001</v>
      </c>
      <c r="H973" s="33">
        <v>5.13</v>
      </c>
      <c r="I973" s="22">
        <v>-4746.91</v>
      </c>
      <c r="J973" s="23">
        <v>1.2930306180582886E-2</v>
      </c>
      <c r="K973" s="23">
        <v>-1E-4</v>
      </c>
      <c r="Z973" s="32"/>
    </row>
    <row r="974" spans="2:26" s="33" customFormat="1">
      <c r="B974" s="20" t="s">
        <v>2272</v>
      </c>
      <c r="C974" s="21">
        <v>403922487</v>
      </c>
      <c r="D974" s="20" t="s">
        <v>1611</v>
      </c>
      <c r="E974" s="20" t="s">
        <v>2273</v>
      </c>
      <c r="F974" s="20" t="s">
        <v>333</v>
      </c>
      <c r="G974" s="22">
        <v>-89809387.569999993</v>
      </c>
      <c r="H974" s="33">
        <v>2.79</v>
      </c>
      <c r="I974" s="22">
        <v>-2503.79</v>
      </c>
      <c r="J974" s="23">
        <v>6.8201780341067405E-3</v>
      </c>
      <c r="K974" s="23">
        <v>0</v>
      </c>
      <c r="Z974" s="32"/>
    </row>
    <row r="975" spans="2:26" s="33" customFormat="1">
      <c r="B975" s="20" t="s">
        <v>2272</v>
      </c>
      <c r="C975" s="21">
        <v>403922511</v>
      </c>
      <c r="D975" s="20" t="s">
        <v>1611</v>
      </c>
      <c r="E975" s="20" t="s">
        <v>2273</v>
      </c>
      <c r="F975" s="20" t="s">
        <v>333</v>
      </c>
      <c r="G975" s="22">
        <v>-870000</v>
      </c>
      <c r="H975" s="33">
        <v>2.79</v>
      </c>
      <c r="I975" s="22">
        <v>-24.25</v>
      </c>
      <c r="J975" s="23">
        <v>6.6055586661456614E-5</v>
      </c>
      <c r="K975" s="23">
        <v>0</v>
      </c>
      <c r="Z975" s="32"/>
    </row>
    <row r="976" spans="2:26" s="33" customFormat="1">
      <c r="B976" s="20" t="s">
        <v>2272</v>
      </c>
      <c r="C976" s="21">
        <v>403922602</v>
      </c>
      <c r="D976" s="20" t="s">
        <v>1611</v>
      </c>
      <c r="E976" s="20" t="s">
        <v>2273</v>
      </c>
      <c r="F976" s="20" t="s">
        <v>333</v>
      </c>
      <c r="G976" s="22">
        <v>-1910000</v>
      </c>
      <c r="H976" s="33">
        <v>2.79</v>
      </c>
      <c r="I976" s="22">
        <v>-53.25</v>
      </c>
      <c r="J976" s="23">
        <v>1.4504989648340472E-4</v>
      </c>
      <c r="K976" s="23">
        <v>0</v>
      </c>
      <c r="Z976" s="32"/>
    </row>
    <row r="977" spans="2:26" s="33" customFormat="1">
      <c r="B977" s="20" t="s">
        <v>2272</v>
      </c>
      <c r="C977" s="21">
        <v>403922735</v>
      </c>
      <c r="D977" s="20" t="s">
        <v>1611</v>
      </c>
      <c r="E977" s="20" t="s">
        <v>2273</v>
      </c>
      <c r="F977" s="20" t="s">
        <v>333</v>
      </c>
      <c r="G977" s="22">
        <v>-180000</v>
      </c>
      <c r="H977" s="33">
        <v>2.79</v>
      </c>
      <c r="I977" s="22">
        <v>-5.0199999999999996</v>
      </c>
      <c r="J977" s="23">
        <v>1.3674187424351018E-5</v>
      </c>
      <c r="K977" s="23">
        <v>0</v>
      </c>
      <c r="Z977" s="32"/>
    </row>
    <row r="978" spans="2:26" s="33" customFormat="1">
      <c r="B978" s="20" t="s">
        <v>2274</v>
      </c>
      <c r="C978" s="21">
        <v>403968076</v>
      </c>
      <c r="D978" s="20" t="s">
        <v>1611</v>
      </c>
      <c r="E978" s="20" t="s">
        <v>2240</v>
      </c>
      <c r="F978" s="20" t="s">
        <v>333</v>
      </c>
      <c r="G978" s="22">
        <v>92231390.530000001</v>
      </c>
      <c r="H978" s="33">
        <v>7.62</v>
      </c>
      <c r="I978" s="22">
        <v>7024.51</v>
      </c>
      <c r="J978" s="23">
        <v>1.9134355837495613E-2</v>
      </c>
      <c r="K978" s="23">
        <v>1E-4</v>
      </c>
      <c r="Z978" s="32"/>
    </row>
    <row r="979" spans="2:26" s="33" customFormat="1">
      <c r="B979" s="20" t="s">
        <v>2274</v>
      </c>
      <c r="C979" s="21">
        <v>403968316</v>
      </c>
      <c r="D979" s="20" t="s">
        <v>1611</v>
      </c>
      <c r="E979" s="20" t="s">
        <v>2240</v>
      </c>
      <c r="F979" s="20" t="s">
        <v>333</v>
      </c>
      <c r="G979" s="22">
        <v>343000</v>
      </c>
      <c r="H979" s="33">
        <v>7.62</v>
      </c>
      <c r="I979" s="22">
        <v>26.12</v>
      </c>
      <c r="J979" s="23">
        <v>7.1149357674113274E-5</v>
      </c>
      <c r="K979" s="23">
        <v>1E-4</v>
      </c>
      <c r="Z979" s="32"/>
    </row>
    <row r="980" spans="2:26" s="33" customFormat="1">
      <c r="B980" s="20" t="s">
        <v>2275</v>
      </c>
      <c r="C980" s="21">
        <v>404099251</v>
      </c>
      <c r="D980" s="20" t="s">
        <v>1611</v>
      </c>
      <c r="E980" s="20"/>
      <c r="F980" s="20" t="s">
        <v>333</v>
      </c>
      <c r="G980" s="22">
        <v>95866144.430000007</v>
      </c>
      <c r="H980" s="33">
        <v>4.25</v>
      </c>
      <c r="I980" s="22">
        <v>4071.95</v>
      </c>
      <c r="J980" s="23">
        <v>1.1091754478602814E-2</v>
      </c>
      <c r="K980" s="23">
        <v>1E-4</v>
      </c>
      <c r="Z980" s="32"/>
    </row>
    <row r="981" spans="2:26" s="33" customFormat="1">
      <c r="B981" s="20" t="s">
        <v>2276</v>
      </c>
      <c r="C981" s="21">
        <v>404116824</v>
      </c>
      <c r="D981" s="20" t="s">
        <v>1611</v>
      </c>
      <c r="E981" s="20" t="s">
        <v>2265</v>
      </c>
      <c r="F981" s="20" t="s">
        <v>333</v>
      </c>
      <c r="G981" s="22">
        <v>17115750.77</v>
      </c>
      <c r="H981" s="33">
        <v>0.64</v>
      </c>
      <c r="I981" s="22">
        <v>109.23</v>
      </c>
      <c r="J981" s="23">
        <v>2.9753615385694459E-4</v>
      </c>
      <c r="K981" s="23">
        <v>0</v>
      </c>
      <c r="Z981" s="32"/>
    </row>
    <row r="982" spans="2:26" s="33" customFormat="1">
      <c r="B982" s="20" t="s">
        <v>2276</v>
      </c>
      <c r="C982" s="21">
        <v>404116832</v>
      </c>
      <c r="D982" s="20" t="s">
        <v>1611</v>
      </c>
      <c r="E982" s="20" t="s">
        <v>2265</v>
      </c>
      <c r="F982" s="20" t="s">
        <v>333</v>
      </c>
      <c r="G982" s="22">
        <v>5034044.34</v>
      </c>
      <c r="H982" s="33">
        <v>0.64</v>
      </c>
      <c r="I982" s="22">
        <v>32.130000000000003</v>
      </c>
      <c r="J982" s="23">
        <v>8.7520247399282527E-5</v>
      </c>
      <c r="K982" s="23">
        <v>0</v>
      </c>
      <c r="Z982" s="32"/>
    </row>
    <row r="983" spans="2:26" s="33" customFormat="1">
      <c r="B983" s="20" t="s">
        <v>2277</v>
      </c>
      <c r="C983" s="21">
        <v>404142986</v>
      </c>
      <c r="D983" s="20" t="s">
        <v>1611</v>
      </c>
      <c r="E983" s="20" t="s">
        <v>2216</v>
      </c>
      <c r="F983" s="20" t="s">
        <v>333</v>
      </c>
      <c r="G983" s="22">
        <v>138298497.66</v>
      </c>
      <c r="H983" s="33">
        <v>3.62</v>
      </c>
      <c r="I983" s="22">
        <v>5004.79</v>
      </c>
      <c r="J983" s="23">
        <v>1.3632756270820265E-2</v>
      </c>
      <c r="K983" s="23">
        <v>1E-4</v>
      </c>
      <c r="Z983" s="32"/>
    </row>
    <row r="984" spans="2:26" s="33" customFormat="1">
      <c r="B984" s="20" t="s">
        <v>2277</v>
      </c>
      <c r="C984" s="21">
        <v>404142994</v>
      </c>
      <c r="D984" s="20" t="s">
        <v>1611</v>
      </c>
      <c r="E984" s="20" t="s">
        <v>2216</v>
      </c>
      <c r="F984" s="20" t="s">
        <v>333</v>
      </c>
      <c r="G984" s="22">
        <v>567000</v>
      </c>
      <c r="H984" s="33">
        <v>3.62</v>
      </c>
      <c r="I984" s="22">
        <v>20.52</v>
      </c>
      <c r="J984" s="23">
        <v>5.5895284053323288E-5</v>
      </c>
      <c r="K984" s="23">
        <v>1E-4</v>
      </c>
      <c r="Z984" s="32"/>
    </row>
    <row r="985" spans="2:26" s="33" customFormat="1">
      <c r="B985" s="20" t="s">
        <v>2278</v>
      </c>
      <c r="C985" s="21">
        <v>404143125</v>
      </c>
      <c r="D985" s="20" t="s">
        <v>1611</v>
      </c>
      <c r="E985" s="20" t="s">
        <v>2216</v>
      </c>
      <c r="F985" s="20" t="s">
        <v>333</v>
      </c>
      <c r="G985" s="22">
        <v>-138298497.66</v>
      </c>
      <c r="H985" s="33">
        <v>2.62</v>
      </c>
      <c r="I985" s="22">
        <v>-3629.13</v>
      </c>
      <c r="J985" s="23">
        <v>9.8855386070388473E-3</v>
      </c>
      <c r="K985" s="23">
        <v>-1E-4</v>
      </c>
      <c r="Z985" s="32"/>
    </row>
    <row r="986" spans="2:26" s="33" customFormat="1">
      <c r="B986" s="20" t="s">
        <v>2278</v>
      </c>
      <c r="C986" s="21">
        <v>404143141</v>
      </c>
      <c r="D986" s="20" t="s">
        <v>1611</v>
      </c>
      <c r="E986" s="20" t="s">
        <v>2216</v>
      </c>
      <c r="F986" s="20" t="s">
        <v>333</v>
      </c>
      <c r="G986" s="22">
        <v>-567000</v>
      </c>
      <c r="H986" s="33">
        <v>2.62</v>
      </c>
      <c r="I986" s="22">
        <v>-14.88</v>
      </c>
      <c r="J986" s="23">
        <v>4.0532252763813377E-5</v>
      </c>
      <c r="K986" s="23">
        <v>-1E-4</v>
      </c>
      <c r="Z986" s="32"/>
    </row>
    <row r="987" spans="2:26" s="33" customFormat="1">
      <c r="B987" s="20" t="s">
        <v>2279</v>
      </c>
      <c r="C987" s="21">
        <v>404143158</v>
      </c>
      <c r="D987" s="20" t="s">
        <v>1611</v>
      </c>
      <c r="E987" s="20" t="s">
        <v>2216</v>
      </c>
      <c r="F987" s="20" t="s">
        <v>333</v>
      </c>
      <c r="G987" s="22">
        <v>43758013.75</v>
      </c>
      <c r="H987" s="33">
        <v>8</v>
      </c>
      <c r="I987" s="22">
        <v>3502.75</v>
      </c>
      <c r="J987" s="23">
        <v>9.5412868527182323E-3</v>
      </c>
      <c r="K987" s="23">
        <v>1E-4</v>
      </c>
      <c r="Z987" s="32"/>
    </row>
    <row r="988" spans="2:26" s="33" customFormat="1">
      <c r="B988" s="20" t="s">
        <v>2279</v>
      </c>
      <c r="C988" s="21">
        <v>404143174</v>
      </c>
      <c r="D988" s="20" t="s">
        <v>1611</v>
      </c>
      <c r="E988" s="20" t="s">
        <v>2216</v>
      </c>
      <c r="F988" s="20" t="s">
        <v>333</v>
      </c>
      <c r="G988" s="22">
        <v>720000</v>
      </c>
      <c r="H988" s="33">
        <v>8</v>
      </c>
      <c r="I988" s="22">
        <v>57.63</v>
      </c>
      <c r="J988" s="23">
        <v>1.5698076120823691E-4</v>
      </c>
      <c r="K988" s="23">
        <v>2.0000000000000001E-4</v>
      </c>
      <c r="Z988" s="32"/>
    </row>
    <row r="989" spans="2:26" ht="13">
      <c r="B989" s="3" t="s">
        <v>283</v>
      </c>
      <c r="C989" s="12"/>
      <c r="D989" s="3"/>
      <c r="E989" s="3"/>
      <c r="F989" s="3"/>
      <c r="G989" s="9">
        <v>373541237.81999999</v>
      </c>
      <c r="I989" s="9">
        <v>30626.74</v>
      </c>
      <c r="J989" s="10">
        <v>0.18398793511734246</v>
      </c>
      <c r="K989" s="10">
        <v>1.2120283690047274E-3</v>
      </c>
      <c r="Z989" s="47"/>
    </row>
    <row r="990" spans="2:26">
      <c r="B990" s="13" t="s">
        <v>236</v>
      </c>
      <c r="C990" s="14"/>
      <c r="D990" s="13"/>
      <c r="E990" s="13"/>
      <c r="F990" s="13"/>
      <c r="G990" s="15">
        <v>373541237.81999999</v>
      </c>
      <c r="I990" s="15">
        <v>30626.74</v>
      </c>
      <c r="J990" s="16">
        <v>0.18398793511734246</v>
      </c>
      <c r="K990" s="16">
        <v>1.2120283690047274E-3</v>
      </c>
      <c r="Z990" s="48"/>
    </row>
    <row r="991" spans="2:26" s="33" customFormat="1">
      <c r="B991" s="20" t="s">
        <v>2280</v>
      </c>
      <c r="C991" s="21">
        <v>777106451</v>
      </c>
      <c r="D991" s="20" t="s">
        <v>1611</v>
      </c>
      <c r="E991" s="20" t="s">
        <v>2281</v>
      </c>
      <c r="F991" s="20" t="s">
        <v>39</v>
      </c>
      <c r="G991" s="22">
        <v>314265</v>
      </c>
      <c r="H991" s="33">
        <v>796.05</v>
      </c>
      <c r="I991" s="22">
        <v>7945.39</v>
      </c>
      <c r="J991" s="23">
        <v>2.1642779286765806E-2</v>
      </c>
      <c r="K991" s="23">
        <v>1E-4</v>
      </c>
      <c r="Z991" s="32"/>
    </row>
    <row r="992" spans="2:26" s="33" customFormat="1">
      <c r="B992" s="20" t="s">
        <v>2282</v>
      </c>
      <c r="C992" s="21">
        <v>777106568</v>
      </c>
      <c r="D992" s="20" t="s">
        <v>1611</v>
      </c>
      <c r="E992" s="44">
        <v>44534</v>
      </c>
      <c r="F992" s="20" t="s">
        <v>39</v>
      </c>
      <c r="G992" s="22">
        <v>6940</v>
      </c>
      <c r="H992" s="33">
        <v>-24698.07</v>
      </c>
      <c r="I992" s="22">
        <v>-5443.81</v>
      </c>
      <c r="J992" s="23">
        <v>1.4828621163855841E-2</v>
      </c>
      <c r="K992" s="23">
        <v>-1E-4</v>
      </c>
      <c r="Z992" s="32"/>
    </row>
    <row r="993" spans="2:26" s="33" customFormat="1">
      <c r="B993" s="20" t="s">
        <v>2283</v>
      </c>
      <c r="C993" s="21">
        <v>777106881</v>
      </c>
      <c r="D993" s="20" t="s">
        <v>1611</v>
      </c>
      <c r="E993" s="44">
        <v>44263</v>
      </c>
      <c r="F993" s="20" t="s">
        <v>333</v>
      </c>
      <c r="G993" s="22">
        <v>-300</v>
      </c>
      <c r="H993" s="33">
        <v>8924.9599999999991</v>
      </c>
      <c r="I993" s="22">
        <v>-26.77</v>
      </c>
      <c r="J993" s="23">
        <v>7.2919919790812103E-5</v>
      </c>
      <c r="K993" s="23">
        <v>0</v>
      </c>
      <c r="Z993" s="32"/>
    </row>
    <row r="994" spans="2:26" s="33" customFormat="1">
      <c r="B994" s="20" t="s">
        <v>2284</v>
      </c>
      <c r="C994" s="21">
        <v>777106907</v>
      </c>
      <c r="D994" s="20" t="s">
        <v>1611</v>
      </c>
      <c r="E994" s="44">
        <v>44263</v>
      </c>
      <c r="F994" s="20" t="s">
        <v>333</v>
      </c>
      <c r="G994" s="22">
        <v>92548833.030000001</v>
      </c>
      <c r="H994" s="33">
        <v>7.96</v>
      </c>
      <c r="I994" s="22">
        <v>7370.4</v>
      </c>
      <c r="J994" s="23">
        <v>2.0076540038334013E-2</v>
      </c>
      <c r="K994" s="23">
        <v>1E-4</v>
      </c>
      <c r="Z994" s="32"/>
    </row>
    <row r="995" spans="2:26" s="33" customFormat="1">
      <c r="B995" s="20" t="s">
        <v>2285</v>
      </c>
      <c r="C995" s="21">
        <v>777106949</v>
      </c>
      <c r="D995" s="20" t="s">
        <v>1611</v>
      </c>
      <c r="E995" s="20" t="s">
        <v>2286</v>
      </c>
      <c r="F995" s="20" t="s">
        <v>333</v>
      </c>
      <c r="G995" s="22">
        <v>-3400</v>
      </c>
      <c r="H995" s="33">
        <v>8924.9599999999991</v>
      </c>
      <c r="I995" s="22">
        <v>-303.45</v>
      </c>
      <c r="J995" s="23">
        <v>8.2658011432655706E-4</v>
      </c>
      <c r="K995" s="23">
        <v>0</v>
      </c>
      <c r="Z995" s="32"/>
    </row>
    <row r="996" spans="2:26" s="33" customFormat="1">
      <c r="B996" s="20" t="s">
        <v>2287</v>
      </c>
      <c r="C996" s="21">
        <v>777106956</v>
      </c>
      <c r="D996" s="20" t="s">
        <v>1611</v>
      </c>
      <c r="E996" s="20" t="s">
        <v>2286</v>
      </c>
      <c r="F996" s="20" t="s">
        <v>333</v>
      </c>
      <c r="G996" s="22">
        <v>93921018.709999993</v>
      </c>
      <c r="H996" s="33">
        <v>2.3199999999999998</v>
      </c>
      <c r="I996" s="22">
        <v>2179.16</v>
      </c>
      <c r="J996" s="23">
        <v>5.9359048341929808E-3</v>
      </c>
      <c r="K996" s="23">
        <v>0</v>
      </c>
      <c r="Z996" s="32"/>
    </row>
    <row r="997" spans="2:26" s="33" customFormat="1">
      <c r="B997" s="20" t="s">
        <v>2288</v>
      </c>
      <c r="C997" s="21">
        <v>777106980</v>
      </c>
      <c r="D997" s="20" t="s">
        <v>1611</v>
      </c>
      <c r="E997" s="20" t="s">
        <v>2289</v>
      </c>
      <c r="F997" s="20" t="s">
        <v>333</v>
      </c>
      <c r="G997" s="22">
        <v>-60300</v>
      </c>
      <c r="H997" s="33">
        <v>8923.08</v>
      </c>
      <c r="I997" s="22">
        <v>-5380.62</v>
      </c>
      <c r="J997" s="23">
        <v>1.4656495286695532E-2</v>
      </c>
      <c r="K997" s="23">
        <v>-1E-4</v>
      </c>
      <c r="Z997" s="32"/>
    </row>
    <row r="998" spans="2:26" s="33" customFormat="1">
      <c r="B998" s="20" t="s">
        <v>2290</v>
      </c>
      <c r="C998" s="21">
        <v>777107004</v>
      </c>
      <c r="D998" s="20" t="s">
        <v>1611</v>
      </c>
      <c r="E998" s="20" t="s">
        <v>2273</v>
      </c>
      <c r="F998" s="20" t="s">
        <v>333</v>
      </c>
      <c r="G998" s="22">
        <v>93931960.879999995</v>
      </c>
      <c r="H998" s="33">
        <v>4.55</v>
      </c>
      <c r="I998" s="22">
        <v>4273.53</v>
      </c>
      <c r="J998" s="23">
        <v>1.1640846650116894E-2</v>
      </c>
      <c r="K998" s="23">
        <v>1E-4</v>
      </c>
      <c r="Z998" s="32"/>
    </row>
    <row r="999" spans="2:26" s="33" customFormat="1">
      <c r="B999" s="20" t="s">
        <v>2291</v>
      </c>
      <c r="C999" s="21">
        <v>777107046</v>
      </c>
      <c r="D999" s="20" t="s">
        <v>1611</v>
      </c>
      <c r="E999" s="20"/>
      <c r="F999" s="20" t="s">
        <v>39</v>
      </c>
      <c r="G999" s="22">
        <v>3001</v>
      </c>
      <c r="H999" s="33">
        <v>-76636.3</v>
      </c>
      <c r="I999" s="22">
        <v>-7304.35</v>
      </c>
      <c r="J999" s="23">
        <v>1.9896623687860233E-2</v>
      </c>
      <c r="K999" s="23">
        <v>-1E-4</v>
      </c>
      <c r="Z999" s="32"/>
    </row>
    <row r="1000" spans="2:26" s="33" customFormat="1">
      <c r="B1000" s="20" t="s">
        <v>2292</v>
      </c>
      <c r="C1000" s="21">
        <v>777107228</v>
      </c>
      <c r="D1000" s="20" t="s">
        <v>1611</v>
      </c>
      <c r="E1000" s="20" t="s">
        <v>2293</v>
      </c>
      <c r="F1000" s="20" t="s">
        <v>39</v>
      </c>
      <c r="G1000" s="22">
        <v>9101</v>
      </c>
      <c r="H1000" s="33">
        <v>10342.049999999999</v>
      </c>
      <c r="I1000" s="22">
        <v>2989.35</v>
      </c>
      <c r="J1000" s="23">
        <v>8.1428151746979517E-3</v>
      </c>
      <c r="K1000" s="23">
        <v>1E-4</v>
      </c>
      <c r="Z1000" s="32"/>
    </row>
    <row r="1001" spans="2:26" s="33" customFormat="1">
      <c r="B1001" s="20" t="s">
        <v>2294</v>
      </c>
      <c r="C1001" s="21">
        <v>777107467</v>
      </c>
      <c r="D1001" s="20" t="s">
        <v>1611</v>
      </c>
      <c r="E1001" s="44">
        <v>44594</v>
      </c>
      <c r="F1001" s="20" t="s">
        <v>333</v>
      </c>
      <c r="G1001" s="22">
        <v>92846805.200000003</v>
      </c>
      <c r="H1001" s="33">
        <v>7.22</v>
      </c>
      <c r="I1001" s="22">
        <v>6701.7699999999995</v>
      </c>
      <c r="J1001" s="23">
        <v>1.8255230887428867E-2</v>
      </c>
      <c r="K1001" s="23">
        <v>1E-4</v>
      </c>
      <c r="Z1001" s="32"/>
    </row>
    <row r="1002" spans="2:26" s="33" customFormat="1">
      <c r="B1002" s="20" t="s">
        <v>2295</v>
      </c>
      <c r="C1002" s="21">
        <v>777107608</v>
      </c>
      <c r="D1002" s="20" t="s">
        <v>1611</v>
      </c>
      <c r="E1002" s="44">
        <v>44776</v>
      </c>
      <c r="F1002" s="20" t="s">
        <v>39</v>
      </c>
      <c r="G1002" s="22">
        <v>11988</v>
      </c>
      <c r="H1002" s="33">
        <v>12144.65</v>
      </c>
      <c r="I1002" s="22">
        <v>4623.95</v>
      </c>
      <c r="J1002" s="23">
        <v>1.2595370306937827E-2</v>
      </c>
      <c r="K1002" s="23">
        <v>1E-4</v>
      </c>
      <c r="Z1002" s="32"/>
    </row>
    <row r="1003" spans="2:26" s="33" customFormat="1">
      <c r="B1003" s="20" t="s">
        <v>2296</v>
      </c>
      <c r="C1003" s="21">
        <v>777107632</v>
      </c>
      <c r="D1003" s="20" t="s">
        <v>1611</v>
      </c>
      <c r="E1003" s="20" t="s">
        <v>2212</v>
      </c>
      <c r="F1003" s="20" t="s">
        <v>39</v>
      </c>
      <c r="G1003" s="22">
        <v>8442</v>
      </c>
      <c r="H1003" s="33">
        <v>25660.15</v>
      </c>
      <c r="I1003" s="22">
        <v>6879.95</v>
      </c>
      <c r="J1003" s="23">
        <v>1.874058282274179E-2</v>
      </c>
      <c r="K1003" s="23">
        <v>1E-4</v>
      </c>
      <c r="Z1003" s="32"/>
    </row>
    <row r="1004" spans="2:26" s="33" customFormat="1">
      <c r="B1004" s="20" t="s">
        <v>2297</v>
      </c>
      <c r="C1004" s="21">
        <v>777107640</v>
      </c>
      <c r="D1004" s="20" t="s">
        <v>1611</v>
      </c>
      <c r="E1004" s="20" t="s">
        <v>2212</v>
      </c>
      <c r="F1004" s="20" t="s">
        <v>41</v>
      </c>
      <c r="G1004" s="22">
        <v>2883</v>
      </c>
      <c r="H1004" s="33">
        <v>60266.99</v>
      </c>
      <c r="I1004" s="22">
        <v>6122.2400000000007</v>
      </c>
      <c r="J1004" s="23">
        <v>1.6676624943597368E-2</v>
      </c>
      <c r="K1004" s="23">
        <v>1E-4</v>
      </c>
      <c r="Z1004" s="32"/>
    </row>
    <row r="1005" spans="2:26">
      <c r="B1005" s="13" t="s">
        <v>239</v>
      </c>
      <c r="C1005" s="14"/>
      <c r="D1005" s="13"/>
      <c r="E1005" s="13"/>
      <c r="F1005" s="13"/>
      <c r="G1005" s="15">
        <v>0</v>
      </c>
      <c r="I1005" s="15">
        <v>0</v>
      </c>
      <c r="J1005" s="16">
        <v>0</v>
      </c>
      <c r="K1005" s="16">
        <v>0</v>
      </c>
      <c r="Z1005" s="48"/>
    </row>
    <row r="1006" spans="2:26">
      <c r="B1006" s="13" t="s">
        <v>238</v>
      </c>
      <c r="C1006" s="14"/>
      <c r="D1006" s="13"/>
      <c r="E1006" s="13"/>
      <c r="F1006" s="13"/>
      <c r="G1006" s="15">
        <v>0</v>
      </c>
      <c r="I1006" s="15">
        <v>0</v>
      </c>
      <c r="J1006" s="16">
        <v>0</v>
      </c>
      <c r="K1006" s="16">
        <v>0</v>
      </c>
      <c r="Z1006" s="48"/>
    </row>
    <row r="1007" spans="2:26">
      <c r="B1007" s="13" t="s">
        <v>197</v>
      </c>
      <c r="C1007" s="14"/>
      <c r="D1007" s="13"/>
      <c r="E1007" s="13"/>
      <c r="F1007" s="13"/>
      <c r="G1007" s="15">
        <v>0</v>
      </c>
      <c r="I1007" s="15">
        <v>0</v>
      </c>
      <c r="J1007" s="16">
        <v>0</v>
      </c>
      <c r="K1007" s="16">
        <v>0</v>
      </c>
      <c r="Z1007" s="48"/>
    </row>
    <row r="1008" spans="2:26">
      <c r="B1008" s="6" t="s">
        <v>80</v>
      </c>
      <c r="C1008" s="17"/>
      <c r="D1008" s="6"/>
      <c r="E1008" s="6"/>
      <c r="F1008" s="6"/>
    </row>
    <row r="1012" spans="2:2" ht="13">
      <c r="B1012" s="5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Z35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5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5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2.7265625" customWidth="1"/>
    <col min="15" max="15" width="24.7265625" customWidth="1"/>
    <col min="16" max="16" width="27.7265625" customWidth="1"/>
    <col min="17" max="17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118</v>
      </c>
    </row>
    <row r="7" spans="2:26" ht="15.5">
      <c r="B7" s="2" t="s">
        <v>132</v>
      </c>
    </row>
    <row r="8" spans="2:26" ht="13">
      <c r="B8" s="3" t="s">
        <v>67</v>
      </c>
      <c r="C8" s="3" t="s">
        <v>68</v>
      </c>
      <c r="D8" s="3" t="s">
        <v>116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119</v>
      </c>
      <c r="O8" s="3" t="s">
        <v>87</v>
      </c>
      <c r="P8" s="3" t="s">
        <v>329</v>
      </c>
      <c r="Q8" s="3" t="s">
        <v>330</v>
      </c>
    </row>
    <row r="9" spans="2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91</v>
      </c>
      <c r="M9" s="4" t="s">
        <v>92</v>
      </c>
      <c r="N9" s="4" t="s">
        <v>78</v>
      </c>
      <c r="O9" s="4" t="s">
        <v>77</v>
      </c>
      <c r="P9" s="4" t="s">
        <v>77</v>
      </c>
      <c r="Q9" s="4" t="s">
        <v>77</v>
      </c>
    </row>
    <row r="11" spans="2:26" ht="13">
      <c r="B11" s="3" t="s">
        <v>117</v>
      </c>
      <c r="C11" s="12"/>
      <c r="D11" s="3"/>
      <c r="E11" s="3"/>
      <c r="F11" s="3"/>
      <c r="G11" s="3"/>
      <c r="H11" s="38">
        <v>0.79598905578858015</v>
      </c>
      <c r="I11" s="3"/>
      <c r="K11" s="40">
        <v>0.23263030893975947</v>
      </c>
      <c r="L11" s="9">
        <v>11670887.27</v>
      </c>
      <c r="N11" s="9">
        <v>13086.37</v>
      </c>
      <c r="P11" s="10">
        <v>1</v>
      </c>
      <c r="Q11" s="10">
        <v>2.3482289941885031E-4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8">
        <v>0.98000000000000009</v>
      </c>
      <c r="I12" s="3"/>
      <c r="K12" s="40">
        <v>0.22899999999999998</v>
      </c>
      <c r="L12" s="9">
        <v>10569315.1</v>
      </c>
      <c r="N12" s="9">
        <v>9377.1</v>
      </c>
      <c r="P12" s="10">
        <v>0.71655470539194599</v>
      </c>
      <c r="Q12" s="10">
        <v>1.6826345351235686E-4</v>
      </c>
      <c r="Z12" s="47"/>
    </row>
    <row r="13" spans="2:26">
      <c r="B13" s="13" t="s">
        <v>241</v>
      </c>
      <c r="C13" s="14"/>
      <c r="D13" s="13"/>
      <c r="E13" s="13"/>
      <c r="F13" s="13"/>
      <c r="G13" s="13"/>
      <c r="H13" s="26">
        <v>0</v>
      </c>
      <c r="I13" s="13"/>
      <c r="K13" s="28">
        <v>0</v>
      </c>
      <c r="L13" s="15">
        <v>0</v>
      </c>
      <c r="N13" s="15">
        <v>0</v>
      </c>
      <c r="P13" s="16">
        <v>0</v>
      </c>
      <c r="Q13" s="16">
        <v>0</v>
      </c>
      <c r="Z13" s="48"/>
    </row>
    <row r="14" spans="2:26">
      <c r="B14" s="13" t="s">
        <v>242</v>
      </c>
      <c r="C14" s="14"/>
      <c r="D14" s="13"/>
      <c r="E14" s="13"/>
      <c r="F14" s="13"/>
      <c r="G14" s="13"/>
      <c r="H14" s="26">
        <v>0.98000000000000009</v>
      </c>
      <c r="I14" s="13"/>
      <c r="J14" s="43"/>
      <c r="K14" s="28">
        <v>0.22899999999999998</v>
      </c>
      <c r="L14" s="15">
        <v>10569315.1</v>
      </c>
      <c r="N14" s="15">
        <v>9377.1</v>
      </c>
      <c r="O14" s="18"/>
      <c r="P14" s="16">
        <v>0.71655470539194599</v>
      </c>
      <c r="Q14" s="16">
        <v>1.6826345351235686E-4</v>
      </c>
      <c r="Z14" s="48"/>
    </row>
    <row r="15" spans="2:26" s="33" customFormat="1">
      <c r="B15" s="20" t="s">
        <v>2298</v>
      </c>
      <c r="C15" s="21">
        <v>99109134</v>
      </c>
      <c r="D15" s="20" t="s">
        <v>206</v>
      </c>
      <c r="E15" s="20" t="s">
        <v>312</v>
      </c>
      <c r="F15" s="20"/>
      <c r="G15" s="44">
        <v>43171</v>
      </c>
      <c r="H15" s="33">
        <v>0.98</v>
      </c>
      <c r="I15" s="20" t="s">
        <v>333</v>
      </c>
      <c r="J15" s="42">
        <v>1.6895E-2</v>
      </c>
      <c r="K15" s="33">
        <v>0.22900000000000001</v>
      </c>
      <c r="L15" s="22">
        <v>10569315.1</v>
      </c>
      <c r="M15" s="33">
        <v>88.72</v>
      </c>
      <c r="N15" s="22">
        <v>9377.1</v>
      </c>
      <c r="O15" s="34">
        <v>0</v>
      </c>
      <c r="P15" s="23">
        <v>0.71655470539194599</v>
      </c>
      <c r="Q15" s="23">
        <v>2.0000000000000001E-4</v>
      </c>
      <c r="Z15" s="32"/>
    </row>
    <row r="16" spans="2:26">
      <c r="B16" s="13" t="s">
        <v>243</v>
      </c>
      <c r="C16" s="14"/>
      <c r="D16" s="13"/>
      <c r="E16" s="13"/>
      <c r="F16" s="13"/>
      <c r="G16" s="13"/>
      <c r="H16" s="26">
        <v>0</v>
      </c>
      <c r="I16" s="13"/>
      <c r="J16" s="43"/>
      <c r="K16" s="28">
        <v>0</v>
      </c>
      <c r="L16" s="15">
        <v>0</v>
      </c>
      <c r="N16" s="15">
        <v>0</v>
      </c>
      <c r="O16" s="18"/>
      <c r="P16" s="16">
        <v>0</v>
      </c>
      <c r="Q16" s="16">
        <v>0</v>
      </c>
      <c r="Z16" s="48"/>
    </row>
    <row r="17" spans="2:26">
      <c r="B17" s="13" t="s">
        <v>244</v>
      </c>
      <c r="C17" s="14"/>
      <c r="D17" s="13"/>
      <c r="E17" s="13"/>
      <c r="F17" s="13"/>
      <c r="G17" s="13"/>
      <c r="H17" s="26">
        <v>0</v>
      </c>
      <c r="I17" s="13"/>
      <c r="J17" s="43"/>
      <c r="K17" s="28">
        <v>0</v>
      </c>
      <c r="L17" s="15">
        <v>0</v>
      </c>
      <c r="N17" s="15">
        <v>0</v>
      </c>
      <c r="O17" s="18"/>
      <c r="P17" s="16">
        <v>0</v>
      </c>
      <c r="Q17" s="16">
        <v>0</v>
      </c>
      <c r="Z17" s="48"/>
    </row>
    <row r="18" spans="2:26">
      <c r="B18" s="13" t="s">
        <v>245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48"/>
    </row>
    <row r="19" spans="2:26">
      <c r="B19" s="13" t="s">
        <v>246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48"/>
    </row>
    <row r="20" spans="2:26">
      <c r="B20" s="13" t="s">
        <v>247</v>
      </c>
      <c r="C20" s="14"/>
      <c r="D20" s="13"/>
      <c r="E20" s="13"/>
      <c r="F20" s="13"/>
      <c r="G20" s="13"/>
      <c r="H20" s="26">
        <v>0</v>
      </c>
      <c r="I20" s="13"/>
      <c r="J20" s="43"/>
      <c r="K20" s="28">
        <v>0</v>
      </c>
      <c r="L20" s="15">
        <v>0</v>
      </c>
      <c r="N20" s="15">
        <v>0</v>
      </c>
      <c r="O20" s="18"/>
      <c r="P20" s="16">
        <v>0</v>
      </c>
      <c r="Q20" s="16">
        <v>0</v>
      </c>
      <c r="Z20" s="48"/>
    </row>
    <row r="21" spans="2:26" ht="13">
      <c r="B21" s="3" t="s">
        <v>271</v>
      </c>
      <c r="C21" s="12"/>
      <c r="D21" s="3"/>
      <c r="E21" s="3"/>
      <c r="F21" s="3"/>
      <c r="G21" s="3"/>
      <c r="H21" s="38">
        <v>0.33080614244851408</v>
      </c>
      <c r="I21" s="3"/>
      <c r="J21" s="43"/>
      <c r="K21" s="40">
        <v>0.24180779398641777</v>
      </c>
      <c r="L21" s="9">
        <v>1101572.17</v>
      </c>
      <c r="N21" s="9">
        <v>3709.2700000000004</v>
      </c>
      <c r="O21" s="18"/>
      <c r="P21" s="10">
        <v>0.28344529460805407</v>
      </c>
      <c r="Q21" s="10">
        <v>6.6559445906493476E-5</v>
      </c>
      <c r="Z21" s="47"/>
    </row>
    <row r="22" spans="2:26">
      <c r="B22" s="13" t="s">
        <v>241</v>
      </c>
      <c r="C22" s="14"/>
      <c r="D22" s="13"/>
      <c r="E22" s="13"/>
      <c r="F22" s="13"/>
      <c r="G22" s="13"/>
      <c r="H22" s="26">
        <v>0</v>
      </c>
      <c r="I22" s="13"/>
      <c r="J22" s="43"/>
      <c r="K22" s="28">
        <v>0</v>
      </c>
      <c r="L22" s="15">
        <v>0</v>
      </c>
      <c r="N22" s="15">
        <v>0</v>
      </c>
      <c r="O22" s="18"/>
      <c r="P22" s="16">
        <v>0</v>
      </c>
      <c r="Q22" s="16">
        <v>0</v>
      </c>
      <c r="Z22" s="48"/>
    </row>
    <row r="23" spans="2:26">
      <c r="B23" s="13" t="s">
        <v>242</v>
      </c>
      <c r="C23" s="14"/>
      <c r="D23" s="13"/>
      <c r="E23" s="13"/>
      <c r="F23" s="13"/>
      <c r="G23" s="13"/>
      <c r="H23" s="26">
        <v>0.33080614244851408</v>
      </c>
      <c r="I23" s="13"/>
      <c r="J23" s="43"/>
      <c r="K23" s="28">
        <v>0.24180779398641777</v>
      </c>
      <c r="L23" s="15">
        <v>1101572.17</v>
      </c>
      <c r="N23" s="15">
        <v>3709.2700000000004</v>
      </c>
      <c r="O23" s="18"/>
      <c r="P23" s="16">
        <v>0.28344529460805407</v>
      </c>
      <c r="Q23" s="16">
        <v>6.6559445906493476E-5</v>
      </c>
      <c r="Z23" s="48"/>
    </row>
    <row r="24" spans="2:26" s="33" customFormat="1">
      <c r="B24" s="20" t="s">
        <v>2299</v>
      </c>
      <c r="C24" s="21">
        <v>991036732</v>
      </c>
      <c r="D24" s="20" t="s">
        <v>206</v>
      </c>
      <c r="E24" s="20" t="s">
        <v>161</v>
      </c>
      <c r="F24" s="20" t="s">
        <v>1701</v>
      </c>
      <c r="G24" s="20" t="s">
        <v>2300</v>
      </c>
      <c r="H24" s="33">
        <v>0.41</v>
      </c>
      <c r="I24" s="20" t="s">
        <v>41</v>
      </c>
      <c r="J24" s="42">
        <v>3.8442999999999998E-2</v>
      </c>
      <c r="K24" s="33">
        <v>0.16739999999999999</v>
      </c>
      <c r="L24" s="22">
        <v>721435.69</v>
      </c>
      <c r="M24" s="33">
        <v>95.67</v>
      </c>
      <c r="N24" s="22">
        <v>2432.09</v>
      </c>
      <c r="O24" s="34">
        <v>1.1648000000000001</v>
      </c>
      <c r="P24" s="23">
        <v>0.18584909336966629</v>
      </c>
      <c r="Q24" s="23">
        <v>0</v>
      </c>
      <c r="Z24" s="32"/>
    </row>
    <row r="25" spans="2:26" s="33" customFormat="1">
      <c r="B25" s="20" t="s">
        <v>2301</v>
      </c>
      <c r="C25" s="21">
        <v>991052150</v>
      </c>
      <c r="D25" s="20" t="s">
        <v>206</v>
      </c>
      <c r="E25" s="20" t="s">
        <v>161</v>
      </c>
      <c r="F25" s="20" t="s">
        <v>1701</v>
      </c>
      <c r="G25" s="20" t="s">
        <v>2302</v>
      </c>
      <c r="H25" s="33">
        <v>0.18</v>
      </c>
      <c r="I25" s="20" t="s">
        <v>41</v>
      </c>
      <c r="J25" s="42">
        <v>4.3583999999999998E-2</v>
      </c>
      <c r="K25" s="33">
        <v>0.38350000000000001</v>
      </c>
      <c r="L25" s="22">
        <v>380136.48</v>
      </c>
      <c r="M25" s="33">
        <v>95.35</v>
      </c>
      <c r="N25" s="22">
        <v>1277.18</v>
      </c>
      <c r="O25" s="34">
        <v>0</v>
      </c>
      <c r="P25" s="23">
        <v>9.759620123838772E-2</v>
      </c>
      <c r="Q25" s="23">
        <v>0</v>
      </c>
      <c r="Z25" s="32"/>
    </row>
    <row r="26" spans="2:26">
      <c r="B26" s="13" t="s">
        <v>243</v>
      </c>
      <c r="C26" s="14"/>
      <c r="D26" s="13"/>
      <c r="E26" s="13"/>
      <c r="F26" s="13"/>
      <c r="G26" s="13"/>
      <c r="H26" s="26">
        <v>0</v>
      </c>
      <c r="I26" s="13"/>
      <c r="J26" s="43"/>
      <c r="K26" s="28">
        <v>0</v>
      </c>
      <c r="L26" s="15">
        <v>0</v>
      </c>
      <c r="N26" s="15">
        <v>0</v>
      </c>
      <c r="O26" s="18"/>
      <c r="P26" s="16">
        <v>0</v>
      </c>
      <c r="Q26" s="16">
        <v>0</v>
      </c>
      <c r="Z26" s="48"/>
    </row>
    <row r="27" spans="2:26">
      <c r="B27" s="13" t="s">
        <v>244</v>
      </c>
      <c r="C27" s="14"/>
      <c r="D27" s="13"/>
      <c r="E27" s="13"/>
      <c r="F27" s="13"/>
      <c r="G27" s="13"/>
      <c r="H27" s="26">
        <v>0</v>
      </c>
      <c r="I27" s="13"/>
      <c r="J27" s="43"/>
      <c r="K27" s="28">
        <v>0</v>
      </c>
      <c r="L27" s="15">
        <v>0</v>
      </c>
      <c r="N27" s="15">
        <v>0</v>
      </c>
      <c r="O27" s="18"/>
      <c r="P27" s="16">
        <v>0</v>
      </c>
      <c r="Q27" s="16">
        <v>0</v>
      </c>
      <c r="Z27" s="48"/>
    </row>
    <row r="28" spans="2:26">
      <c r="B28" s="13" t="s">
        <v>245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48"/>
    </row>
    <row r="29" spans="2:26">
      <c r="B29" s="13" t="s">
        <v>246</v>
      </c>
      <c r="C29" s="14"/>
      <c r="D29" s="13"/>
      <c r="E29" s="13"/>
      <c r="F29" s="13"/>
      <c r="G29" s="13"/>
      <c r="H29" s="26">
        <v>0</v>
      </c>
      <c r="I29" s="13"/>
      <c r="J29" s="43"/>
      <c r="K29" s="28">
        <v>0</v>
      </c>
      <c r="L29" s="15">
        <v>0</v>
      </c>
      <c r="N29" s="15">
        <v>0</v>
      </c>
      <c r="O29" s="18"/>
      <c r="P29" s="16">
        <v>0</v>
      </c>
      <c r="Q29" s="16">
        <v>0</v>
      </c>
      <c r="Z29" s="48"/>
    </row>
    <row r="30" spans="2:26">
      <c r="B30" s="13" t="s">
        <v>247</v>
      </c>
      <c r="C30" s="14"/>
      <c r="D30" s="13"/>
      <c r="E30" s="13"/>
      <c r="F30" s="13"/>
      <c r="G30" s="13"/>
      <c r="H30" s="26">
        <v>0</v>
      </c>
      <c r="I30" s="13"/>
      <c r="J30" s="43"/>
      <c r="K30" s="28">
        <v>0</v>
      </c>
      <c r="L30" s="15">
        <v>0</v>
      </c>
      <c r="N30" s="15">
        <v>0</v>
      </c>
      <c r="O30" s="18"/>
      <c r="P30" s="16">
        <v>0</v>
      </c>
      <c r="Q30" s="16">
        <v>0</v>
      </c>
      <c r="Z30" s="48"/>
    </row>
    <row r="31" spans="2:26">
      <c r="B31" s="6" t="s">
        <v>80</v>
      </c>
      <c r="C31" s="17"/>
      <c r="D31" s="6"/>
      <c r="E31" s="6"/>
      <c r="F31" s="6"/>
      <c r="G31" s="6"/>
      <c r="I31" s="6"/>
    </row>
    <row r="35" spans="2:2" ht="13">
      <c r="B35" s="5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Z217"/>
  <sheetViews>
    <sheetView rightToLeft="1" topLeftCell="A115" workbookViewId="0">
      <selection activeCell="M25" sqref="M25"/>
    </sheetView>
  </sheetViews>
  <sheetFormatPr defaultColWidth="9.1796875" defaultRowHeight="12.5"/>
  <cols>
    <col min="1" max="1" width="5" customWidth="1"/>
    <col min="2" max="2" width="28" customWidth="1"/>
    <col min="3" max="3" width="13.26953125" customWidth="1"/>
    <col min="4" max="5" width="12.7265625" customWidth="1"/>
    <col min="6" max="6" width="8.7265625" customWidth="1"/>
    <col min="7" max="7" width="11.7265625" customWidth="1"/>
    <col min="8" max="8" width="13.1796875" customWidth="1"/>
    <col min="9" max="9" width="10.26953125" customWidth="1"/>
    <col min="10" max="10" width="13.453125" customWidth="1"/>
    <col min="11" max="11" width="10.7265625" customWidth="1"/>
    <col min="12" max="12" width="12.54296875" customWidth="1"/>
    <col min="13" max="13" width="16.7265625" customWidth="1"/>
    <col min="14" max="14" width="20.7265625" customWidth="1"/>
    <col min="15" max="15" width="9.7265625" customWidth="1"/>
    <col min="16" max="16" width="15.7265625" customWidth="1"/>
    <col min="17" max="17" width="27.7265625" customWidth="1"/>
    <col min="18" max="18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N2" s="64"/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133</v>
      </c>
    </row>
    <row r="7" spans="2:26" ht="13">
      <c r="B7" s="3" t="s">
        <v>67</v>
      </c>
      <c r="C7" s="3" t="s">
        <v>134</v>
      </c>
      <c r="D7" s="3" t="s">
        <v>68</v>
      </c>
      <c r="E7" s="3" t="s">
        <v>69</v>
      </c>
      <c r="F7" s="3" t="s">
        <v>70</v>
      </c>
      <c r="G7" s="3" t="s">
        <v>84</v>
      </c>
      <c r="H7" s="3" t="s">
        <v>71</v>
      </c>
      <c r="I7" s="3" t="s">
        <v>85</v>
      </c>
      <c r="J7" s="3" t="s">
        <v>328</v>
      </c>
      <c r="K7" s="3" t="s">
        <v>72</v>
      </c>
      <c r="L7" s="3" t="s">
        <v>73</v>
      </c>
      <c r="M7" s="3" t="s">
        <v>74</v>
      </c>
      <c r="N7" s="3" t="s">
        <v>86</v>
      </c>
      <c r="O7" s="3" t="s">
        <v>38</v>
      </c>
      <c r="P7" s="3" t="s">
        <v>119</v>
      </c>
      <c r="Q7" s="3" t="s">
        <v>329</v>
      </c>
      <c r="R7" s="3" t="s">
        <v>330</v>
      </c>
    </row>
    <row r="8" spans="2:26" ht="13.5" thickBot="1">
      <c r="B8" s="4"/>
      <c r="C8" s="4"/>
      <c r="D8" s="4"/>
      <c r="E8" s="4"/>
      <c r="F8" s="4"/>
      <c r="G8" s="4" t="s">
        <v>89</v>
      </c>
      <c r="H8" s="4"/>
      <c r="I8" s="4" t="s">
        <v>90</v>
      </c>
      <c r="J8" s="4"/>
      <c r="K8" s="4"/>
      <c r="L8" s="4" t="s">
        <v>77</v>
      </c>
      <c r="M8" s="4" t="s">
        <v>77</v>
      </c>
      <c r="N8" s="4" t="s">
        <v>91</v>
      </c>
      <c r="O8" s="4" t="s">
        <v>92</v>
      </c>
      <c r="P8" s="4" t="s">
        <v>78</v>
      </c>
      <c r="Q8" s="4" t="s">
        <v>77</v>
      </c>
      <c r="R8" s="4" t="s">
        <v>77</v>
      </c>
    </row>
    <row r="10" spans="2:26" ht="13">
      <c r="B10" s="3" t="s">
        <v>135</v>
      </c>
      <c r="C10" s="3"/>
      <c r="D10" s="12"/>
      <c r="E10" s="12"/>
      <c r="F10" s="3"/>
      <c r="G10" s="3"/>
      <c r="H10" s="3"/>
      <c r="I10" s="65">
        <v>3.6268313225460296</v>
      </c>
      <c r="J10" s="12"/>
      <c r="K10" s="3"/>
      <c r="M10" s="40">
        <v>1.4884477174532321E-2</v>
      </c>
      <c r="N10" s="9">
        <v>4673087926.2699957</v>
      </c>
      <c r="P10" s="9">
        <v>4887154.7200000016</v>
      </c>
      <c r="Q10" s="10">
        <v>1</v>
      </c>
      <c r="R10" s="10">
        <v>8.7695506183832483E-2</v>
      </c>
      <c r="Z10" s="47"/>
    </row>
    <row r="11" spans="2:26" ht="13">
      <c r="B11" s="3" t="s">
        <v>136</v>
      </c>
      <c r="C11" s="3"/>
      <c r="D11" s="12"/>
      <c r="E11" s="12"/>
      <c r="F11" s="3"/>
      <c r="G11" s="3"/>
      <c r="H11" s="3"/>
      <c r="I11" s="65">
        <v>3.6268313225460296</v>
      </c>
      <c r="J11" s="12"/>
      <c r="K11" s="3"/>
      <c r="M11" s="40">
        <v>1.4884477174532321E-2</v>
      </c>
      <c r="N11" s="9">
        <v>4673087918.2699957</v>
      </c>
      <c r="P11" s="9">
        <v>4887154.7200000016</v>
      </c>
      <c r="Q11" s="10">
        <v>1</v>
      </c>
      <c r="R11" s="10">
        <v>8.7695506183832483E-2</v>
      </c>
      <c r="Z11" s="47"/>
    </row>
    <row r="12" spans="2:26">
      <c r="B12" s="13" t="s">
        <v>257</v>
      </c>
      <c r="C12" s="13"/>
      <c r="D12" s="14"/>
      <c r="E12" s="14"/>
      <c r="F12" s="13"/>
      <c r="G12" s="13"/>
      <c r="H12" s="13"/>
      <c r="I12" s="63">
        <v>3.1364003751112066</v>
      </c>
      <c r="J12" s="26"/>
      <c r="K12" s="13"/>
      <c r="M12" s="28">
        <v>9.4000000000000004E-3</v>
      </c>
      <c r="N12" s="15">
        <v>3028101500.2799997</v>
      </c>
      <c r="P12" s="15">
        <v>3028591.76</v>
      </c>
      <c r="Q12" s="16">
        <v>0.61970449750770296</v>
      </c>
      <c r="R12" s="16">
        <v>5.4345299593335568E-2</v>
      </c>
      <c r="Z12" s="48"/>
    </row>
    <row r="13" spans="2:26" s="33" customFormat="1">
      <c r="B13" s="20" t="s">
        <v>2303</v>
      </c>
      <c r="C13" s="20" t="s">
        <v>2304</v>
      </c>
      <c r="D13" s="21">
        <v>300031085</v>
      </c>
      <c r="E13" s="21"/>
      <c r="F13" s="20" t="s">
        <v>299</v>
      </c>
      <c r="G13" s="20"/>
      <c r="H13" s="20" t="s">
        <v>332</v>
      </c>
      <c r="I13" s="54">
        <v>2.16</v>
      </c>
      <c r="J13" s="33" t="s">
        <v>206</v>
      </c>
      <c r="K13" s="20" t="s">
        <v>333</v>
      </c>
      <c r="L13" s="34">
        <v>0</v>
      </c>
      <c r="M13" s="34">
        <v>7.5999999999999998E-2</v>
      </c>
      <c r="N13" s="22">
        <v>109134.43</v>
      </c>
      <c r="O13" s="33">
        <v>107.27</v>
      </c>
      <c r="P13" s="22">
        <v>117.07</v>
      </c>
      <c r="Q13" s="23">
        <v>2.3954633464110985E-5</v>
      </c>
      <c r="R13" s="23">
        <v>0</v>
      </c>
      <c r="Z13" s="32"/>
    </row>
    <row r="14" spans="2:26" s="33" customFormat="1">
      <c r="B14" s="20" t="s">
        <v>2303</v>
      </c>
      <c r="C14" s="20" t="s">
        <v>2304</v>
      </c>
      <c r="D14" s="21">
        <v>300033081</v>
      </c>
      <c r="E14" s="21"/>
      <c r="F14" s="20" t="s">
        <v>299</v>
      </c>
      <c r="G14" s="20"/>
      <c r="H14" s="20" t="s">
        <v>332</v>
      </c>
      <c r="I14" s="54">
        <v>2.68</v>
      </c>
      <c r="J14" s="33" t="s">
        <v>206</v>
      </c>
      <c r="K14" s="20" t="s">
        <v>333</v>
      </c>
      <c r="L14" s="34">
        <v>0</v>
      </c>
      <c r="M14" s="34">
        <v>7.7200000000000005E-2</v>
      </c>
      <c r="N14" s="22">
        <v>5609471.0999999996</v>
      </c>
      <c r="O14" s="33">
        <v>104.16</v>
      </c>
      <c r="P14" s="22">
        <v>5842.55</v>
      </c>
      <c r="Q14" s="23">
        <v>1.1954911057123229E-3</v>
      </c>
      <c r="R14" s="23">
        <v>1E-4</v>
      </c>
      <c r="Z14" s="32"/>
    </row>
    <row r="15" spans="2:26" s="33" customFormat="1">
      <c r="B15" s="20" t="s">
        <v>2303</v>
      </c>
      <c r="C15" s="20" t="s">
        <v>2304</v>
      </c>
      <c r="D15" s="21">
        <v>300041084</v>
      </c>
      <c r="E15" s="21"/>
      <c r="F15" s="20" t="s">
        <v>299</v>
      </c>
      <c r="G15" s="20"/>
      <c r="H15" s="20" t="s">
        <v>332</v>
      </c>
      <c r="I15" s="54">
        <v>1.99</v>
      </c>
      <c r="J15" s="33" t="s">
        <v>206</v>
      </c>
      <c r="K15" s="20" t="s">
        <v>333</v>
      </c>
      <c r="L15" s="34">
        <v>0</v>
      </c>
      <c r="M15" s="34">
        <v>5.6599999999999998E-2</v>
      </c>
      <c r="N15" s="22">
        <v>8489.56</v>
      </c>
      <c r="O15" s="33">
        <v>108.55</v>
      </c>
      <c r="P15" s="22">
        <v>9.2200000000000006</v>
      </c>
      <c r="Q15" s="23">
        <v>1.8865782911002247E-6</v>
      </c>
      <c r="R15" s="23">
        <v>0</v>
      </c>
      <c r="Z15" s="32"/>
    </row>
    <row r="16" spans="2:26" s="33" customFormat="1">
      <c r="B16" s="20" t="s">
        <v>2305</v>
      </c>
      <c r="C16" s="20" t="s">
        <v>2304</v>
      </c>
      <c r="D16" s="21">
        <v>300106085</v>
      </c>
      <c r="E16" s="21"/>
      <c r="F16" s="20" t="s">
        <v>299</v>
      </c>
      <c r="G16" s="20"/>
      <c r="H16" s="20" t="s">
        <v>332</v>
      </c>
      <c r="I16" s="54">
        <v>2.0299999999999998</v>
      </c>
      <c r="J16" s="33" t="s">
        <v>206</v>
      </c>
      <c r="K16" s="20" t="s">
        <v>333</v>
      </c>
      <c r="L16" s="34">
        <v>0</v>
      </c>
      <c r="M16" s="34">
        <v>8.1000000000000003E-2</v>
      </c>
      <c r="N16" s="22">
        <v>16.690000000000001</v>
      </c>
      <c r="O16" s="33">
        <v>106.23</v>
      </c>
      <c r="P16" s="22">
        <v>0.02</v>
      </c>
      <c r="Q16" s="23">
        <v>4.0923607182217453E-9</v>
      </c>
      <c r="R16" s="23">
        <v>0</v>
      </c>
      <c r="Z16" s="32"/>
    </row>
    <row r="17" spans="2:26" s="33" customFormat="1">
      <c r="B17" s="20" t="s">
        <v>2306</v>
      </c>
      <c r="C17" s="20" t="s">
        <v>2304</v>
      </c>
      <c r="D17" s="21">
        <v>300151081</v>
      </c>
      <c r="E17" s="21"/>
      <c r="F17" s="20" t="s">
        <v>299</v>
      </c>
      <c r="G17" s="20"/>
      <c r="H17" s="20" t="s">
        <v>332</v>
      </c>
      <c r="I17" s="54">
        <v>2.3199999999999998</v>
      </c>
      <c r="J17" s="33" t="s">
        <v>206</v>
      </c>
      <c r="K17" s="20" t="s">
        <v>333</v>
      </c>
      <c r="L17" s="34">
        <v>0</v>
      </c>
      <c r="M17" s="34">
        <v>6.8199999999999997E-2</v>
      </c>
      <c r="N17" s="22">
        <v>447112.42</v>
      </c>
      <c r="O17" s="33">
        <v>106.96</v>
      </c>
      <c r="P17" s="22">
        <v>478.23</v>
      </c>
      <c r="Q17" s="23">
        <v>9.7854483313759269E-5</v>
      </c>
      <c r="R17" s="23">
        <v>0</v>
      </c>
      <c r="Z17" s="32"/>
    </row>
    <row r="18" spans="2:26" s="33" customFormat="1">
      <c r="B18" s="20" t="s">
        <v>2305</v>
      </c>
      <c r="C18" s="20" t="s">
        <v>2304</v>
      </c>
      <c r="D18" s="21">
        <v>300197084</v>
      </c>
      <c r="E18" s="21"/>
      <c r="F18" s="20" t="s">
        <v>299</v>
      </c>
      <c r="G18" s="20"/>
      <c r="H18" s="20" t="s">
        <v>332</v>
      </c>
      <c r="I18" s="54">
        <v>2.72</v>
      </c>
      <c r="J18" s="33" t="s">
        <v>206</v>
      </c>
      <c r="K18" s="20" t="s">
        <v>333</v>
      </c>
      <c r="L18" s="34">
        <v>0</v>
      </c>
      <c r="M18" s="34">
        <v>7.5700000000000003E-2</v>
      </c>
      <c r="N18" s="22">
        <v>2227720.81</v>
      </c>
      <c r="O18" s="33">
        <v>106.87</v>
      </c>
      <c r="P18" s="22">
        <v>2380.86</v>
      </c>
      <c r="Q18" s="23">
        <v>4.8716689697927127E-4</v>
      </c>
      <c r="R18" s="23">
        <v>0</v>
      </c>
      <c r="Z18" s="32"/>
    </row>
    <row r="19" spans="2:26" s="33" customFormat="1">
      <c r="B19" s="20" t="s">
        <v>2307</v>
      </c>
      <c r="C19" s="20" t="s">
        <v>2304</v>
      </c>
      <c r="D19" s="21">
        <v>300199080</v>
      </c>
      <c r="E19" s="21"/>
      <c r="F19" s="20" t="s">
        <v>299</v>
      </c>
      <c r="G19" s="20"/>
      <c r="H19" s="20" t="s">
        <v>332</v>
      </c>
      <c r="I19" s="54">
        <v>3.55</v>
      </c>
      <c r="J19" s="33" t="s">
        <v>206</v>
      </c>
      <c r="K19" s="20" t="s">
        <v>333</v>
      </c>
      <c r="L19" s="34">
        <v>0</v>
      </c>
      <c r="M19" s="34">
        <v>8.1000000000000003E-2</v>
      </c>
      <c r="N19" s="22">
        <v>289767.71999999997</v>
      </c>
      <c r="O19" s="33">
        <v>102.12</v>
      </c>
      <c r="P19" s="22">
        <v>295.92</v>
      </c>
      <c r="Q19" s="23">
        <v>6.0550569186808947E-5</v>
      </c>
      <c r="R19" s="23">
        <v>0</v>
      </c>
      <c r="Z19" s="32"/>
    </row>
    <row r="20" spans="2:26" s="33" customFormat="1">
      <c r="B20" s="20" t="s">
        <v>2303</v>
      </c>
      <c r="C20" s="20" t="s">
        <v>2304</v>
      </c>
      <c r="D20" s="21">
        <v>300238086</v>
      </c>
      <c r="E20" s="21"/>
      <c r="F20" s="20" t="s">
        <v>299</v>
      </c>
      <c r="G20" s="20"/>
      <c r="H20" s="20" t="s">
        <v>332</v>
      </c>
      <c r="I20" s="54">
        <v>2.85</v>
      </c>
      <c r="J20" s="33" t="s">
        <v>206</v>
      </c>
      <c r="K20" s="20" t="s">
        <v>333</v>
      </c>
      <c r="L20" s="34">
        <v>0</v>
      </c>
      <c r="M20" s="34">
        <v>7.0400000000000004E-2</v>
      </c>
      <c r="N20" s="22">
        <v>1133645.95</v>
      </c>
      <c r="O20" s="33">
        <v>103.94</v>
      </c>
      <c r="P20" s="22">
        <v>1178.33</v>
      </c>
      <c r="Q20" s="23">
        <v>2.4110757025511145E-4</v>
      </c>
      <c r="R20" s="23">
        <v>0</v>
      </c>
      <c r="Z20" s="32"/>
    </row>
    <row r="21" spans="2:26" s="33" customFormat="1">
      <c r="B21" s="20" t="s">
        <v>2305</v>
      </c>
      <c r="C21" s="20" t="s">
        <v>2304</v>
      </c>
      <c r="D21" s="21">
        <v>300250081</v>
      </c>
      <c r="E21" s="21"/>
      <c r="F21" s="20" t="s">
        <v>299</v>
      </c>
      <c r="G21" s="20"/>
      <c r="H21" s="20" t="s">
        <v>332</v>
      </c>
      <c r="I21" s="54">
        <v>3.49</v>
      </c>
      <c r="J21" s="33" t="s">
        <v>206</v>
      </c>
      <c r="K21" s="20" t="s">
        <v>333</v>
      </c>
      <c r="L21" s="34">
        <v>0</v>
      </c>
      <c r="M21" s="34">
        <v>8.14E-2</v>
      </c>
      <c r="N21" s="22">
        <v>169.39</v>
      </c>
      <c r="O21" s="33">
        <v>130.66</v>
      </c>
      <c r="P21" s="22">
        <v>0.22</v>
      </c>
      <c r="Q21" s="23">
        <v>4.5015967900439199E-8</v>
      </c>
      <c r="R21" s="23">
        <v>0</v>
      </c>
      <c r="Z21" s="32"/>
    </row>
    <row r="22" spans="2:26" s="33" customFormat="1">
      <c r="B22" s="20" t="s">
        <v>2305</v>
      </c>
      <c r="C22" s="20" t="s">
        <v>2304</v>
      </c>
      <c r="D22" s="21">
        <v>300267085</v>
      </c>
      <c r="E22" s="21"/>
      <c r="F22" s="20" t="s">
        <v>299</v>
      </c>
      <c r="G22" s="20"/>
      <c r="H22" s="20" t="s">
        <v>332</v>
      </c>
      <c r="I22" s="54">
        <v>2.67</v>
      </c>
      <c r="J22" s="33" t="s">
        <v>206</v>
      </c>
      <c r="K22" s="20" t="s">
        <v>333</v>
      </c>
      <c r="L22" s="34">
        <v>0</v>
      </c>
      <c r="M22" s="34">
        <v>8.1500000000000003E-2</v>
      </c>
      <c r="N22" s="22">
        <v>14017.21</v>
      </c>
      <c r="O22" s="33">
        <v>135.19</v>
      </c>
      <c r="P22" s="22">
        <v>18.95</v>
      </c>
      <c r="Q22" s="23">
        <v>3.8775117805151033E-6</v>
      </c>
      <c r="R22" s="23">
        <v>0</v>
      </c>
      <c r="Z22" s="32"/>
    </row>
    <row r="23" spans="2:26" s="33" customFormat="1">
      <c r="B23" s="20" t="s">
        <v>2306</v>
      </c>
      <c r="C23" s="20" t="s">
        <v>2304</v>
      </c>
      <c r="D23" s="21">
        <v>300287083</v>
      </c>
      <c r="E23" s="21"/>
      <c r="F23" s="20" t="s">
        <v>299</v>
      </c>
      <c r="G23" s="20"/>
      <c r="H23" s="20" t="s">
        <v>332</v>
      </c>
      <c r="I23" s="54">
        <v>3.55</v>
      </c>
      <c r="J23" s="33" t="s">
        <v>206</v>
      </c>
      <c r="K23" s="20" t="s">
        <v>333</v>
      </c>
      <c r="L23" s="34">
        <v>0</v>
      </c>
      <c r="M23" s="34">
        <v>8.1000000000000003E-2</v>
      </c>
      <c r="N23" s="22">
        <v>33</v>
      </c>
      <c r="O23" s="33">
        <v>101.21</v>
      </c>
      <c r="P23" s="22">
        <v>0.03</v>
      </c>
      <c r="Q23" s="23">
        <v>6.138541077332618E-9</v>
      </c>
      <c r="R23" s="23">
        <v>0</v>
      </c>
      <c r="Z23" s="32"/>
    </row>
    <row r="24" spans="2:26" s="33" customFormat="1">
      <c r="B24" s="20" t="s">
        <v>2303</v>
      </c>
      <c r="C24" s="20" t="s">
        <v>2304</v>
      </c>
      <c r="D24" s="21">
        <v>300297082</v>
      </c>
      <c r="E24" s="21"/>
      <c r="F24" s="20" t="s">
        <v>299</v>
      </c>
      <c r="G24" s="20"/>
      <c r="H24" s="20" t="s">
        <v>332</v>
      </c>
      <c r="I24" s="54">
        <v>2.02</v>
      </c>
      <c r="J24" s="33" t="s">
        <v>206</v>
      </c>
      <c r="K24" s="20" t="s">
        <v>333</v>
      </c>
      <c r="L24" s="34">
        <v>0</v>
      </c>
      <c r="M24" s="34">
        <v>5.6300000000000003E-2</v>
      </c>
      <c r="N24" s="22">
        <v>317332.95</v>
      </c>
      <c r="O24" s="33">
        <v>108.72</v>
      </c>
      <c r="P24" s="22">
        <v>345.02</v>
      </c>
      <c r="Q24" s="23">
        <v>7.0597314750043332E-5</v>
      </c>
      <c r="R24" s="23">
        <v>0</v>
      </c>
      <c r="Z24" s="32"/>
    </row>
    <row r="25" spans="2:26" s="33" customFormat="1">
      <c r="B25" s="20" t="s">
        <v>2305</v>
      </c>
      <c r="C25" s="20" t="s">
        <v>2304</v>
      </c>
      <c r="D25" s="21">
        <v>300353083</v>
      </c>
      <c r="E25" s="21"/>
      <c r="F25" s="20" t="s">
        <v>299</v>
      </c>
      <c r="G25" s="20"/>
      <c r="H25" s="20" t="s">
        <v>332</v>
      </c>
      <c r="I25" s="54">
        <v>2.02</v>
      </c>
      <c r="J25" s="33" t="s">
        <v>206</v>
      </c>
      <c r="K25" s="20" t="s">
        <v>333</v>
      </c>
      <c r="L25" s="34">
        <v>0</v>
      </c>
      <c r="M25" s="34">
        <v>7.5399999999999995E-2</v>
      </c>
      <c r="N25" s="22">
        <v>72774.649999999994</v>
      </c>
      <c r="O25" s="33">
        <v>109.4</v>
      </c>
      <c r="P25" s="22">
        <v>79.62</v>
      </c>
      <c r="Q25" s="23">
        <v>1.6291688019240769E-5</v>
      </c>
      <c r="R25" s="23">
        <v>0</v>
      </c>
      <c r="Z25" s="32"/>
    </row>
    <row r="26" spans="2:26" s="33" customFormat="1">
      <c r="B26" s="20" t="s">
        <v>2308</v>
      </c>
      <c r="C26" s="20" t="s">
        <v>2304</v>
      </c>
      <c r="D26" s="21">
        <v>300364019</v>
      </c>
      <c r="E26" s="21"/>
      <c r="F26" s="20" t="s">
        <v>299</v>
      </c>
      <c r="G26" s="20"/>
      <c r="H26" s="20" t="s">
        <v>332</v>
      </c>
      <c r="I26" s="54">
        <v>0</v>
      </c>
      <c r="J26" s="33" t="s">
        <v>206</v>
      </c>
      <c r="K26" s="20" t="s">
        <v>333</v>
      </c>
      <c r="L26" s="34">
        <v>0</v>
      </c>
      <c r="M26" s="33">
        <v>0</v>
      </c>
      <c r="N26" s="22">
        <v>231566.36</v>
      </c>
      <c r="O26" s="33">
        <v>100</v>
      </c>
      <c r="P26" s="22">
        <v>231.57</v>
      </c>
      <c r="Q26" s="23">
        <v>4.7383398575930477E-5</v>
      </c>
      <c r="R26" s="23">
        <v>0</v>
      </c>
      <c r="Z26" s="32"/>
    </row>
    <row r="27" spans="2:26" s="33" customFormat="1">
      <c r="B27" s="20" t="s">
        <v>2309</v>
      </c>
      <c r="C27" s="20" t="s">
        <v>2304</v>
      </c>
      <c r="D27" s="21">
        <v>300364031</v>
      </c>
      <c r="E27" s="21"/>
      <c r="F27" s="20" t="s">
        <v>299</v>
      </c>
      <c r="G27" s="20"/>
      <c r="H27" s="20" t="s">
        <v>332</v>
      </c>
      <c r="I27" s="55">
        <v>3.29</v>
      </c>
      <c r="J27" s="29" t="s">
        <v>206</v>
      </c>
      <c r="K27" s="30" t="s">
        <v>333</v>
      </c>
      <c r="L27" s="60">
        <v>1.35E-2</v>
      </c>
      <c r="M27" s="34">
        <v>9.4000000000000004E-3</v>
      </c>
      <c r="N27" s="22">
        <v>1013024275</v>
      </c>
      <c r="O27" s="33">
        <v>100</v>
      </c>
      <c r="P27" s="22">
        <v>1013024.28</v>
      </c>
      <c r="Q27" s="23">
        <v>0.20728303850384333</v>
      </c>
      <c r="R27" s="23">
        <v>1.84E-2</v>
      </c>
      <c r="Z27" s="32"/>
    </row>
    <row r="28" spans="2:26" s="33" customFormat="1">
      <c r="B28" s="20" t="s">
        <v>2310</v>
      </c>
      <c r="C28" s="20" t="s">
        <v>2304</v>
      </c>
      <c r="D28" s="21">
        <v>300364049</v>
      </c>
      <c r="E28" s="21"/>
      <c r="F28" s="20" t="s">
        <v>299</v>
      </c>
      <c r="G28" s="20"/>
      <c r="H28" s="20" t="s">
        <v>332</v>
      </c>
      <c r="I28" s="55">
        <v>1.71</v>
      </c>
      <c r="J28" s="29" t="s">
        <v>206</v>
      </c>
      <c r="K28" s="30" t="s">
        <v>333</v>
      </c>
      <c r="L28" s="60">
        <v>1.23E-2</v>
      </c>
      <c r="M28" s="34">
        <v>9.4000000000000004E-3</v>
      </c>
      <c r="N28" s="22">
        <v>196270287</v>
      </c>
      <c r="O28" s="33">
        <v>100</v>
      </c>
      <c r="P28" s="22">
        <v>196270.29</v>
      </c>
      <c r="Q28" s="23">
        <v>4.0160441247499512E-2</v>
      </c>
      <c r="R28" s="23">
        <v>3.5999999999999999E-3</v>
      </c>
      <c r="Z28" s="32"/>
    </row>
    <row r="29" spans="2:26" s="33" customFormat="1">
      <c r="B29" s="20" t="s">
        <v>2311</v>
      </c>
      <c r="C29" s="20" t="s">
        <v>2304</v>
      </c>
      <c r="D29" s="21">
        <v>300364056</v>
      </c>
      <c r="E29" s="21"/>
      <c r="F29" s="20" t="s">
        <v>299</v>
      </c>
      <c r="G29" s="20"/>
      <c r="H29" s="20" t="s">
        <v>332</v>
      </c>
      <c r="I29" s="55">
        <v>2.64</v>
      </c>
      <c r="J29" s="29" t="s">
        <v>206</v>
      </c>
      <c r="K29" s="30" t="s">
        <v>333</v>
      </c>
      <c r="L29" s="60">
        <v>1.3100000000000001E-2</v>
      </c>
      <c r="M29" s="34">
        <v>9.4000000000000004E-3</v>
      </c>
      <c r="N29" s="22">
        <v>682957005</v>
      </c>
      <c r="O29" s="33">
        <v>100</v>
      </c>
      <c r="P29" s="22">
        <v>682957.01</v>
      </c>
      <c r="Q29" s="23">
        <v>0.13974532199790879</v>
      </c>
      <c r="R29" s="23">
        <v>1.24E-2</v>
      </c>
      <c r="Z29" s="32"/>
    </row>
    <row r="30" spans="2:26" s="33" customFormat="1">
      <c r="B30" s="20" t="s">
        <v>2312</v>
      </c>
      <c r="C30" s="20" t="s">
        <v>2304</v>
      </c>
      <c r="D30" s="21">
        <v>300364064</v>
      </c>
      <c r="E30" s="21"/>
      <c r="F30" s="20" t="s">
        <v>299</v>
      </c>
      <c r="G30" s="20"/>
      <c r="H30" s="20" t="s">
        <v>332</v>
      </c>
      <c r="I30" s="55">
        <v>3.19</v>
      </c>
      <c r="J30" s="29" t="s">
        <v>206</v>
      </c>
      <c r="K30" s="30" t="s">
        <v>333</v>
      </c>
      <c r="L30" s="60">
        <v>1.29E-2</v>
      </c>
      <c r="M30" s="34">
        <v>9.4000000000000004E-3</v>
      </c>
      <c r="N30" s="22">
        <v>328703253</v>
      </c>
      <c r="O30" s="33">
        <v>100</v>
      </c>
      <c r="P30" s="22">
        <v>328703.25</v>
      </c>
      <c r="Q30" s="23">
        <v>6.7258613412591095E-2</v>
      </c>
      <c r="R30" s="23">
        <v>6.0000000000000001E-3</v>
      </c>
      <c r="Z30" s="32"/>
    </row>
    <row r="31" spans="2:26" s="33" customFormat="1">
      <c r="B31" s="20" t="s">
        <v>2313</v>
      </c>
      <c r="C31" s="20" t="s">
        <v>2304</v>
      </c>
      <c r="D31" s="21">
        <v>300364072</v>
      </c>
      <c r="E31" s="21"/>
      <c r="F31" s="20" t="s">
        <v>299</v>
      </c>
      <c r="G31" s="20"/>
      <c r="H31" s="20" t="s">
        <v>332</v>
      </c>
      <c r="I31" s="55">
        <v>2.68</v>
      </c>
      <c r="J31" s="29" t="s">
        <v>206</v>
      </c>
      <c r="K31" s="30" t="s">
        <v>333</v>
      </c>
      <c r="L31" s="60">
        <v>1.46E-2</v>
      </c>
      <c r="M31" s="34">
        <v>9.4000000000000004E-3</v>
      </c>
      <c r="N31" s="22">
        <v>198282863</v>
      </c>
      <c r="O31" s="33">
        <v>100</v>
      </c>
      <c r="P31" s="22">
        <v>198282.86</v>
      </c>
      <c r="Q31" s="23">
        <v>4.0572249368033088E-2</v>
      </c>
      <c r="R31" s="23">
        <v>3.5999999999999999E-3</v>
      </c>
      <c r="Z31" s="32"/>
    </row>
    <row r="32" spans="2:26" s="33" customFormat="1">
      <c r="B32" s="20" t="s">
        <v>2314</v>
      </c>
      <c r="C32" s="20" t="s">
        <v>2304</v>
      </c>
      <c r="D32" s="21">
        <v>300364080</v>
      </c>
      <c r="E32" s="21"/>
      <c r="F32" s="20" t="s">
        <v>299</v>
      </c>
      <c r="G32" s="20"/>
      <c r="H32" s="30" t="s">
        <v>332</v>
      </c>
      <c r="I32" s="55">
        <v>3.83</v>
      </c>
      <c r="J32" s="29" t="s">
        <v>206</v>
      </c>
      <c r="K32" s="30" t="s">
        <v>333</v>
      </c>
      <c r="L32" s="60">
        <v>1.21E-2</v>
      </c>
      <c r="M32" s="34">
        <v>9.4000000000000004E-3</v>
      </c>
      <c r="N32" s="22">
        <v>42501092</v>
      </c>
      <c r="O32" s="33">
        <v>100</v>
      </c>
      <c r="P32" s="22">
        <v>42501.09</v>
      </c>
      <c r="Q32" s="23">
        <v>8.6964895598803521E-3</v>
      </c>
      <c r="R32" s="23">
        <v>8.0000000000000004E-4</v>
      </c>
      <c r="Z32" s="32"/>
    </row>
    <row r="33" spans="2:26" s="33" customFormat="1">
      <c r="B33" s="20" t="s">
        <v>2315</v>
      </c>
      <c r="C33" s="20" t="s">
        <v>2304</v>
      </c>
      <c r="D33" s="21">
        <v>300364098</v>
      </c>
      <c r="E33" s="21"/>
      <c r="F33" s="20" t="s">
        <v>299</v>
      </c>
      <c r="G33" s="20"/>
      <c r="H33" s="30" t="s">
        <v>332</v>
      </c>
      <c r="I33" s="55">
        <v>2.25</v>
      </c>
      <c r="J33" s="29" t="s">
        <v>206</v>
      </c>
      <c r="K33" s="30" t="s">
        <v>333</v>
      </c>
      <c r="L33" s="60">
        <v>1.3100000000000001E-2</v>
      </c>
      <c r="M33" s="34">
        <v>9.4000000000000004E-3</v>
      </c>
      <c r="N33" s="22">
        <v>17041747</v>
      </c>
      <c r="O33" s="33">
        <v>100</v>
      </c>
      <c r="P33" s="22">
        <v>17041.75</v>
      </c>
      <c r="Q33" s="23">
        <v>3.4870494134877717E-3</v>
      </c>
      <c r="R33" s="23">
        <v>2.9999999999999997E-4</v>
      </c>
      <c r="Z33" s="32"/>
    </row>
    <row r="34" spans="2:26" s="29" customFormat="1">
      <c r="B34" s="30" t="s">
        <v>2316</v>
      </c>
      <c r="C34" s="30" t="s">
        <v>2304</v>
      </c>
      <c r="D34" s="31">
        <v>300364148</v>
      </c>
      <c r="E34" s="31"/>
      <c r="F34" s="30" t="s">
        <v>299</v>
      </c>
      <c r="G34" s="30"/>
      <c r="H34" s="30" t="s">
        <v>332</v>
      </c>
      <c r="I34" s="55">
        <v>0</v>
      </c>
      <c r="J34" s="29" t="s">
        <v>206</v>
      </c>
      <c r="K34" s="30" t="s">
        <v>333</v>
      </c>
      <c r="L34" s="60">
        <v>0</v>
      </c>
      <c r="M34" s="34">
        <v>9.4000000000000004E-3</v>
      </c>
      <c r="N34" s="32">
        <v>26095.75</v>
      </c>
      <c r="O34" s="29">
        <v>0</v>
      </c>
      <c r="P34" s="32">
        <v>0</v>
      </c>
      <c r="Q34" s="27">
        <v>0</v>
      </c>
      <c r="R34" s="27">
        <v>0</v>
      </c>
      <c r="Z34" s="32"/>
    </row>
    <row r="35" spans="2:26" s="33" customFormat="1">
      <c r="B35" s="20" t="s">
        <v>2317</v>
      </c>
      <c r="C35" s="20" t="s">
        <v>2304</v>
      </c>
      <c r="D35" s="21">
        <v>300364155</v>
      </c>
      <c r="E35" s="21"/>
      <c r="F35" s="20" t="s">
        <v>299</v>
      </c>
      <c r="G35" s="20"/>
      <c r="H35" s="20" t="s">
        <v>332</v>
      </c>
      <c r="I35" s="55">
        <v>4.24</v>
      </c>
      <c r="J35" s="29" t="s">
        <v>206</v>
      </c>
      <c r="K35" s="30" t="s">
        <v>333</v>
      </c>
      <c r="L35" s="60">
        <v>1.2699999999999999E-2</v>
      </c>
      <c r="M35" s="34">
        <v>9.4000000000000004E-3</v>
      </c>
      <c r="N35" s="22">
        <v>357784281</v>
      </c>
      <c r="O35" s="33">
        <v>100</v>
      </c>
      <c r="P35" s="22">
        <v>357784.28</v>
      </c>
      <c r="Q35" s="23">
        <v>7.3209116653462511E-2</v>
      </c>
      <c r="R35" s="23">
        <v>6.4999999999999997E-3</v>
      </c>
      <c r="Z35" s="32"/>
    </row>
    <row r="36" spans="2:26" s="33" customFormat="1">
      <c r="B36" s="20" t="s">
        <v>2318</v>
      </c>
      <c r="C36" s="20" t="s">
        <v>2304</v>
      </c>
      <c r="D36" s="21">
        <v>300364163</v>
      </c>
      <c r="E36" s="21"/>
      <c r="F36" s="20" t="s">
        <v>299</v>
      </c>
      <c r="G36" s="20"/>
      <c r="H36" s="20" t="s">
        <v>332</v>
      </c>
      <c r="I36" s="55">
        <v>4.6900000000000004</v>
      </c>
      <c r="J36" s="29" t="s">
        <v>206</v>
      </c>
      <c r="K36" s="30" t="s">
        <v>333</v>
      </c>
      <c r="L36" s="60">
        <v>1.1900000000000001E-2</v>
      </c>
      <c r="M36" s="34">
        <v>9.4000000000000004E-3</v>
      </c>
      <c r="N36" s="22">
        <v>97009894</v>
      </c>
      <c r="O36" s="33">
        <v>100</v>
      </c>
      <c r="P36" s="22">
        <v>97009.89</v>
      </c>
      <c r="Q36" s="23">
        <v>1.9849973155750628E-2</v>
      </c>
      <c r="R36" s="23">
        <v>1.8E-3</v>
      </c>
      <c r="Z36" s="32"/>
    </row>
    <row r="37" spans="2:26" s="33" customFormat="1">
      <c r="B37" s="20" t="s">
        <v>2319</v>
      </c>
      <c r="C37" s="20" t="s">
        <v>2304</v>
      </c>
      <c r="D37" s="21">
        <v>300364189</v>
      </c>
      <c r="E37" s="21"/>
      <c r="F37" s="20" t="s">
        <v>299</v>
      </c>
      <c r="G37" s="20"/>
      <c r="H37" s="20" t="s">
        <v>332</v>
      </c>
      <c r="I37" s="55">
        <v>0.78</v>
      </c>
      <c r="J37" s="29" t="s">
        <v>206</v>
      </c>
      <c r="K37" s="30" t="s">
        <v>333</v>
      </c>
      <c r="L37" s="60">
        <v>1.84E-2</v>
      </c>
      <c r="M37" s="34">
        <v>9.4000000000000004E-3</v>
      </c>
      <c r="N37" s="22">
        <v>118275</v>
      </c>
      <c r="O37" s="33">
        <v>100</v>
      </c>
      <c r="P37" s="22">
        <v>118.28</v>
      </c>
      <c r="Q37" s="23">
        <v>2.4202221287563404E-5</v>
      </c>
      <c r="R37" s="23">
        <v>0</v>
      </c>
      <c r="Z37" s="32"/>
    </row>
    <row r="38" spans="2:26" s="33" customFormat="1">
      <c r="B38" s="20" t="s">
        <v>2320</v>
      </c>
      <c r="C38" s="20" t="s">
        <v>2304</v>
      </c>
      <c r="D38" s="21">
        <v>300364197</v>
      </c>
      <c r="E38" s="21"/>
      <c r="F38" s="20" t="s">
        <v>299</v>
      </c>
      <c r="G38" s="20"/>
      <c r="H38" s="20" t="s">
        <v>332</v>
      </c>
      <c r="I38" s="55">
        <v>2.14</v>
      </c>
      <c r="J38" s="29" t="s">
        <v>206</v>
      </c>
      <c r="K38" s="30" t="s">
        <v>333</v>
      </c>
      <c r="L38" s="60">
        <v>1.2699999999999999E-2</v>
      </c>
      <c r="M38" s="34">
        <v>9.4000000000000004E-3</v>
      </c>
      <c r="N38" s="22">
        <v>4780435</v>
      </c>
      <c r="O38" s="33">
        <v>100</v>
      </c>
      <c r="P38" s="22">
        <v>4780.4399999999996</v>
      </c>
      <c r="Q38" s="23">
        <v>9.7816424359079804E-4</v>
      </c>
      <c r="R38" s="23">
        <v>1E-4</v>
      </c>
      <c r="Z38" s="32"/>
    </row>
    <row r="39" spans="2:26" s="33" customFormat="1">
      <c r="B39" s="20" t="s">
        <v>2321</v>
      </c>
      <c r="C39" s="20" t="s">
        <v>2304</v>
      </c>
      <c r="D39" s="21">
        <v>300364213</v>
      </c>
      <c r="E39" s="21"/>
      <c r="F39" s="20" t="s">
        <v>299</v>
      </c>
      <c r="G39" s="20"/>
      <c r="H39" s="20" t="s">
        <v>332</v>
      </c>
      <c r="I39" s="55">
        <v>2.62</v>
      </c>
      <c r="J39" s="29" t="s">
        <v>206</v>
      </c>
      <c r="K39" s="30" t="s">
        <v>333</v>
      </c>
      <c r="L39" s="60">
        <v>1.2800000000000001E-2</v>
      </c>
      <c r="M39" s="34">
        <v>9.4000000000000004E-3</v>
      </c>
      <c r="N39" s="22">
        <v>8315932</v>
      </c>
      <c r="O39" s="33">
        <v>100</v>
      </c>
      <c r="P39" s="22">
        <v>8315.93</v>
      </c>
      <c r="Q39" s="23">
        <v>1.701589263374088E-3</v>
      </c>
      <c r="R39" s="23">
        <v>2.0000000000000001E-4</v>
      </c>
      <c r="Z39" s="32"/>
    </row>
    <row r="40" spans="2:26" s="33" customFormat="1">
      <c r="B40" s="20" t="s">
        <v>2322</v>
      </c>
      <c r="C40" s="20" t="s">
        <v>2304</v>
      </c>
      <c r="D40" s="21">
        <v>300364221</v>
      </c>
      <c r="E40" s="21"/>
      <c r="F40" s="20" t="s">
        <v>299</v>
      </c>
      <c r="G40" s="20"/>
      <c r="H40" s="20" t="s">
        <v>332</v>
      </c>
      <c r="I40" s="55">
        <v>3.02</v>
      </c>
      <c r="J40" s="29" t="s">
        <v>206</v>
      </c>
      <c r="K40" s="30" t="s">
        <v>333</v>
      </c>
      <c r="L40" s="60">
        <v>1.2999999999999999E-2</v>
      </c>
      <c r="M40" s="34">
        <v>9.4000000000000004E-3</v>
      </c>
      <c r="N40" s="22">
        <v>10698081</v>
      </c>
      <c r="O40" s="33">
        <v>100</v>
      </c>
      <c r="P40" s="22">
        <v>10698.08</v>
      </c>
      <c r="Q40" s="23">
        <v>2.1890201176196847E-3</v>
      </c>
      <c r="R40" s="23">
        <v>2.0000000000000001E-4</v>
      </c>
      <c r="Z40" s="32"/>
    </row>
    <row r="41" spans="2:26" s="33" customFormat="1">
      <c r="B41" s="20" t="s">
        <v>2323</v>
      </c>
      <c r="C41" s="20" t="s">
        <v>2304</v>
      </c>
      <c r="D41" s="21">
        <v>300364239</v>
      </c>
      <c r="E41" s="21"/>
      <c r="F41" s="20" t="s">
        <v>299</v>
      </c>
      <c r="G41" s="20"/>
      <c r="H41" s="20" t="s">
        <v>332</v>
      </c>
      <c r="I41" s="55">
        <v>2.59</v>
      </c>
      <c r="J41" s="29" t="s">
        <v>206</v>
      </c>
      <c r="K41" s="30" t="s">
        <v>333</v>
      </c>
      <c r="L41" s="60">
        <v>1.7999999999999999E-2</v>
      </c>
      <c r="M41" s="34">
        <v>9.4000000000000004E-3</v>
      </c>
      <c r="N41" s="22">
        <v>11211549</v>
      </c>
      <c r="O41" s="33">
        <v>100</v>
      </c>
      <c r="P41" s="22">
        <v>11211.55</v>
      </c>
      <c r="Q41" s="23">
        <v>2.2940853405189502E-3</v>
      </c>
      <c r="R41" s="23">
        <v>2.0000000000000001E-4</v>
      </c>
      <c r="Z41" s="32"/>
    </row>
    <row r="42" spans="2:26" s="33" customFormat="1">
      <c r="B42" s="20" t="s">
        <v>2324</v>
      </c>
      <c r="C42" s="20" t="s">
        <v>2304</v>
      </c>
      <c r="D42" s="21">
        <v>300364247</v>
      </c>
      <c r="E42" s="21"/>
      <c r="F42" s="20" t="s">
        <v>299</v>
      </c>
      <c r="G42" s="44">
        <v>44017</v>
      </c>
      <c r="H42" s="20" t="s">
        <v>332</v>
      </c>
      <c r="I42" s="55">
        <v>3.06</v>
      </c>
      <c r="J42" s="29" t="s">
        <v>206</v>
      </c>
      <c r="K42" s="30" t="s">
        <v>333</v>
      </c>
      <c r="L42" s="60">
        <v>1.7299999999999999E-2</v>
      </c>
      <c r="M42" s="34">
        <v>9.4000000000000004E-3</v>
      </c>
      <c r="N42" s="22">
        <v>16880177</v>
      </c>
      <c r="O42" s="33">
        <v>100</v>
      </c>
      <c r="P42" s="22">
        <v>16880.18</v>
      </c>
      <c r="Q42" s="23">
        <v>3.4539892774256174E-3</v>
      </c>
      <c r="R42" s="23">
        <v>2.9999999999999997E-4</v>
      </c>
      <c r="Z42" s="32"/>
    </row>
    <row r="43" spans="2:26" s="29" customFormat="1">
      <c r="B43" s="30" t="s">
        <v>2325</v>
      </c>
      <c r="C43" s="30" t="s">
        <v>2304</v>
      </c>
      <c r="D43" s="31">
        <v>300364254</v>
      </c>
      <c r="E43" s="31"/>
      <c r="F43" s="30" t="s">
        <v>312</v>
      </c>
      <c r="G43" s="66">
        <v>44017</v>
      </c>
      <c r="H43" s="30"/>
      <c r="I43" s="55">
        <v>0</v>
      </c>
      <c r="J43" s="29" t="s">
        <v>206</v>
      </c>
      <c r="K43" s="30" t="s">
        <v>333</v>
      </c>
      <c r="L43" s="60">
        <v>0</v>
      </c>
      <c r="M43" s="60">
        <v>9.4000000000000004E-3</v>
      </c>
      <c r="N43" s="32">
        <v>11589773.939999999</v>
      </c>
      <c r="O43" s="29">
        <v>100</v>
      </c>
      <c r="P43" s="32">
        <v>11589.77</v>
      </c>
      <c r="Q43" s="27">
        <v>2.3714759740612419E-3</v>
      </c>
      <c r="R43" s="27">
        <v>2.0000000000000001E-4</v>
      </c>
      <c r="Z43" s="32"/>
    </row>
    <row r="44" spans="2:26" s="33" customFormat="1">
      <c r="B44" s="20" t="s">
        <v>2326</v>
      </c>
      <c r="C44" s="20" t="s">
        <v>2304</v>
      </c>
      <c r="D44" s="21">
        <v>300364304</v>
      </c>
      <c r="E44" s="21"/>
      <c r="F44" s="20" t="s">
        <v>299</v>
      </c>
      <c r="G44" s="44">
        <v>44017</v>
      </c>
      <c r="H44" s="20" t="s">
        <v>332</v>
      </c>
      <c r="I44" s="55">
        <v>3.86</v>
      </c>
      <c r="J44" s="29" t="s">
        <v>206</v>
      </c>
      <c r="K44" s="30" t="s">
        <v>333</v>
      </c>
      <c r="L44" s="60">
        <v>1.2200000000000001E-2</v>
      </c>
      <c r="M44" s="34">
        <v>9.4000000000000004E-3</v>
      </c>
      <c r="N44" s="22">
        <v>7638984</v>
      </c>
      <c r="O44" s="33">
        <v>100</v>
      </c>
      <c r="P44" s="22">
        <v>7638.98</v>
      </c>
      <c r="Q44" s="23">
        <v>1.5630730839640773E-3</v>
      </c>
      <c r="R44" s="23">
        <v>1E-4</v>
      </c>
      <c r="Z44" s="32"/>
    </row>
    <row r="45" spans="2:26" s="33" customFormat="1">
      <c r="B45" s="20" t="s">
        <v>2327</v>
      </c>
      <c r="C45" s="20" t="s">
        <v>2304</v>
      </c>
      <c r="D45" s="21">
        <v>300364320</v>
      </c>
      <c r="E45" s="21"/>
      <c r="F45" s="20" t="s">
        <v>312</v>
      </c>
      <c r="G45" s="44">
        <v>44017</v>
      </c>
      <c r="H45" s="20"/>
      <c r="I45" s="55">
        <v>5.39</v>
      </c>
      <c r="J45" s="29" t="s">
        <v>206</v>
      </c>
      <c r="K45" s="30" t="s">
        <v>333</v>
      </c>
      <c r="L45" s="60">
        <v>1.11E-2</v>
      </c>
      <c r="M45" s="34">
        <v>9.4000000000000004E-3</v>
      </c>
      <c r="N45" s="22">
        <v>9591884.8599999994</v>
      </c>
      <c r="O45" s="33">
        <v>100</v>
      </c>
      <c r="P45" s="22">
        <v>9591.8799999999992</v>
      </c>
      <c r="Q45" s="23">
        <v>1.9626716462948397E-3</v>
      </c>
      <c r="R45" s="23">
        <v>2.0000000000000001E-4</v>
      </c>
      <c r="Z45" s="32"/>
    </row>
    <row r="46" spans="2:26" s="33" customFormat="1">
      <c r="B46" s="20" t="s">
        <v>2328</v>
      </c>
      <c r="C46" s="20" t="s">
        <v>2304</v>
      </c>
      <c r="D46" s="21">
        <v>300364338</v>
      </c>
      <c r="E46" s="21"/>
      <c r="F46" s="20" t="s">
        <v>312</v>
      </c>
      <c r="G46" s="44">
        <v>44017</v>
      </c>
      <c r="H46" s="20"/>
      <c r="I46" s="55">
        <v>5.92</v>
      </c>
      <c r="J46" s="29" t="s">
        <v>206</v>
      </c>
      <c r="K46" s="30" t="s">
        <v>333</v>
      </c>
      <c r="L46" s="60">
        <v>1.0999999999999999E-2</v>
      </c>
      <c r="M46" s="34">
        <v>9.4000000000000004E-3</v>
      </c>
      <c r="N46" s="22">
        <v>3214363.49</v>
      </c>
      <c r="O46" s="33">
        <v>100</v>
      </c>
      <c r="P46" s="22">
        <v>3214.36</v>
      </c>
      <c r="Q46" s="23">
        <v>6.5771602991116255E-4</v>
      </c>
      <c r="R46" s="23">
        <v>1E-4</v>
      </c>
      <c r="Z46" s="32"/>
    </row>
    <row r="47" spans="2:26">
      <c r="B47" s="13" t="s">
        <v>258</v>
      </c>
      <c r="C47" s="13"/>
      <c r="D47" s="14"/>
      <c r="E47" s="14"/>
      <c r="F47" s="13"/>
      <c r="G47" s="13"/>
      <c r="H47" s="13"/>
      <c r="I47" s="56">
        <v>0</v>
      </c>
      <c r="J47" s="26"/>
      <c r="K47" s="13"/>
      <c r="L47" s="34"/>
      <c r="M47" s="28">
        <v>0</v>
      </c>
      <c r="N47" s="15">
        <v>0</v>
      </c>
      <c r="P47" s="15">
        <v>0</v>
      </c>
      <c r="Q47" s="16">
        <v>0</v>
      </c>
      <c r="R47" s="16">
        <v>0</v>
      </c>
      <c r="Z47" s="48"/>
    </row>
    <row r="48" spans="2:26">
      <c r="B48" s="13" t="s">
        <v>259</v>
      </c>
      <c r="C48" s="13"/>
      <c r="D48" s="14"/>
      <c r="E48" s="14"/>
      <c r="F48" s="13"/>
      <c r="G48" s="13"/>
      <c r="H48" s="13"/>
      <c r="I48" s="56">
        <v>0</v>
      </c>
      <c r="J48" s="26"/>
      <c r="K48" s="13"/>
      <c r="L48" s="34"/>
      <c r="M48" s="28">
        <v>0</v>
      </c>
      <c r="N48" s="15">
        <v>0</v>
      </c>
      <c r="P48" s="15">
        <v>0</v>
      </c>
      <c r="Q48" s="16">
        <v>0</v>
      </c>
      <c r="R48" s="16">
        <v>0</v>
      </c>
      <c r="Z48" s="48"/>
    </row>
    <row r="49" spans="2:26">
      <c r="B49" s="13" t="s">
        <v>260</v>
      </c>
      <c r="C49" s="13"/>
      <c r="D49" s="14"/>
      <c r="E49" s="14"/>
      <c r="F49" s="13"/>
      <c r="G49" s="13"/>
      <c r="H49" s="13"/>
      <c r="I49" s="57">
        <v>4.6839698862896197</v>
      </c>
      <c r="J49" s="14"/>
      <c r="K49" s="13"/>
      <c r="L49" s="34"/>
      <c r="M49" s="16">
        <v>2.4221241450231051E-2</v>
      </c>
      <c r="N49" s="15">
        <v>1478199534.6299989</v>
      </c>
      <c r="P49" s="15">
        <v>1679369.939999999</v>
      </c>
      <c r="Q49" s="16">
        <v>0.34362937869092031</v>
      </c>
      <c r="R49" s="16">
        <v>3.0134752303936113E-2</v>
      </c>
      <c r="Z49" s="48"/>
    </row>
    <row r="50" spans="2:26" s="33" customFormat="1">
      <c r="B50" s="20" t="s">
        <v>2509</v>
      </c>
      <c r="C50" s="20" t="s">
        <v>2330</v>
      </c>
      <c r="D50" s="21">
        <v>11896120</v>
      </c>
      <c r="E50" s="21"/>
      <c r="F50" s="20" t="s">
        <v>302</v>
      </c>
      <c r="G50" s="20" t="s">
        <v>2329</v>
      </c>
      <c r="H50" s="20" t="s">
        <v>332</v>
      </c>
      <c r="I50" s="58">
        <v>4.47</v>
      </c>
      <c r="J50" s="21" t="s">
        <v>556</v>
      </c>
      <c r="K50" s="20" t="s">
        <v>333</v>
      </c>
      <c r="L50" s="34">
        <v>5.1887999999999997E-2</v>
      </c>
      <c r="M50" s="23">
        <v>5.0000000000000001E-4</v>
      </c>
      <c r="N50" s="22">
        <v>1277402.95</v>
      </c>
      <c r="O50" s="33">
        <v>135.13</v>
      </c>
      <c r="P50" s="22">
        <v>1726.15</v>
      </c>
      <c r="Q50" s="23">
        <v>3.5320142268792333E-4</v>
      </c>
      <c r="R50" s="23">
        <v>0</v>
      </c>
      <c r="Z50" s="32"/>
    </row>
    <row r="51" spans="2:26" s="33" customFormat="1">
      <c r="B51" s="20" t="s">
        <v>2518</v>
      </c>
      <c r="C51" s="20" t="s">
        <v>2330</v>
      </c>
      <c r="D51" s="21">
        <v>11896130</v>
      </c>
      <c r="E51" s="21"/>
      <c r="F51" s="20" t="s">
        <v>302</v>
      </c>
      <c r="G51" s="20" t="s">
        <v>2331</v>
      </c>
      <c r="H51" s="20" t="s">
        <v>332</v>
      </c>
      <c r="I51" s="58">
        <v>4.4400000000000004</v>
      </c>
      <c r="J51" s="21" t="s">
        <v>556</v>
      </c>
      <c r="K51" s="20" t="s">
        <v>333</v>
      </c>
      <c r="L51" s="34">
        <v>5.262E-2</v>
      </c>
      <c r="M51" s="23">
        <v>4.8999999999999998E-3</v>
      </c>
      <c r="N51" s="22">
        <v>964531.79</v>
      </c>
      <c r="O51" s="33">
        <v>133.06</v>
      </c>
      <c r="P51" s="22">
        <v>1283.4100000000001</v>
      </c>
      <c r="Q51" s="23">
        <v>2.6260883346864854E-4</v>
      </c>
      <c r="R51" s="23">
        <v>0</v>
      </c>
      <c r="Z51" s="32"/>
    </row>
    <row r="52" spans="2:26" s="33" customFormat="1">
      <c r="B52" s="20" t="s">
        <v>2524</v>
      </c>
      <c r="C52" s="20" t="s">
        <v>2330</v>
      </c>
      <c r="D52" s="21">
        <v>11896140</v>
      </c>
      <c r="E52" s="21"/>
      <c r="F52" s="20" t="s">
        <v>302</v>
      </c>
      <c r="G52" s="20" t="s">
        <v>1896</v>
      </c>
      <c r="H52" s="20" t="s">
        <v>332</v>
      </c>
      <c r="I52" s="58">
        <v>4.4800000000000004</v>
      </c>
      <c r="J52" s="21" t="s">
        <v>556</v>
      </c>
      <c r="K52" s="20" t="s">
        <v>333</v>
      </c>
      <c r="L52" s="34">
        <v>5.1310000000000001E-2</v>
      </c>
      <c r="M52" s="23">
        <v>5.0000000000000001E-4</v>
      </c>
      <c r="N52" s="22">
        <v>4085136.09</v>
      </c>
      <c r="O52" s="33">
        <v>134.94</v>
      </c>
      <c r="P52" s="22">
        <v>5512.48</v>
      </c>
      <c r="Q52" s="23">
        <v>1.1279528305991502E-3</v>
      </c>
      <c r="R52" s="23">
        <v>1E-4</v>
      </c>
      <c r="Z52" s="32"/>
    </row>
    <row r="53" spans="2:26" s="33" customFormat="1">
      <c r="B53" s="20" t="s">
        <v>2525</v>
      </c>
      <c r="C53" s="20" t="s">
        <v>2330</v>
      </c>
      <c r="D53" s="21">
        <v>11896150</v>
      </c>
      <c r="E53" s="21"/>
      <c r="F53" s="20" t="s">
        <v>302</v>
      </c>
      <c r="G53" s="20" t="s">
        <v>2332</v>
      </c>
      <c r="H53" s="20" t="s">
        <v>332</v>
      </c>
      <c r="I53" s="58">
        <v>4.4800000000000004</v>
      </c>
      <c r="J53" s="21" t="s">
        <v>556</v>
      </c>
      <c r="K53" s="20" t="s">
        <v>333</v>
      </c>
      <c r="L53" s="34">
        <v>5.1451999999999998E-2</v>
      </c>
      <c r="M53" s="23">
        <v>5.0000000000000001E-4</v>
      </c>
      <c r="N53" s="22">
        <v>3405802.28</v>
      </c>
      <c r="O53" s="33">
        <v>135.02000000000001</v>
      </c>
      <c r="P53" s="22">
        <v>4598.51</v>
      </c>
      <c r="Q53" s="23">
        <v>9.4093808431749395E-4</v>
      </c>
      <c r="R53" s="23">
        <v>1E-4</v>
      </c>
      <c r="Z53" s="32"/>
    </row>
    <row r="54" spans="2:26" s="33" customFormat="1">
      <c r="B54" s="20" t="s">
        <v>2526</v>
      </c>
      <c r="C54" s="20" t="s">
        <v>2330</v>
      </c>
      <c r="D54" s="21">
        <v>11896160</v>
      </c>
      <c r="E54" s="21"/>
      <c r="F54" s="20" t="s">
        <v>302</v>
      </c>
      <c r="G54" s="20" t="s">
        <v>2332</v>
      </c>
      <c r="H54" s="20" t="s">
        <v>332</v>
      </c>
      <c r="I54" s="58">
        <v>4.4800000000000004</v>
      </c>
      <c r="J54" s="21" t="s">
        <v>556</v>
      </c>
      <c r="K54" s="20" t="s">
        <v>333</v>
      </c>
      <c r="L54" s="34">
        <v>5.0999999999999997E-2</v>
      </c>
      <c r="M54" s="23">
        <v>5.0000000000000001E-4</v>
      </c>
      <c r="N54" s="22">
        <v>1494752.76</v>
      </c>
      <c r="O54" s="33">
        <v>133.09</v>
      </c>
      <c r="P54" s="22">
        <v>1989.37</v>
      </c>
      <c r="Q54" s="23">
        <v>4.0706098210043965E-4</v>
      </c>
      <c r="R54" s="23">
        <v>0</v>
      </c>
      <c r="Z54" s="32"/>
    </row>
    <row r="55" spans="2:26" s="33" customFormat="1">
      <c r="B55" s="20" t="s">
        <v>2502</v>
      </c>
      <c r="C55" s="20" t="s">
        <v>2330</v>
      </c>
      <c r="D55" s="21">
        <v>11898120</v>
      </c>
      <c r="E55" s="21"/>
      <c r="F55" s="20" t="s">
        <v>302</v>
      </c>
      <c r="G55" s="20" t="s">
        <v>2333</v>
      </c>
      <c r="H55" s="20" t="s">
        <v>332</v>
      </c>
      <c r="I55" s="58">
        <v>4.5</v>
      </c>
      <c r="J55" s="21" t="s">
        <v>556</v>
      </c>
      <c r="K55" s="20" t="s">
        <v>333</v>
      </c>
      <c r="L55" s="34">
        <v>5.0999999999999997E-2</v>
      </c>
      <c r="M55" s="23">
        <v>-1.9E-3</v>
      </c>
      <c r="N55" s="22">
        <v>974385.57</v>
      </c>
      <c r="O55" s="33">
        <v>134.32</v>
      </c>
      <c r="P55" s="22">
        <v>1308.79</v>
      </c>
      <c r="Q55" s="23">
        <v>2.6780203922007189E-4</v>
      </c>
      <c r="R55" s="23">
        <v>0</v>
      </c>
      <c r="Z55" s="32"/>
    </row>
    <row r="56" spans="2:26" s="33" customFormat="1">
      <c r="B56" s="20" t="s">
        <v>2503</v>
      </c>
      <c r="C56" s="20" t="s">
        <v>2330</v>
      </c>
      <c r="D56" s="21">
        <v>11898130</v>
      </c>
      <c r="E56" s="21"/>
      <c r="F56" s="20" t="s">
        <v>302</v>
      </c>
      <c r="G56" s="20" t="s">
        <v>2334</v>
      </c>
      <c r="H56" s="20" t="s">
        <v>332</v>
      </c>
      <c r="I56" s="58">
        <v>4.4800000000000004</v>
      </c>
      <c r="J56" s="21" t="s">
        <v>556</v>
      </c>
      <c r="K56" s="20" t="s">
        <v>333</v>
      </c>
      <c r="L56" s="34">
        <v>5.0999999999999997E-2</v>
      </c>
      <c r="M56" s="23">
        <v>5.0000000000000001E-4</v>
      </c>
      <c r="N56" s="22">
        <v>1972552.13</v>
      </c>
      <c r="O56" s="33">
        <v>132.58000000000001</v>
      </c>
      <c r="P56" s="22">
        <v>2615.21</v>
      </c>
      <c r="Q56" s="23">
        <v>5.3511913369503456E-4</v>
      </c>
      <c r="R56" s="23">
        <v>0</v>
      </c>
      <c r="Z56" s="32"/>
    </row>
    <row r="57" spans="2:26" s="33" customFormat="1">
      <c r="B57" s="20" t="s">
        <v>2504</v>
      </c>
      <c r="C57" s="20" t="s">
        <v>2330</v>
      </c>
      <c r="D57" s="21">
        <v>11898140</v>
      </c>
      <c r="E57" s="21"/>
      <c r="F57" s="20" t="s">
        <v>302</v>
      </c>
      <c r="G57" s="20" t="s">
        <v>2335</v>
      </c>
      <c r="H57" s="20" t="s">
        <v>332</v>
      </c>
      <c r="I57" s="58">
        <v>4.4800000000000004</v>
      </c>
      <c r="J57" s="21" t="s">
        <v>556</v>
      </c>
      <c r="K57" s="20" t="s">
        <v>333</v>
      </c>
      <c r="L57" s="34">
        <v>5.0999999999999997E-2</v>
      </c>
      <c r="M57" s="23">
        <v>5.0000000000000001E-4</v>
      </c>
      <c r="N57" s="22">
        <v>3058623.93</v>
      </c>
      <c r="O57" s="33">
        <v>132.82</v>
      </c>
      <c r="P57" s="22">
        <v>4062.46</v>
      </c>
      <c r="Q57" s="23">
        <v>8.3125258616735564E-4</v>
      </c>
      <c r="R57" s="23">
        <v>1E-4</v>
      </c>
      <c r="Z57" s="32"/>
    </row>
    <row r="58" spans="2:26" s="33" customFormat="1">
      <c r="B58" s="20" t="s">
        <v>2505</v>
      </c>
      <c r="C58" s="20" t="s">
        <v>2330</v>
      </c>
      <c r="D58" s="21">
        <v>11898160</v>
      </c>
      <c r="E58" s="21"/>
      <c r="F58" s="20" t="s">
        <v>302</v>
      </c>
      <c r="G58" s="20" t="s">
        <v>2336</v>
      </c>
      <c r="H58" s="20" t="s">
        <v>332</v>
      </c>
      <c r="I58" s="58">
        <v>4.5</v>
      </c>
      <c r="J58" s="21" t="s">
        <v>556</v>
      </c>
      <c r="K58" s="20" t="s">
        <v>333</v>
      </c>
      <c r="L58" s="34">
        <v>5.0999999999999997E-2</v>
      </c>
      <c r="M58" s="23">
        <v>-1.8E-3</v>
      </c>
      <c r="N58" s="22">
        <v>488923.67</v>
      </c>
      <c r="O58" s="33">
        <v>133.41999999999999</v>
      </c>
      <c r="P58" s="22">
        <v>652.32000000000005</v>
      </c>
      <c r="Q58" s="23">
        <v>1.3347643718552047E-4</v>
      </c>
      <c r="R58" s="23">
        <v>0</v>
      </c>
      <c r="Z58" s="32"/>
    </row>
    <row r="59" spans="2:26" s="33" customFormat="1">
      <c r="B59" s="20" t="s">
        <v>2527</v>
      </c>
      <c r="C59" s="20" t="s">
        <v>2330</v>
      </c>
      <c r="D59" s="21">
        <v>11898170</v>
      </c>
      <c r="E59" s="21"/>
      <c r="F59" s="20" t="s">
        <v>302</v>
      </c>
      <c r="G59" s="20" t="s">
        <v>2332</v>
      </c>
      <c r="H59" s="20" t="s">
        <v>332</v>
      </c>
      <c r="I59" s="58">
        <v>4.4800000000000004</v>
      </c>
      <c r="J59" s="21" t="s">
        <v>556</v>
      </c>
      <c r="K59" s="20" t="s">
        <v>333</v>
      </c>
      <c r="L59" s="34">
        <v>5.0999999999999997E-2</v>
      </c>
      <c r="M59" s="23">
        <v>5.0000000000000001E-4</v>
      </c>
      <c r="N59" s="22">
        <v>3535401.05</v>
      </c>
      <c r="O59" s="33">
        <v>133.09</v>
      </c>
      <c r="P59" s="22">
        <v>4705.2700000000004</v>
      </c>
      <c r="Q59" s="23">
        <v>9.6278310583136173E-4</v>
      </c>
      <c r="R59" s="23">
        <v>1E-4</v>
      </c>
      <c r="Z59" s="32"/>
    </row>
    <row r="60" spans="2:26" s="33" customFormat="1">
      <c r="B60" s="20" t="s">
        <v>2528</v>
      </c>
      <c r="C60" s="20" t="s">
        <v>2330</v>
      </c>
      <c r="D60" s="21">
        <v>11898180</v>
      </c>
      <c r="E60" s="21"/>
      <c r="F60" s="20" t="s">
        <v>302</v>
      </c>
      <c r="G60" s="20" t="s">
        <v>2332</v>
      </c>
      <c r="H60" s="20" t="s">
        <v>332</v>
      </c>
      <c r="I60" s="58">
        <v>4.4800000000000004</v>
      </c>
      <c r="J60" s="21" t="s">
        <v>556</v>
      </c>
      <c r="K60" s="20" t="s">
        <v>333</v>
      </c>
      <c r="L60" s="34">
        <v>5.0999999999999997E-2</v>
      </c>
      <c r="M60" s="23">
        <v>8.0000000000000004E-4</v>
      </c>
      <c r="N60" s="22">
        <v>1395374.8</v>
      </c>
      <c r="O60" s="33">
        <v>133.34</v>
      </c>
      <c r="P60" s="22">
        <v>1860.59</v>
      </c>
      <c r="Q60" s="23">
        <v>3.8071027143580984E-4</v>
      </c>
      <c r="R60" s="23">
        <v>0</v>
      </c>
      <c r="Z60" s="32"/>
    </row>
    <row r="61" spans="2:26" s="33" customFormat="1">
      <c r="B61" s="20" t="s">
        <v>2529</v>
      </c>
      <c r="C61" s="20" t="s">
        <v>2330</v>
      </c>
      <c r="D61" s="21">
        <v>11898190</v>
      </c>
      <c r="E61" s="21"/>
      <c r="F61" s="20" t="s">
        <v>302</v>
      </c>
      <c r="G61" s="20" t="s">
        <v>2332</v>
      </c>
      <c r="H61" s="20" t="s">
        <v>332</v>
      </c>
      <c r="I61" s="58">
        <v>4.4800000000000004</v>
      </c>
      <c r="J61" s="21" t="s">
        <v>556</v>
      </c>
      <c r="K61" s="20" t="s">
        <v>333</v>
      </c>
      <c r="L61" s="34">
        <v>5.0999999999999997E-2</v>
      </c>
      <c r="M61" s="23">
        <v>5.0000000000000001E-4</v>
      </c>
      <c r="N61" s="22">
        <v>1786323.25</v>
      </c>
      <c r="O61" s="33">
        <v>131.96</v>
      </c>
      <c r="P61" s="22">
        <v>2357.23</v>
      </c>
      <c r="Q61" s="23">
        <v>4.8233177279069224E-4</v>
      </c>
      <c r="R61" s="23">
        <v>0</v>
      </c>
      <c r="Z61" s="32"/>
    </row>
    <row r="62" spans="2:26" s="33" customFormat="1">
      <c r="B62" s="20" t="s">
        <v>2613</v>
      </c>
      <c r="C62" s="20" t="s">
        <v>2330</v>
      </c>
      <c r="D62" s="21">
        <v>11898200</v>
      </c>
      <c r="E62" s="21"/>
      <c r="F62" s="20" t="s">
        <v>302</v>
      </c>
      <c r="G62" s="20" t="s">
        <v>2337</v>
      </c>
      <c r="H62" s="20" t="s">
        <v>332</v>
      </c>
      <c r="I62" s="58">
        <v>4.5</v>
      </c>
      <c r="J62" s="21" t="s">
        <v>556</v>
      </c>
      <c r="K62" s="20" t="s">
        <v>333</v>
      </c>
      <c r="L62" s="34">
        <v>5.0999999999999997E-2</v>
      </c>
      <c r="M62" s="23">
        <v>-2.0999999999999999E-3</v>
      </c>
      <c r="N62" s="22">
        <v>405011</v>
      </c>
      <c r="O62" s="33">
        <v>133.51</v>
      </c>
      <c r="P62" s="22">
        <v>540.73</v>
      </c>
      <c r="Q62" s="23">
        <v>1.1064311055820222E-4</v>
      </c>
      <c r="R62" s="23">
        <v>0</v>
      </c>
      <c r="Z62" s="32"/>
    </row>
    <row r="63" spans="2:26" s="33" customFormat="1">
      <c r="B63" s="20" t="s">
        <v>2501</v>
      </c>
      <c r="C63" s="20" t="s">
        <v>2330</v>
      </c>
      <c r="D63" s="21">
        <v>11898230</v>
      </c>
      <c r="E63" s="21"/>
      <c r="F63" s="20" t="s">
        <v>302</v>
      </c>
      <c r="G63" s="20" t="s">
        <v>2337</v>
      </c>
      <c r="H63" s="20" t="s">
        <v>332</v>
      </c>
      <c r="I63" s="58">
        <v>4.4800000000000004</v>
      </c>
      <c r="J63" s="21" t="s">
        <v>556</v>
      </c>
      <c r="K63" s="20" t="s">
        <v>333</v>
      </c>
      <c r="L63" s="34">
        <v>5.0999999999999997E-2</v>
      </c>
      <c r="M63" s="23">
        <v>5.0000000000000001E-4</v>
      </c>
      <c r="N63" s="22">
        <v>3574503.81</v>
      </c>
      <c r="O63" s="33">
        <v>132.21</v>
      </c>
      <c r="P63" s="22">
        <v>4725.8500000000004</v>
      </c>
      <c r="Q63" s="23">
        <v>9.6699414501041187E-4</v>
      </c>
      <c r="R63" s="23">
        <v>1E-4</v>
      </c>
      <c r="Z63" s="32"/>
    </row>
    <row r="64" spans="2:26" s="33" customFormat="1">
      <c r="B64" s="20" t="s">
        <v>2506</v>
      </c>
      <c r="C64" s="20" t="s">
        <v>2330</v>
      </c>
      <c r="D64" s="21">
        <v>11898270</v>
      </c>
      <c r="E64" s="21"/>
      <c r="F64" s="20" t="s">
        <v>302</v>
      </c>
      <c r="G64" s="20" t="s">
        <v>2336</v>
      </c>
      <c r="H64" s="20" t="s">
        <v>332</v>
      </c>
      <c r="I64" s="58">
        <v>4.5</v>
      </c>
      <c r="J64" s="21" t="s">
        <v>556</v>
      </c>
      <c r="K64" s="20" t="s">
        <v>333</v>
      </c>
      <c r="L64" s="34">
        <v>5.0999999999999997E-2</v>
      </c>
      <c r="M64" s="23">
        <v>-1.8E-3</v>
      </c>
      <c r="N64" s="22">
        <v>806878.29</v>
      </c>
      <c r="O64" s="33">
        <v>133.26</v>
      </c>
      <c r="P64" s="22">
        <v>1075.25</v>
      </c>
      <c r="Q64" s="23">
        <v>2.200155431133966E-4</v>
      </c>
      <c r="R64" s="23">
        <v>0</v>
      </c>
      <c r="Z64" s="32"/>
    </row>
    <row r="65" spans="2:26" s="33" customFormat="1">
      <c r="B65" s="20" t="s">
        <v>2507</v>
      </c>
      <c r="C65" s="20" t="s">
        <v>2330</v>
      </c>
      <c r="D65" s="21">
        <v>11898280</v>
      </c>
      <c r="E65" s="21"/>
      <c r="F65" s="20" t="s">
        <v>302</v>
      </c>
      <c r="G65" s="20" t="s">
        <v>2336</v>
      </c>
      <c r="H65" s="20" t="s">
        <v>332</v>
      </c>
      <c r="I65" s="58">
        <v>4.49</v>
      </c>
      <c r="J65" s="21" t="s">
        <v>556</v>
      </c>
      <c r="K65" s="20" t="s">
        <v>333</v>
      </c>
      <c r="L65" s="34">
        <v>5.0999999999999997E-2</v>
      </c>
      <c r="M65" s="23">
        <v>-1.1999999999999999E-3</v>
      </c>
      <c r="N65" s="22">
        <v>708236.45</v>
      </c>
      <c r="O65" s="33">
        <v>131.91</v>
      </c>
      <c r="P65" s="22">
        <v>934.23</v>
      </c>
      <c r="Q65" s="23">
        <v>1.9116030768921507E-4</v>
      </c>
      <c r="R65" s="23">
        <v>0</v>
      </c>
      <c r="Z65" s="32"/>
    </row>
    <row r="66" spans="2:26" s="33" customFormat="1">
      <c r="B66" s="20" t="s">
        <v>2508</v>
      </c>
      <c r="C66" s="20" t="s">
        <v>2330</v>
      </c>
      <c r="D66" s="21">
        <v>11898290</v>
      </c>
      <c r="E66" s="21"/>
      <c r="F66" s="20" t="s">
        <v>302</v>
      </c>
      <c r="G66" s="20" t="s">
        <v>2336</v>
      </c>
      <c r="H66" s="20" t="s">
        <v>332</v>
      </c>
      <c r="I66" s="58">
        <v>4.4400000000000004</v>
      </c>
      <c r="J66" s="21" t="s">
        <v>556</v>
      </c>
      <c r="K66" s="20" t="s">
        <v>333</v>
      </c>
      <c r="L66" s="34">
        <v>5.0999999999999997E-2</v>
      </c>
      <c r="M66" s="23">
        <v>4.8999999999999998E-3</v>
      </c>
      <c r="N66" s="22">
        <v>2211191.42</v>
      </c>
      <c r="O66" s="33">
        <v>127.95</v>
      </c>
      <c r="P66" s="22">
        <v>2829.22</v>
      </c>
      <c r="Q66" s="23">
        <v>5.7890943956036625E-4</v>
      </c>
      <c r="R66" s="23">
        <v>1E-4</v>
      </c>
      <c r="Z66" s="32"/>
    </row>
    <row r="67" spans="2:26" s="33" customFormat="1">
      <c r="B67" s="20" t="s">
        <v>2510</v>
      </c>
      <c r="C67" s="20" t="s">
        <v>2330</v>
      </c>
      <c r="D67" s="21">
        <v>11898300</v>
      </c>
      <c r="E67" s="21"/>
      <c r="F67" s="20" t="s">
        <v>302</v>
      </c>
      <c r="G67" s="20" t="s">
        <v>2336</v>
      </c>
      <c r="H67" s="20" t="s">
        <v>332</v>
      </c>
      <c r="I67" s="58">
        <v>4.4400000000000004</v>
      </c>
      <c r="J67" s="21" t="s">
        <v>556</v>
      </c>
      <c r="K67" s="20" t="s">
        <v>333</v>
      </c>
      <c r="L67" s="34">
        <v>5.0999999999999997E-2</v>
      </c>
      <c r="M67" s="23">
        <v>4.8999999999999998E-3</v>
      </c>
      <c r="N67" s="22">
        <v>1618094.04</v>
      </c>
      <c r="O67" s="33">
        <v>127.69</v>
      </c>
      <c r="P67" s="22">
        <v>2066.14</v>
      </c>
      <c r="Q67" s="23">
        <v>4.2276950871733386E-4</v>
      </c>
      <c r="R67" s="23">
        <v>0</v>
      </c>
      <c r="Z67" s="32"/>
    </row>
    <row r="68" spans="2:26" s="33" customFormat="1">
      <c r="B68" s="20" t="s">
        <v>2511</v>
      </c>
      <c r="C68" s="20" t="s">
        <v>2330</v>
      </c>
      <c r="D68" s="21">
        <v>11898310</v>
      </c>
      <c r="E68" s="21"/>
      <c r="F68" s="20" t="s">
        <v>302</v>
      </c>
      <c r="G68" s="20" t="s">
        <v>2336</v>
      </c>
      <c r="H68" s="20" t="s">
        <v>332</v>
      </c>
      <c r="I68" s="58">
        <v>4.49</v>
      </c>
      <c r="J68" s="21" t="s">
        <v>556</v>
      </c>
      <c r="K68" s="20" t="s">
        <v>333</v>
      </c>
      <c r="L68" s="34">
        <v>5.0999999999999997E-2</v>
      </c>
      <c r="M68" s="23">
        <v>-8.9999999999999998E-4</v>
      </c>
      <c r="N68" s="22">
        <v>789514.22</v>
      </c>
      <c r="O68" s="33">
        <v>131.06</v>
      </c>
      <c r="P68" s="22">
        <v>1034.74</v>
      </c>
      <c r="Q68" s="23">
        <v>2.1172646647863846E-4</v>
      </c>
      <c r="R68" s="23">
        <v>0</v>
      </c>
      <c r="Z68" s="32"/>
    </row>
    <row r="69" spans="2:26" s="33" customFormat="1">
      <c r="B69" s="20" t="s">
        <v>2512</v>
      </c>
      <c r="C69" s="20" t="s">
        <v>2330</v>
      </c>
      <c r="D69" s="21">
        <v>11898320</v>
      </c>
      <c r="E69" s="21"/>
      <c r="F69" s="20" t="s">
        <v>302</v>
      </c>
      <c r="G69" s="20" t="s">
        <v>2336</v>
      </c>
      <c r="H69" s="20" t="s">
        <v>332</v>
      </c>
      <c r="I69" s="58">
        <v>4.49</v>
      </c>
      <c r="J69" s="21" t="s">
        <v>556</v>
      </c>
      <c r="K69" s="20" t="s">
        <v>333</v>
      </c>
      <c r="L69" s="34">
        <v>5.0999999999999997E-2</v>
      </c>
      <c r="M69" s="23">
        <v>-8.0000000000000004E-4</v>
      </c>
      <c r="N69" s="22">
        <v>201038.51</v>
      </c>
      <c r="O69" s="33">
        <v>130.6</v>
      </c>
      <c r="P69" s="22">
        <v>262.56</v>
      </c>
      <c r="Q69" s="23">
        <v>5.3724511508815077E-5</v>
      </c>
      <c r="R69" s="23">
        <v>0</v>
      </c>
      <c r="Z69" s="32"/>
    </row>
    <row r="70" spans="2:26" s="33" customFormat="1">
      <c r="B70" s="20" t="s">
        <v>2513</v>
      </c>
      <c r="C70" s="20" t="s">
        <v>2330</v>
      </c>
      <c r="D70" s="21">
        <v>11898330</v>
      </c>
      <c r="E70" s="21"/>
      <c r="F70" s="20" t="s">
        <v>302</v>
      </c>
      <c r="G70" s="20" t="s">
        <v>2336</v>
      </c>
      <c r="H70" s="20" t="s">
        <v>332</v>
      </c>
      <c r="I70" s="58">
        <v>4.4800000000000004</v>
      </c>
      <c r="J70" s="21" t="s">
        <v>556</v>
      </c>
      <c r="K70" s="20" t="s">
        <v>333</v>
      </c>
      <c r="L70" s="34">
        <v>5.0999999999999997E-2</v>
      </c>
      <c r="M70" s="23">
        <v>5.0000000000000001E-4</v>
      </c>
      <c r="N70" s="22">
        <v>2318155.58</v>
      </c>
      <c r="O70" s="33">
        <v>130.34</v>
      </c>
      <c r="P70" s="22">
        <v>3021.48</v>
      </c>
      <c r="Q70" s="23">
        <v>6.1824930314463198E-4</v>
      </c>
      <c r="R70" s="23">
        <v>1E-4</v>
      </c>
      <c r="Z70" s="32"/>
    </row>
    <row r="71" spans="2:26" s="33" customFormat="1">
      <c r="B71" s="20" t="s">
        <v>2514</v>
      </c>
      <c r="C71" s="20" t="s">
        <v>2330</v>
      </c>
      <c r="D71" s="21">
        <v>11898340</v>
      </c>
      <c r="E71" s="21"/>
      <c r="F71" s="20" t="s">
        <v>302</v>
      </c>
      <c r="G71" s="20" t="s">
        <v>2336</v>
      </c>
      <c r="H71" s="20" t="s">
        <v>332</v>
      </c>
      <c r="I71" s="58">
        <v>4.4800000000000004</v>
      </c>
      <c r="J71" s="21" t="s">
        <v>556</v>
      </c>
      <c r="K71" s="20" t="s">
        <v>333</v>
      </c>
      <c r="L71" s="34">
        <v>5.0999999999999997E-2</v>
      </c>
      <c r="M71" s="23">
        <v>5.0000000000000001E-4</v>
      </c>
      <c r="N71" s="22">
        <v>446513.99</v>
      </c>
      <c r="O71" s="33">
        <v>130.22999999999999</v>
      </c>
      <c r="P71" s="22">
        <v>581.5</v>
      </c>
      <c r="Q71" s="23">
        <v>1.1898538788229724E-4</v>
      </c>
      <c r="R71" s="23">
        <v>0</v>
      </c>
      <c r="Z71" s="32"/>
    </row>
    <row r="72" spans="2:26" s="33" customFormat="1">
      <c r="B72" s="20" t="s">
        <v>2515</v>
      </c>
      <c r="C72" s="20" t="s">
        <v>2330</v>
      </c>
      <c r="D72" s="21">
        <v>11898350</v>
      </c>
      <c r="E72" s="21"/>
      <c r="F72" s="20" t="s">
        <v>302</v>
      </c>
      <c r="G72" s="20" t="s">
        <v>2336</v>
      </c>
      <c r="H72" s="20" t="s">
        <v>332</v>
      </c>
      <c r="I72" s="58">
        <v>4.4800000000000004</v>
      </c>
      <c r="J72" s="21" t="s">
        <v>556</v>
      </c>
      <c r="K72" s="20" t="s">
        <v>333</v>
      </c>
      <c r="L72" s="34">
        <v>5.0999999999999997E-2</v>
      </c>
      <c r="M72" s="23">
        <v>5.0000000000000001E-4</v>
      </c>
      <c r="N72" s="22">
        <v>430312.29</v>
      </c>
      <c r="O72" s="33">
        <v>131.01</v>
      </c>
      <c r="P72" s="22">
        <v>563.75</v>
      </c>
      <c r="Q72" s="23">
        <v>1.1535341774487545E-4</v>
      </c>
      <c r="R72" s="23">
        <v>0</v>
      </c>
      <c r="Z72" s="32"/>
    </row>
    <row r="73" spans="2:26" s="33" customFormat="1">
      <c r="B73" s="20" t="s">
        <v>2516</v>
      </c>
      <c r="C73" s="20" t="s">
        <v>2330</v>
      </c>
      <c r="D73" s="21">
        <v>11898360</v>
      </c>
      <c r="E73" s="21"/>
      <c r="F73" s="20" t="s">
        <v>302</v>
      </c>
      <c r="G73" s="20" t="s">
        <v>2336</v>
      </c>
      <c r="H73" s="20" t="s">
        <v>332</v>
      </c>
      <c r="I73" s="58">
        <v>4.4800000000000004</v>
      </c>
      <c r="J73" s="21" t="s">
        <v>556</v>
      </c>
      <c r="K73" s="20" t="s">
        <v>333</v>
      </c>
      <c r="L73" s="34">
        <v>5.0999999999999997E-2</v>
      </c>
      <c r="M73" s="23">
        <v>5.0000000000000001E-4</v>
      </c>
      <c r="N73" s="22">
        <v>858707.39</v>
      </c>
      <c r="O73" s="33">
        <v>131.26</v>
      </c>
      <c r="P73" s="22">
        <v>1127.1400000000001</v>
      </c>
      <c r="Q73" s="23">
        <v>2.3063317299682292E-4</v>
      </c>
      <c r="R73" s="23">
        <v>0</v>
      </c>
      <c r="Z73" s="32"/>
    </row>
    <row r="74" spans="2:26" s="33" customFormat="1">
      <c r="B74" s="20" t="s">
        <v>2517</v>
      </c>
      <c r="C74" s="20" t="s">
        <v>2330</v>
      </c>
      <c r="D74" s="21">
        <v>11898380</v>
      </c>
      <c r="E74" s="21"/>
      <c r="F74" s="20" t="s">
        <v>302</v>
      </c>
      <c r="G74" s="20" t="s">
        <v>2336</v>
      </c>
      <c r="H74" s="20" t="s">
        <v>332</v>
      </c>
      <c r="I74" s="58">
        <v>4.4800000000000004</v>
      </c>
      <c r="J74" s="21" t="s">
        <v>556</v>
      </c>
      <c r="K74" s="20" t="s">
        <v>333</v>
      </c>
      <c r="L74" s="34">
        <v>5.0999999999999997E-2</v>
      </c>
      <c r="M74" s="23">
        <v>5.0000000000000001E-4</v>
      </c>
      <c r="N74" s="22">
        <v>538081.62</v>
      </c>
      <c r="O74" s="33">
        <v>130.75</v>
      </c>
      <c r="P74" s="22">
        <v>703.54</v>
      </c>
      <c r="Q74" s="23">
        <v>1.4395697298488633E-4</v>
      </c>
      <c r="R74" s="23">
        <v>0</v>
      </c>
      <c r="Z74" s="32"/>
    </row>
    <row r="75" spans="2:26" s="33" customFormat="1">
      <c r="B75" s="20" t="s">
        <v>2614</v>
      </c>
      <c r="C75" s="20" t="s">
        <v>2330</v>
      </c>
      <c r="D75" s="21">
        <v>11898390</v>
      </c>
      <c r="E75" s="21"/>
      <c r="F75" s="20" t="s">
        <v>302</v>
      </c>
      <c r="G75" s="20" t="s">
        <v>2336</v>
      </c>
      <c r="H75" s="20" t="s">
        <v>332</v>
      </c>
      <c r="I75" s="58">
        <v>4.4800000000000004</v>
      </c>
      <c r="J75" s="21" t="s">
        <v>556</v>
      </c>
      <c r="K75" s="20" t="s">
        <v>333</v>
      </c>
      <c r="L75" s="34">
        <v>5.0999999999999997E-2</v>
      </c>
      <c r="M75" s="23">
        <v>5.0000000000000001E-4</v>
      </c>
      <c r="N75" s="22">
        <v>303013.56</v>
      </c>
      <c r="O75" s="33">
        <v>130.62</v>
      </c>
      <c r="P75" s="22">
        <v>395.8</v>
      </c>
      <c r="Q75" s="23">
        <v>8.0987818613608339E-5</v>
      </c>
      <c r="R75" s="23">
        <v>0</v>
      </c>
      <c r="Z75" s="32"/>
    </row>
    <row r="76" spans="2:26" s="33" customFormat="1">
      <c r="B76" s="20" t="s">
        <v>2519</v>
      </c>
      <c r="C76" s="20" t="s">
        <v>2330</v>
      </c>
      <c r="D76" s="21">
        <v>11898400</v>
      </c>
      <c r="E76" s="21"/>
      <c r="F76" s="20" t="s">
        <v>302</v>
      </c>
      <c r="G76" s="20" t="s">
        <v>2336</v>
      </c>
      <c r="H76" s="20" t="s">
        <v>332</v>
      </c>
      <c r="I76" s="58">
        <v>4.4800000000000004</v>
      </c>
      <c r="J76" s="21" t="s">
        <v>556</v>
      </c>
      <c r="K76" s="20" t="s">
        <v>333</v>
      </c>
      <c r="L76" s="34">
        <v>5.0999999999999997E-2</v>
      </c>
      <c r="M76" s="23">
        <v>5.0000000000000001E-4</v>
      </c>
      <c r="N76" s="22">
        <v>903823.33</v>
      </c>
      <c r="O76" s="33">
        <v>130.24</v>
      </c>
      <c r="P76" s="22">
        <v>1177.1400000000001</v>
      </c>
      <c r="Q76" s="23">
        <v>2.4086407479237729E-4</v>
      </c>
      <c r="R76" s="23">
        <v>0</v>
      </c>
      <c r="Z76" s="32"/>
    </row>
    <row r="77" spans="2:26" s="33" customFormat="1">
      <c r="B77" s="20" t="s">
        <v>2520</v>
      </c>
      <c r="C77" s="20" t="s">
        <v>2330</v>
      </c>
      <c r="D77" s="21">
        <v>11898410</v>
      </c>
      <c r="E77" s="21"/>
      <c r="F77" s="20" t="s">
        <v>302</v>
      </c>
      <c r="G77" s="20" t="s">
        <v>2336</v>
      </c>
      <c r="H77" s="20" t="s">
        <v>332</v>
      </c>
      <c r="I77" s="58">
        <v>4.4800000000000004</v>
      </c>
      <c r="J77" s="21" t="s">
        <v>556</v>
      </c>
      <c r="K77" s="20" t="s">
        <v>333</v>
      </c>
      <c r="L77" s="34">
        <v>5.0999999999999997E-2</v>
      </c>
      <c r="M77" s="23">
        <v>5.0000000000000001E-4</v>
      </c>
      <c r="N77" s="22">
        <v>351848.82</v>
      </c>
      <c r="O77" s="33">
        <v>130.24</v>
      </c>
      <c r="P77" s="22">
        <v>458.25</v>
      </c>
      <c r="Q77" s="23">
        <v>9.376621495625574E-5</v>
      </c>
      <c r="R77" s="23">
        <v>0</v>
      </c>
      <c r="Z77" s="32"/>
    </row>
    <row r="78" spans="2:26" s="33" customFormat="1">
      <c r="B78" s="20" t="s">
        <v>2521</v>
      </c>
      <c r="C78" s="20" t="s">
        <v>2330</v>
      </c>
      <c r="D78" s="21">
        <v>11898420</v>
      </c>
      <c r="E78" s="21"/>
      <c r="F78" s="20" t="s">
        <v>302</v>
      </c>
      <c r="G78" s="20" t="s">
        <v>2338</v>
      </c>
      <c r="H78" s="20" t="s">
        <v>332</v>
      </c>
      <c r="I78" s="58">
        <v>4.4800000000000004</v>
      </c>
      <c r="J78" s="21" t="s">
        <v>556</v>
      </c>
      <c r="K78" s="20" t="s">
        <v>333</v>
      </c>
      <c r="L78" s="34">
        <v>5.0999999999999997E-2</v>
      </c>
      <c r="M78" s="23">
        <v>5.0000000000000001E-4</v>
      </c>
      <c r="N78" s="22">
        <v>2364611.06</v>
      </c>
      <c r="O78" s="33">
        <v>130.5</v>
      </c>
      <c r="P78" s="22">
        <v>3085.82</v>
      </c>
      <c r="Q78" s="23">
        <v>6.3141442757515135E-4</v>
      </c>
      <c r="R78" s="23">
        <v>1E-4</v>
      </c>
      <c r="Z78" s="32"/>
    </row>
    <row r="79" spans="2:26" s="33" customFormat="1">
      <c r="B79" s="20" t="s">
        <v>2522</v>
      </c>
      <c r="C79" s="20" t="s">
        <v>2330</v>
      </c>
      <c r="D79" s="21">
        <v>11898421</v>
      </c>
      <c r="E79" s="21"/>
      <c r="F79" s="20" t="s">
        <v>302</v>
      </c>
      <c r="G79" s="20" t="s">
        <v>2339</v>
      </c>
      <c r="H79" s="20" t="s">
        <v>332</v>
      </c>
      <c r="I79" s="58">
        <v>4.4800000000000004</v>
      </c>
      <c r="J79" s="21" t="s">
        <v>556</v>
      </c>
      <c r="K79" s="20" t="s">
        <v>333</v>
      </c>
      <c r="L79" s="34">
        <v>5.0999999999999997E-2</v>
      </c>
      <c r="M79" s="23">
        <v>5.0000000000000001E-4</v>
      </c>
      <c r="N79" s="22">
        <v>4619012.3</v>
      </c>
      <c r="O79" s="33">
        <v>131.65</v>
      </c>
      <c r="P79" s="22">
        <v>6080.93</v>
      </c>
      <c r="Q79" s="23">
        <v>1.2442679531128079E-3</v>
      </c>
      <c r="R79" s="23">
        <v>1E-4</v>
      </c>
      <c r="Z79" s="32"/>
    </row>
    <row r="80" spans="2:26" s="33" customFormat="1">
      <c r="B80" s="20" t="s">
        <v>2534</v>
      </c>
      <c r="C80" s="20" t="s">
        <v>2330</v>
      </c>
      <c r="D80" s="21">
        <v>11898502</v>
      </c>
      <c r="E80" s="21"/>
      <c r="F80" s="20" t="s">
        <v>302</v>
      </c>
      <c r="G80" s="20" t="s">
        <v>2339</v>
      </c>
      <c r="H80" s="20" t="s">
        <v>332</v>
      </c>
      <c r="I80" s="58">
        <v>4.49</v>
      </c>
      <c r="J80" s="21" t="s">
        <v>556</v>
      </c>
      <c r="K80" s="20" t="s">
        <v>333</v>
      </c>
      <c r="L80" s="34">
        <v>5.2935000000000003E-2</v>
      </c>
      <c r="M80" s="23">
        <v>-2.0999999999999999E-3</v>
      </c>
      <c r="N80" s="22">
        <v>908946.77</v>
      </c>
      <c r="O80" s="33">
        <v>137.44</v>
      </c>
      <c r="P80" s="22">
        <v>1249.26</v>
      </c>
      <c r="Q80" s="23">
        <v>2.5562112754228488E-4</v>
      </c>
      <c r="R80" s="23">
        <v>0</v>
      </c>
      <c r="Z80" s="32"/>
    </row>
    <row r="81" spans="2:26" s="33" customFormat="1">
      <c r="B81" s="20" t="s">
        <v>2536</v>
      </c>
      <c r="C81" s="20" t="s">
        <v>2330</v>
      </c>
      <c r="D81" s="21">
        <v>11898503</v>
      </c>
      <c r="E81" s="21"/>
      <c r="F81" s="20" t="s">
        <v>302</v>
      </c>
      <c r="G81" s="20" t="s">
        <v>2339</v>
      </c>
      <c r="H81" s="20" t="s">
        <v>332</v>
      </c>
      <c r="I81" s="58">
        <v>4.47</v>
      </c>
      <c r="J81" s="21" t="s">
        <v>556</v>
      </c>
      <c r="K81" s="20" t="s">
        <v>333</v>
      </c>
      <c r="L81" s="34">
        <v>5.2920000000000002E-2</v>
      </c>
      <c r="M81" s="23">
        <v>5.0000000000000001E-4</v>
      </c>
      <c r="N81" s="22">
        <v>4289355.43</v>
      </c>
      <c r="O81" s="33">
        <v>135.83000000000001</v>
      </c>
      <c r="P81" s="22">
        <v>5826.23</v>
      </c>
      <c r="Q81" s="23">
        <v>1.192151739366254E-3</v>
      </c>
      <c r="R81" s="23">
        <v>1E-4</v>
      </c>
      <c r="Z81" s="32"/>
    </row>
    <row r="82" spans="2:26" s="33" customFormat="1">
      <c r="B82" s="20" t="s">
        <v>2537</v>
      </c>
      <c r="C82" s="20" t="s">
        <v>2330</v>
      </c>
      <c r="D82" s="21">
        <v>11898505</v>
      </c>
      <c r="E82" s="21"/>
      <c r="F82" s="20" t="s">
        <v>302</v>
      </c>
      <c r="G82" s="20" t="s">
        <v>2339</v>
      </c>
      <c r="H82" s="20" t="s">
        <v>332</v>
      </c>
      <c r="I82" s="58">
        <v>4.4800000000000004</v>
      </c>
      <c r="J82" s="21" t="s">
        <v>556</v>
      </c>
      <c r="K82" s="20" t="s">
        <v>333</v>
      </c>
      <c r="L82" s="34">
        <v>5.1826999999999998E-2</v>
      </c>
      <c r="M82" s="23">
        <v>-8.0000000000000004E-4</v>
      </c>
      <c r="N82" s="22">
        <v>196273.16</v>
      </c>
      <c r="O82" s="33">
        <v>135.88</v>
      </c>
      <c r="P82" s="22">
        <v>266.7</v>
      </c>
      <c r="Q82" s="23">
        <v>5.4571630177486972E-5</v>
      </c>
      <c r="R82" s="23">
        <v>0</v>
      </c>
      <c r="Z82" s="32"/>
    </row>
    <row r="83" spans="2:26" s="33" customFormat="1">
      <c r="B83" s="20" t="s">
        <v>2538</v>
      </c>
      <c r="C83" s="20" t="s">
        <v>2330</v>
      </c>
      <c r="D83" s="21">
        <v>11898506</v>
      </c>
      <c r="E83" s="21"/>
      <c r="F83" s="20" t="s">
        <v>302</v>
      </c>
      <c r="G83" s="20" t="s">
        <v>2339</v>
      </c>
      <c r="H83" s="20" t="s">
        <v>332</v>
      </c>
      <c r="I83" s="58">
        <v>4.4800000000000004</v>
      </c>
      <c r="J83" s="21" t="s">
        <v>556</v>
      </c>
      <c r="K83" s="20" t="s">
        <v>333</v>
      </c>
      <c r="L83" s="34">
        <v>5.2810000000000003E-2</v>
      </c>
      <c r="M83" s="23">
        <v>-8.0000000000000004E-4</v>
      </c>
      <c r="N83" s="22">
        <v>395209.48</v>
      </c>
      <c r="O83" s="33">
        <v>136.41999999999999</v>
      </c>
      <c r="P83" s="22">
        <v>539.14</v>
      </c>
      <c r="Q83" s="23">
        <v>1.1031776788110359E-4</v>
      </c>
      <c r="R83" s="23">
        <v>0</v>
      </c>
      <c r="Z83" s="32"/>
    </row>
    <row r="84" spans="2:26" s="33" customFormat="1">
      <c r="B84" s="20" t="s">
        <v>2616</v>
      </c>
      <c r="C84" s="20" t="s">
        <v>2330</v>
      </c>
      <c r="D84" s="21">
        <v>11898507</v>
      </c>
      <c r="E84" s="21"/>
      <c r="F84" s="20" t="s">
        <v>302</v>
      </c>
      <c r="G84" s="20" t="s">
        <v>2339</v>
      </c>
      <c r="H84" s="20" t="s">
        <v>332</v>
      </c>
      <c r="I84" s="58">
        <v>4.47</v>
      </c>
      <c r="J84" s="21" t="s">
        <v>556</v>
      </c>
      <c r="K84" s="20" t="s">
        <v>333</v>
      </c>
      <c r="L84" s="34">
        <v>5.2692000000000003E-2</v>
      </c>
      <c r="M84" s="23">
        <v>5.0000000000000001E-4</v>
      </c>
      <c r="N84" s="22">
        <v>4270828.2300000004</v>
      </c>
      <c r="O84" s="33">
        <v>135.58000000000001</v>
      </c>
      <c r="P84" s="22">
        <v>5790.39</v>
      </c>
      <c r="Q84" s="23">
        <v>1.1848182289592008E-3</v>
      </c>
      <c r="R84" s="23">
        <v>1E-4</v>
      </c>
      <c r="Z84" s="32"/>
    </row>
    <row r="85" spans="2:26" s="33" customFormat="1">
      <c r="B85" s="20" t="s">
        <v>2539</v>
      </c>
      <c r="C85" s="20" t="s">
        <v>2330</v>
      </c>
      <c r="D85" s="21">
        <v>11898509</v>
      </c>
      <c r="E85" s="21"/>
      <c r="F85" s="20" t="s">
        <v>302</v>
      </c>
      <c r="G85" s="20" t="s">
        <v>2339</v>
      </c>
      <c r="H85" s="20" t="s">
        <v>332</v>
      </c>
      <c r="I85" s="58">
        <v>4.4800000000000004</v>
      </c>
      <c r="J85" s="21" t="s">
        <v>556</v>
      </c>
      <c r="K85" s="20" t="s">
        <v>333</v>
      </c>
      <c r="L85" s="34">
        <v>5.2415000000000003E-2</v>
      </c>
      <c r="M85" s="23">
        <v>-8.0000000000000004E-4</v>
      </c>
      <c r="N85" s="22">
        <v>237151.84</v>
      </c>
      <c r="O85" s="33">
        <v>136.36000000000001</v>
      </c>
      <c r="P85" s="22">
        <v>323.38</v>
      </c>
      <c r="Q85" s="23">
        <v>6.6169380452927405E-5</v>
      </c>
      <c r="R85" s="23">
        <v>0</v>
      </c>
      <c r="Z85" s="32"/>
    </row>
    <row r="86" spans="2:26" s="33" customFormat="1">
      <c r="B86" s="20" t="s">
        <v>2530</v>
      </c>
      <c r="C86" s="20" t="s">
        <v>2330</v>
      </c>
      <c r="D86" s="21">
        <v>11898511</v>
      </c>
      <c r="E86" s="21"/>
      <c r="F86" s="20" t="s">
        <v>302</v>
      </c>
      <c r="G86" s="20" t="s">
        <v>2340</v>
      </c>
      <c r="H86" s="20" t="s">
        <v>332</v>
      </c>
      <c r="I86" s="58">
        <v>4.4800000000000004</v>
      </c>
      <c r="J86" s="21" t="s">
        <v>556</v>
      </c>
      <c r="K86" s="20" t="s">
        <v>333</v>
      </c>
      <c r="L86" s="34">
        <v>5.0999999999999997E-2</v>
      </c>
      <c r="M86" s="23">
        <v>5.0000000000000001E-4</v>
      </c>
      <c r="N86" s="22">
        <v>4386011.83</v>
      </c>
      <c r="O86" s="33">
        <v>134.75</v>
      </c>
      <c r="P86" s="22">
        <v>5910.15</v>
      </c>
      <c r="Q86" s="23">
        <v>1.2093232849399124E-3</v>
      </c>
      <c r="R86" s="23">
        <v>1E-4</v>
      </c>
      <c r="Z86" s="32"/>
    </row>
    <row r="87" spans="2:26" s="33" customFormat="1">
      <c r="B87" s="20" t="s">
        <v>2531</v>
      </c>
      <c r="C87" s="20" t="s">
        <v>2330</v>
      </c>
      <c r="D87" s="21">
        <v>11898512</v>
      </c>
      <c r="E87" s="21"/>
      <c r="F87" s="20" t="s">
        <v>302</v>
      </c>
      <c r="G87" s="20" t="s">
        <v>2340</v>
      </c>
      <c r="H87" s="20" t="s">
        <v>332</v>
      </c>
      <c r="I87" s="58">
        <v>4.4800000000000004</v>
      </c>
      <c r="J87" s="21" t="s">
        <v>556</v>
      </c>
      <c r="K87" s="20" t="s">
        <v>333</v>
      </c>
      <c r="L87" s="34">
        <v>5.0999999999999997E-2</v>
      </c>
      <c r="M87" s="23">
        <v>5.0000000000000001E-4</v>
      </c>
      <c r="N87" s="22">
        <v>4207981.6100000003</v>
      </c>
      <c r="O87" s="33">
        <v>134.75</v>
      </c>
      <c r="P87" s="22">
        <v>5670.26</v>
      </c>
      <c r="Q87" s="23">
        <v>1.1602374643052019E-3</v>
      </c>
      <c r="R87" s="23">
        <v>1E-4</v>
      </c>
      <c r="Z87" s="32"/>
    </row>
    <row r="88" spans="2:26" s="33" customFormat="1">
      <c r="B88" s="20" t="s">
        <v>2532</v>
      </c>
      <c r="C88" s="20" t="s">
        <v>2330</v>
      </c>
      <c r="D88" s="21">
        <v>11898514</v>
      </c>
      <c r="E88" s="21"/>
      <c r="F88" s="20" t="s">
        <v>302</v>
      </c>
      <c r="G88" s="20" t="s">
        <v>2339</v>
      </c>
      <c r="H88" s="20" t="s">
        <v>332</v>
      </c>
      <c r="I88" s="58">
        <v>4.49</v>
      </c>
      <c r="J88" s="21" t="s">
        <v>556</v>
      </c>
      <c r="K88" s="20" t="s">
        <v>333</v>
      </c>
      <c r="L88" s="34">
        <v>5.1095000000000002E-2</v>
      </c>
      <c r="M88" s="23">
        <v>-8.0000000000000004E-4</v>
      </c>
      <c r="N88" s="22">
        <v>925962.73</v>
      </c>
      <c r="O88" s="33">
        <v>135.11000000000001</v>
      </c>
      <c r="P88" s="22">
        <v>1251.07</v>
      </c>
      <c r="Q88" s="23">
        <v>2.5599148618728396E-4</v>
      </c>
      <c r="R88" s="23">
        <v>0</v>
      </c>
      <c r="Z88" s="32"/>
    </row>
    <row r="89" spans="2:26" s="33" customFormat="1">
      <c r="B89" s="20" t="s">
        <v>2615</v>
      </c>
      <c r="C89" s="20" t="s">
        <v>2330</v>
      </c>
      <c r="D89" s="21">
        <v>11898515</v>
      </c>
      <c r="E89" s="21"/>
      <c r="F89" s="20" t="s">
        <v>302</v>
      </c>
      <c r="G89" s="20" t="s">
        <v>2339</v>
      </c>
      <c r="H89" s="20" t="s">
        <v>332</v>
      </c>
      <c r="I89" s="58">
        <v>4.4800000000000004</v>
      </c>
      <c r="J89" s="21" t="s">
        <v>556</v>
      </c>
      <c r="K89" s="20" t="s">
        <v>333</v>
      </c>
      <c r="L89" s="34">
        <v>5.1062000000000003E-2</v>
      </c>
      <c r="M89" s="23">
        <v>5.0000000000000001E-4</v>
      </c>
      <c r="N89" s="22">
        <v>4341805</v>
      </c>
      <c r="O89" s="33">
        <v>134.27000000000001</v>
      </c>
      <c r="P89" s="22">
        <v>5829.74</v>
      </c>
      <c r="Q89" s="23">
        <v>1.1928699486723018E-3</v>
      </c>
      <c r="R89" s="23">
        <v>1E-4</v>
      </c>
      <c r="Z89" s="32"/>
    </row>
    <row r="90" spans="2:26" s="33" customFormat="1">
      <c r="B90" s="20" t="s">
        <v>2533</v>
      </c>
      <c r="C90" s="20" t="s">
        <v>2330</v>
      </c>
      <c r="D90" s="21">
        <v>11898517</v>
      </c>
      <c r="E90" s="21"/>
      <c r="F90" s="20" t="s">
        <v>302</v>
      </c>
      <c r="G90" s="20" t="s">
        <v>2340</v>
      </c>
      <c r="H90" s="20" t="s">
        <v>332</v>
      </c>
      <c r="I90" s="58">
        <v>4.4800000000000004</v>
      </c>
      <c r="J90" s="21" t="s">
        <v>556</v>
      </c>
      <c r="K90" s="20" t="s">
        <v>333</v>
      </c>
      <c r="L90" s="34">
        <v>5.0999999999999997E-2</v>
      </c>
      <c r="M90" s="23">
        <v>5.0000000000000001E-4</v>
      </c>
      <c r="N90" s="22">
        <v>4231972.22</v>
      </c>
      <c r="O90" s="33">
        <v>133.09</v>
      </c>
      <c r="P90" s="22">
        <v>5632.33</v>
      </c>
      <c r="Q90" s="23">
        <v>1.1524763022030941E-3</v>
      </c>
      <c r="R90" s="23">
        <v>1E-4</v>
      </c>
      <c r="Z90" s="32"/>
    </row>
    <row r="91" spans="2:26" s="33" customFormat="1">
      <c r="B91" s="20" t="s">
        <v>2535</v>
      </c>
      <c r="C91" s="20" t="s">
        <v>2330</v>
      </c>
      <c r="D91" s="21">
        <v>11898527</v>
      </c>
      <c r="E91" s="21"/>
      <c r="F91" s="20" t="s">
        <v>302</v>
      </c>
      <c r="G91" s="20" t="s">
        <v>2339</v>
      </c>
      <c r="H91" s="20" t="s">
        <v>332</v>
      </c>
      <c r="I91" s="58">
        <v>4.4800000000000004</v>
      </c>
      <c r="J91" s="21" t="s">
        <v>556</v>
      </c>
      <c r="K91" s="20" t="s">
        <v>333</v>
      </c>
      <c r="L91" s="34">
        <v>5.4549E-2</v>
      </c>
      <c r="M91" s="23">
        <v>5.0000000000000001E-4</v>
      </c>
      <c r="N91" s="22">
        <v>1336410.27</v>
      </c>
      <c r="O91" s="33">
        <v>132.56</v>
      </c>
      <c r="P91" s="22">
        <v>1771.55</v>
      </c>
      <c r="Q91" s="23">
        <v>3.6249108151828664E-4</v>
      </c>
      <c r="R91" s="23">
        <v>0</v>
      </c>
      <c r="Z91" s="32"/>
    </row>
    <row r="92" spans="2:26" s="33" customFormat="1">
      <c r="B92" s="20" t="s">
        <v>2582</v>
      </c>
      <c r="C92" s="20" t="s">
        <v>2330</v>
      </c>
      <c r="D92" s="21">
        <v>90130101</v>
      </c>
      <c r="E92" s="21"/>
      <c r="F92" s="20" t="s">
        <v>314</v>
      </c>
      <c r="G92" s="44">
        <v>42651</v>
      </c>
      <c r="H92" s="20" t="s">
        <v>464</v>
      </c>
      <c r="I92" s="58">
        <v>5.97</v>
      </c>
      <c r="J92" s="21" t="s">
        <v>206</v>
      </c>
      <c r="K92" s="20" t="s">
        <v>333</v>
      </c>
      <c r="L92" s="34">
        <v>4.9369000000000003E-2</v>
      </c>
      <c r="M92" s="23">
        <v>3.7400000000000003E-2</v>
      </c>
      <c r="N92" s="22">
        <v>5295981.71</v>
      </c>
      <c r="O92" s="33">
        <v>107.12</v>
      </c>
      <c r="P92" s="22">
        <v>5673.06</v>
      </c>
      <c r="Q92" s="23">
        <v>1.1608103948057529E-3</v>
      </c>
      <c r="R92" s="23">
        <v>1E-4</v>
      </c>
      <c r="Z92" s="32"/>
    </row>
    <row r="93" spans="2:26" s="33" customFormat="1">
      <c r="B93" s="20" t="s">
        <v>2558</v>
      </c>
      <c r="C93" s="20" t="s">
        <v>2330</v>
      </c>
      <c r="D93" s="21">
        <v>99102105</v>
      </c>
      <c r="E93" s="21"/>
      <c r="F93" s="20" t="s">
        <v>295</v>
      </c>
      <c r="G93" s="20" t="s">
        <v>2341</v>
      </c>
      <c r="H93" s="20" t="s">
        <v>464</v>
      </c>
      <c r="I93" s="58">
        <v>3.07</v>
      </c>
      <c r="J93" s="21" t="s">
        <v>520</v>
      </c>
      <c r="K93" s="20" t="s">
        <v>333</v>
      </c>
      <c r="L93" s="34">
        <v>6.0934000000000002E-2</v>
      </c>
      <c r="M93" s="23">
        <v>8.2000000000000007E-3</v>
      </c>
      <c r="N93" s="22">
        <v>16935085.670000002</v>
      </c>
      <c r="O93" s="33">
        <v>145</v>
      </c>
      <c r="P93" s="22">
        <v>24555.87</v>
      </c>
      <c r="Q93" s="23">
        <v>5.0245738894879903E-3</v>
      </c>
      <c r="R93" s="23">
        <v>4.0000000000000002E-4</v>
      </c>
      <c r="Z93" s="32"/>
    </row>
    <row r="94" spans="2:26" s="33" customFormat="1">
      <c r="B94" s="20" t="s">
        <v>2581</v>
      </c>
      <c r="C94" s="20" t="s">
        <v>2330</v>
      </c>
      <c r="D94" s="21">
        <v>99102741</v>
      </c>
      <c r="E94" s="21"/>
      <c r="F94" s="20" t="s">
        <v>303</v>
      </c>
      <c r="G94" s="20" t="s">
        <v>2342</v>
      </c>
      <c r="H94" s="20" t="s">
        <v>332</v>
      </c>
      <c r="I94" s="58">
        <v>1.37</v>
      </c>
      <c r="J94" s="21" t="s">
        <v>1693</v>
      </c>
      <c r="K94" s="20" t="s">
        <v>333</v>
      </c>
      <c r="L94" s="34">
        <v>5.144E-2</v>
      </c>
      <c r="M94" s="23">
        <v>-1.24E-2</v>
      </c>
      <c r="N94" s="22">
        <v>28681503.890000001</v>
      </c>
      <c r="O94" s="33">
        <v>115.14</v>
      </c>
      <c r="P94" s="22">
        <v>33023.879999999997</v>
      </c>
      <c r="Q94" s="23">
        <v>6.757281463763436E-3</v>
      </c>
      <c r="R94" s="23">
        <v>5.9999999999999995E-4</v>
      </c>
      <c r="Z94" s="32"/>
    </row>
    <row r="95" spans="2:26" s="33" customFormat="1">
      <c r="B95" s="20" t="s">
        <v>2557</v>
      </c>
      <c r="C95" s="20" t="s">
        <v>2330</v>
      </c>
      <c r="D95" s="21">
        <v>99103582</v>
      </c>
      <c r="E95" s="21"/>
      <c r="F95" s="20" t="s">
        <v>295</v>
      </c>
      <c r="G95" s="20" t="s">
        <v>2343</v>
      </c>
      <c r="H95" s="20" t="s">
        <v>464</v>
      </c>
      <c r="I95" s="58">
        <v>3.21</v>
      </c>
      <c r="J95" s="21" t="s">
        <v>520</v>
      </c>
      <c r="K95" s="20" t="s">
        <v>333</v>
      </c>
      <c r="L95" s="34">
        <v>2.5616E-2</v>
      </c>
      <c r="M95" s="23">
        <v>-3.5000000000000001E-3</v>
      </c>
      <c r="N95" s="22">
        <v>55121793.82</v>
      </c>
      <c r="O95" s="33">
        <v>114.05</v>
      </c>
      <c r="P95" s="22">
        <v>62866.41</v>
      </c>
      <c r="Q95" s="23">
        <v>1.2863601338981137E-2</v>
      </c>
      <c r="R95" s="23">
        <v>1.1000000000000001E-3</v>
      </c>
      <c r="Z95" s="32"/>
    </row>
    <row r="96" spans="2:26" s="33" customFormat="1">
      <c r="B96" s="20" t="s">
        <v>2590</v>
      </c>
      <c r="C96" s="20" t="s">
        <v>2330</v>
      </c>
      <c r="D96" s="21">
        <v>99103699</v>
      </c>
      <c r="E96" s="21"/>
      <c r="F96" s="20" t="s">
        <v>317</v>
      </c>
      <c r="G96" s="44">
        <v>42430</v>
      </c>
      <c r="H96" s="20" t="s">
        <v>464</v>
      </c>
      <c r="I96" s="58">
        <v>10.98</v>
      </c>
      <c r="J96" s="21" t="s">
        <v>984</v>
      </c>
      <c r="K96" s="20" t="s">
        <v>333</v>
      </c>
      <c r="L96" s="34">
        <v>6.7000000000000004E-2</v>
      </c>
      <c r="M96" s="23">
        <v>1.6899999999999998E-2</v>
      </c>
      <c r="N96" s="22">
        <v>62119673.840000004</v>
      </c>
      <c r="O96" s="33">
        <v>169.61</v>
      </c>
      <c r="P96" s="22">
        <v>105361.18</v>
      </c>
      <c r="Q96" s="23">
        <v>2.1558797712874528E-2</v>
      </c>
      <c r="R96" s="23">
        <v>1.9E-3</v>
      </c>
      <c r="Z96" s="32"/>
    </row>
    <row r="97" spans="2:26" s="33" customFormat="1">
      <c r="B97" s="20" t="s">
        <v>2499</v>
      </c>
      <c r="C97" s="20" t="s">
        <v>2304</v>
      </c>
      <c r="D97" s="21">
        <v>99103731</v>
      </c>
      <c r="E97" s="21"/>
      <c r="F97" s="20" t="s">
        <v>298</v>
      </c>
      <c r="G97" s="20" t="s">
        <v>2344</v>
      </c>
      <c r="H97" s="20" t="s">
        <v>332</v>
      </c>
      <c r="I97" s="58">
        <v>3.47</v>
      </c>
      <c r="J97" s="21" t="s">
        <v>520</v>
      </c>
      <c r="K97" s="20" t="s">
        <v>333</v>
      </c>
      <c r="L97" s="34">
        <v>2.1999999999999999E-2</v>
      </c>
      <c r="M97" s="23">
        <v>-1.0200000000000001E-2</v>
      </c>
      <c r="N97" s="22">
        <v>35010004.460000001</v>
      </c>
      <c r="O97" s="33">
        <v>117.34</v>
      </c>
      <c r="P97" s="22">
        <v>41080.74</v>
      </c>
      <c r="Q97" s="23">
        <v>8.4058603325740389E-3</v>
      </c>
      <c r="R97" s="23">
        <v>6.9999999999999999E-4</v>
      </c>
      <c r="Z97" s="32"/>
    </row>
    <row r="98" spans="2:26" s="33" customFormat="1">
      <c r="B98" s="20" t="s">
        <v>2560</v>
      </c>
      <c r="C98" s="20" t="s">
        <v>2330</v>
      </c>
      <c r="D98" s="21">
        <v>99103863</v>
      </c>
      <c r="E98" s="21"/>
      <c r="F98" s="20" t="s">
        <v>295</v>
      </c>
      <c r="G98" s="20" t="s">
        <v>2345</v>
      </c>
      <c r="H98" s="20" t="s">
        <v>464</v>
      </c>
      <c r="I98" s="58">
        <v>7.16</v>
      </c>
      <c r="J98" s="21" t="s">
        <v>520</v>
      </c>
      <c r="K98" s="20" t="s">
        <v>333</v>
      </c>
      <c r="L98" s="34">
        <v>2.7663E-2</v>
      </c>
      <c r="M98" s="23">
        <v>9.7999999999999997E-3</v>
      </c>
      <c r="N98" s="22">
        <v>78705636.819999993</v>
      </c>
      <c r="O98" s="33">
        <v>117.92</v>
      </c>
      <c r="P98" s="22">
        <v>92809.69</v>
      </c>
      <c r="Q98" s="23">
        <v>1.8990536481316878E-2</v>
      </c>
      <c r="R98" s="23">
        <v>1.6999999999999999E-3</v>
      </c>
      <c r="Z98" s="32"/>
    </row>
    <row r="99" spans="2:26" s="33" customFormat="1">
      <c r="B99" s="20" t="s">
        <v>2500</v>
      </c>
      <c r="C99" s="20" t="s">
        <v>2304</v>
      </c>
      <c r="D99" s="21">
        <v>99103889</v>
      </c>
      <c r="E99" s="21"/>
      <c r="F99" s="20" t="s">
        <v>298</v>
      </c>
      <c r="G99" s="20" t="s">
        <v>2346</v>
      </c>
      <c r="H99" s="20" t="s">
        <v>332</v>
      </c>
      <c r="I99" s="58">
        <v>3.63</v>
      </c>
      <c r="J99" s="21" t="s">
        <v>520</v>
      </c>
      <c r="K99" s="20" t="s">
        <v>333</v>
      </c>
      <c r="L99" s="34">
        <v>2.0428000000000002E-2</v>
      </c>
      <c r="M99" s="23">
        <v>-5.1000000000000004E-3</v>
      </c>
      <c r="N99" s="22">
        <v>44060201.200000003</v>
      </c>
      <c r="O99" s="33">
        <v>115.31</v>
      </c>
      <c r="P99" s="22">
        <v>50805.82</v>
      </c>
      <c r="Q99" s="23">
        <v>1.0395787101252236E-2</v>
      </c>
      <c r="R99" s="23">
        <v>8.9999999999999998E-4</v>
      </c>
      <c r="Z99" s="32"/>
    </row>
    <row r="100" spans="2:26" s="33" customFormat="1">
      <c r="B100" s="20" t="s">
        <v>2523</v>
      </c>
      <c r="C100" s="20" t="s">
        <v>2330</v>
      </c>
      <c r="D100" s="21">
        <v>99103947</v>
      </c>
      <c r="E100" s="21"/>
      <c r="F100" s="20" t="s">
        <v>302</v>
      </c>
      <c r="G100" s="20" t="s">
        <v>2347</v>
      </c>
      <c r="H100" s="20" t="s">
        <v>332</v>
      </c>
      <c r="I100" s="58">
        <v>4.4800000000000004</v>
      </c>
      <c r="J100" s="21" t="s">
        <v>556</v>
      </c>
      <c r="K100" s="20" t="s">
        <v>333</v>
      </c>
      <c r="L100" s="34">
        <v>5.0999999999999997E-2</v>
      </c>
      <c r="M100" s="23">
        <v>5.0000000000000001E-4</v>
      </c>
      <c r="N100" s="22">
        <v>5641291.5899999999</v>
      </c>
      <c r="O100" s="33">
        <v>132.18</v>
      </c>
      <c r="P100" s="22">
        <v>7456.66</v>
      </c>
      <c r="Q100" s="23">
        <v>1.5257671236567679E-3</v>
      </c>
      <c r="R100" s="23">
        <v>1E-4</v>
      </c>
      <c r="Z100" s="32"/>
    </row>
    <row r="101" spans="2:26" s="33" customFormat="1">
      <c r="B101" s="20" t="s">
        <v>2574</v>
      </c>
      <c r="C101" s="20" t="s">
        <v>2330</v>
      </c>
      <c r="D101" s="21">
        <v>99103962</v>
      </c>
      <c r="E101" s="21"/>
      <c r="F101" s="20" t="s">
        <v>314</v>
      </c>
      <c r="G101" s="20" t="s">
        <v>1815</v>
      </c>
      <c r="H101" s="20" t="s">
        <v>464</v>
      </c>
      <c r="I101" s="58">
        <v>5.98</v>
      </c>
      <c r="J101" s="21" t="s">
        <v>206</v>
      </c>
      <c r="K101" s="20" t="s">
        <v>333</v>
      </c>
      <c r="L101" s="34">
        <v>4.8308999999999998E-2</v>
      </c>
      <c r="M101" s="23">
        <v>3.7400000000000003E-2</v>
      </c>
      <c r="N101" s="22">
        <v>76223840.680000007</v>
      </c>
      <c r="O101" s="33">
        <v>106.88</v>
      </c>
      <c r="P101" s="22">
        <v>81468.039999999994</v>
      </c>
      <c r="Q101" s="23">
        <v>1.6669830334325893E-2</v>
      </c>
      <c r="R101" s="23">
        <v>1.5E-3</v>
      </c>
      <c r="Z101" s="32"/>
    </row>
    <row r="102" spans="2:26" s="33" customFormat="1">
      <c r="B102" s="20" t="s">
        <v>2583</v>
      </c>
      <c r="C102" s="20" t="s">
        <v>2330</v>
      </c>
      <c r="D102" s="21">
        <v>99104085</v>
      </c>
      <c r="E102" s="21"/>
      <c r="F102" s="20" t="s">
        <v>314</v>
      </c>
      <c r="G102" s="44">
        <v>42651</v>
      </c>
      <c r="H102" s="20" t="s">
        <v>464</v>
      </c>
      <c r="I102" s="58">
        <v>5.97</v>
      </c>
      <c r="J102" s="21" t="s">
        <v>206</v>
      </c>
      <c r="K102" s="20" t="s">
        <v>333</v>
      </c>
      <c r="L102" s="34">
        <v>4.9369000000000003E-2</v>
      </c>
      <c r="M102" s="23">
        <v>3.7400000000000003E-2</v>
      </c>
      <c r="N102" s="22">
        <v>3149508.54</v>
      </c>
      <c r="O102" s="33">
        <v>107.12</v>
      </c>
      <c r="P102" s="22">
        <v>3373.75</v>
      </c>
      <c r="Q102" s="23">
        <v>6.9033009865503072E-4</v>
      </c>
      <c r="R102" s="23">
        <v>1E-4</v>
      </c>
      <c r="Z102" s="32"/>
    </row>
    <row r="103" spans="2:26" s="33" customFormat="1">
      <c r="B103" s="20" t="s">
        <v>2569</v>
      </c>
      <c r="C103" s="20" t="s">
        <v>2330</v>
      </c>
      <c r="D103" s="21">
        <v>99104390</v>
      </c>
      <c r="E103" s="21"/>
      <c r="F103" s="20" t="s">
        <v>314</v>
      </c>
      <c r="G103" s="20" t="s">
        <v>2348</v>
      </c>
      <c r="H103" s="20" t="s">
        <v>464</v>
      </c>
      <c r="I103" s="58">
        <v>5.93</v>
      </c>
      <c r="J103" s="21" t="s">
        <v>206</v>
      </c>
      <c r="K103" s="20" t="s">
        <v>333</v>
      </c>
      <c r="L103" s="34">
        <v>5.2886000000000002E-2</v>
      </c>
      <c r="M103" s="23">
        <v>3.7400000000000003E-2</v>
      </c>
      <c r="N103" s="22">
        <v>2671255.2400000002</v>
      </c>
      <c r="O103" s="33">
        <v>109.68</v>
      </c>
      <c r="P103" s="22">
        <v>2929.83</v>
      </c>
      <c r="Q103" s="23">
        <v>5.9949606015338079E-4</v>
      </c>
      <c r="R103" s="23">
        <v>1E-4</v>
      </c>
      <c r="Z103" s="32"/>
    </row>
    <row r="104" spans="2:26" s="33" customFormat="1">
      <c r="B104" s="20" t="s">
        <v>2570</v>
      </c>
      <c r="C104" s="20" t="s">
        <v>2330</v>
      </c>
      <c r="D104" s="21">
        <v>99104416</v>
      </c>
      <c r="E104" s="21"/>
      <c r="F104" s="20" t="s">
        <v>314</v>
      </c>
      <c r="G104" s="20" t="s">
        <v>2348</v>
      </c>
      <c r="H104" s="20" t="s">
        <v>464</v>
      </c>
      <c r="I104" s="58">
        <v>5.94</v>
      </c>
      <c r="J104" s="21" t="s">
        <v>206</v>
      </c>
      <c r="K104" s="20" t="s">
        <v>333</v>
      </c>
      <c r="L104" s="34">
        <v>5.2366000000000003E-2</v>
      </c>
      <c r="M104" s="23">
        <v>3.7400000000000003E-2</v>
      </c>
      <c r="N104" s="22">
        <v>6678247.1699999999</v>
      </c>
      <c r="O104" s="33">
        <v>109.36</v>
      </c>
      <c r="P104" s="22">
        <v>7303.33</v>
      </c>
      <c r="Q104" s="23">
        <v>1.494393040210521E-3</v>
      </c>
      <c r="R104" s="23">
        <v>1E-4</v>
      </c>
      <c r="Z104" s="32"/>
    </row>
    <row r="105" spans="2:26" s="33" customFormat="1">
      <c r="B105" s="20" t="s">
        <v>2586</v>
      </c>
      <c r="C105" s="20" t="s">
        <v>2330</v>
      </c>
      <c r="D105" s="21">
        <v>99105017</v>
      </c>
      <c r="E105" s="21"/>
      <c r="F105" s="20" t="s">
        <v>309</v>
      </c>
      <c r="G105" s="20" t="s">
        <v>2349</v>
      </c>
      <c r="H105" s="20" t="s">
        <v>464</v>
      </c>
      <c r="I105" s="58">
        <v>9.09</v>
      </c>
      <c r="J105" s="21" t="s">
        <v>206</v>
      </c>
      <c r="K105" s="20" t="s">
        <v>333</v>
      </c>
      <c r="L105" s="34">
        <v>4.9299999999999997E-2</v>
      </c>
      <c r="M105" s="23">
        <v>1.6299999999999999E-2</v>
      </c>
      <c r="N105" s="22">
        <v>11029825.43</v>
      </c>
      <c r="O105" s="33">
        <v>126.93</v>
      </c>
      <c r="P105" s="22">
        <v>14000.16</v>
      </c>
      <c r="Q105" s="23">
        <v>2.8646852416409677E-3</v>
      </c>
      <c r="R105" s="23">
        <v>2.9999999999999997E-4</v>
      </c>
      <c r="Z105" s="32"/>
    </row>
    <row r="106" spans="2:26" s="33" customFormat="1">
      <c r="B106" s="20" t="s">
        <v>2571</v>
      </c>
      <c r="C106" s="20" t="s">
        <v>2330</v>
      </c>
      <c r="D106" s="21">
        <v>99105033</v>
      </c>
      <c r="E106" s="21"/>
      <c r="F106" s="20" t="s">
        <v>314</v>
      </c>
      <c r="G106" s="20" t="s">
        <v>2350</v>
      </c>
      <c r="H106" s="20" t="s">
        <v>464</v>
      </c>
      <c r="I106" s="58">
        <v>5.98</v>
      </c>
      <c r="J106" s="21" t="s">
        <v>206</v>
      </c>
      <c r="K106" s="20" t="s">
        <v>333</v>
      </c>
      <c r="L106" s="34">
        <v>4.8128999999999998E-2</v>
      </c>
      <c r="M106" s="23">
        <v>3.78E-2</v>
      </c>
      <c r="N106" s="22">
        <v>4410923.67</v>
      </c>
      <c r="O106" s="33">
        <v>106.52</v>
      </c>
      <c r="P106" s="22">
        <v>4698.5200000000004</v>
      </c>
      <c r="Q106" s="23">
        <v>9.6140193408896185E-4</v>
      </c>
      <c r="R106" s="23">
        <v>1E-4</v>
      </c>
      <c r="Z106" s="32"/>
    </row>
    <row r="107" spans="2:26" s="33" customFormat="1">
      <c r="B107" s="20" t="s">
        <v>2568</v>
      </c>
      <c r="C107" s="20" t="s">
        <v>2330</v>
      </c>
      <c r="D107" s="21">
        <v>99105041</v>
      </c>
      <c r="E107" s="21"/>
      <c r="F107" s="20" t="s">
        <v>314</v>
      </c>
      <c r="G107" s="20" t="s">
        <v>2350</v>
      </c>
      <c r="H107" s="20" t="s">
        <v>464</v>
      </c>
      <c r="I107" s="58">
        <v>5.93</v>
      </c>
      <c r="J107" s="21" t="s">
        <v>206</v>
      </c>
      <c r="K107" s="20" t="s">
        <v>333</v>
      </c>
      <c r="L107" s="34">
        <v>2.9000000000000001E-2</v>
      </c>
      <c r="M107" s="23">
        <v>3.5700000000000003E-2</v>
      </c>
      <c r="N107" s="22">
        <v>1578574</v>
      </c>
      <c r="O107" s="33">
        <v>106.66</v>
      </c>
      <c r="P107" s="22">
        <v>1683.71</v>
      </c>
      <c r="Q107" s="23">
        <v>3.4451743324385677E-4</v>
      </c>
      <c r="R107" s="23">
        <v>0</v>
      </c>
      <c r="Z107" s="32"/>
    </row>
    <row r="108" spans="2:26" s="33" customFormat="1">
      <c r="B108" s="20" t="s">
        <v>2589</v>
      </c>
      <c r="C108" s="20" t="s">
        <v>2304</v>
      </c>
      <c r="D108" s="21">
        <v>99105264</v>
      </c>
      <c r="E108" s="21"/>
      <c r="F108" s="20" t="s">
        <v>307</v>
      </c>
      <c r="G108" s="20" t="s">
        <v>2351</v>
      </c>
      <c r="H108" s="20" t="s">
        <v>332</v>
      </c>
      <c r="I108" s="58">
        <v>1.23</v>
      </c>
      <c r="J108" s="21" t="s">
        <v>1693</v>
      </c>
      <c r="K108" s="20" t="s">
        <v>333</v>
      </c>
      <c r="L108" s="34">
        <v>0.05</v>
      </c>
      <c r="M108" s="23">
        <v>7.1499999999999994E-2</v>
      </c>
      <c r="N108" s="22">
        <v>4914597</v>
      </c>
      <c r="O108" s="33">
        <v>98.71</v>
      </c>
      <c r="P108" s="22">
        <v>4851.2</v>
      </c>
      <c r="Q108" s="23">
        <v>9.9264301581186644E-4</v>
      </c>
      <c r="R108" s="23">
        <v>1E-4</v>
      </c>
      <c r="Z108" s="32"/>
    </row>
    <row r="109" spans="2:26" s="33" customFormat="1">
      <c r="B109" s="20" t="s">
        <v>2594</v>
      </c>
      <c r="C109" s="20" t="s">
        <v>2304</v>
      </c>
      <c r="D109" s="21">
        <v>99105280</v>
      </c>
      <c r="E109" s="21"/>
      <c r="F109" s="20" t="s">
        <v>312</v>
      </c>
      <c r="G109" s="20" t="s">
        <v>2352</v>
      </c>
      <c r="H109" s="20"/>
      <c r="I109" s="58">
        <v>2.52</v>
      </c>
      <c r="J109" s="21" t="s">
        <v>461</v>
      </c>
      <c r="K109" s="20" t="s">
        <v>333</v>
      </c>
      <c r="L109" s="34">
        <v>3.1993000000000001E-2</v>
      </c>
      <c r="M109" s="23">
        <v>2.8899999999999999E-2</v>
      </c>
      <c r="N109" s="22">
        <v>23301915.43</v>
      </c>
      <c r="O109" s="33">
        <v>108.28</v>
      </c>
      <c r="P109" s="22">
        <v>25231.31</v>
      </c>
      <c r="Q109" s="23">
        <v>5.1627810956637755E-3</v>
      </c>
      <c r="R109" s="23">
        <v>5.0000000000000001E-4</v>
      </c>
      <c r="Z109" s="32"/>
    </row>
    <row r="110" spans="2:26" s="33" customFormat="1">
      <c r="B110" s="20" t="s">
        <v>2584</v>
      </c>
      <c r="C110" s="20" t="s">
        <v>2330</v>
      </c>
      <c r="D110" s="21">
        <v>99105306</v>
      </c>
      <c r="E110" s="21"/>
      <c r="F110" s="20" t="s">
        <v>309</v>
      </c>
      <c r="G110" s="44">
        <v>42804</v>
      </c>
      <c r="H110" s="20" t="s">
        <v>464</v>
      </c>
      <c r="I110" s="58">
        <v>9.1199999999999992</v>
      </c>
      <c r="J110" s="21" t="s">
        <v>206</v>
      </c>
      <c r="K110" s="20" t="s">
        <v>333</v>
      </c>
      <c r="L110" s="34">
        <v>4.6300000000000001E-2</v>
      </c>
      <c r="M110" s="23">
        <v>1.6500000000000001E-2</v>
      </c>
      <c r="N110" s="22">
        <v>2354762.66</v>
      </c>
      <c r="O110" s="33">
        <v>124.58</v>
      </c>
      <c r="P110" s="22">
        <v>2933.56</v>
      </c>
      <c r="Q110" s="23">
        <v>6.0025928542732914E-4</v>
      </c>
      <c r="R110" s="23">
        <v>1E-4</v>
      </c>
      <c r="Z110" s="32"/>
    </row>
    <row r="111" spans="2:26" s="33" customFormat="1">
      <c r="B111" s="20" t="s">
        <v>2595</v>
      </c>
      <c r="C111" s="20" t="s">
        <v>2304</v>
      </c>
      <c r="D111" s="21">
        <v>99105504</v>
      </c>
      <c r="E111" s="21"/>
      <c r="F111" s="20" t="s">
        <v>312</v>
      </c>
      <c r="G111" s="20" t="s">
        <v>2353</v>
      </c>
      <c r="H111" s="20"/>
      <c r="I111" s="58">
        <v>0.34</v>
      </c>
      <c r="J111" s="21" t="s">
        <v>731</v>
      </c>
      <c r="K111" s="20" t="s">
        <v>333</v>
      </c>
      <c r="L111" s="34">
        <v>3.2500000000000001E-2</v>
      </c>
      <c r="M111" s="23">
        <v>-2.1999999999999999E-2</v>
      </c>
      <c r="N111" s="22">
        <v>2585276.66</v>
      </c>
      <c r="O111" s="33">
        <v>106.9</v>
      </c>
      <c r="P111" s="22">
        <v>2763.66</v>
      </c>
      <c r="Q111" s="23">
        <v>5.6549468112603539E-4</v>
      </c>
      <c r="R111" s="23">
        <v>1E-4</v>
      </c>
      <c r="Z111" s="32"/>
    </row>
    <row r="112" spans="2:26" s="33" customFormat="1">
      <c r="B112" s="20" t="s">
        <v>2585</v>
      </c>
      <c r="C112" s="20" t="s">
        <v>2330</v>
      </c>
      <c r="D112" s="21">
        <v>99105579</v>
      </c>
      <c r="E112" s="21"/>
      <c r="F112" s="20" t="s">
        <v>309</v>
      </c>
      <c r="G112" s="44">
        <v>42804</v>
      </c>
      <c r="H112" s="20" t="s">
        <v>464</v>
      </c>
      <c r="I112" s="58">
        <v>9.0500000000000007</v>
      </c>
      <c r="J112" s="21" t="s">
        <v>206</v>
      </c>
      <c r="K112" s="20" t="s">
        <v>333</v>
      </c>
      <c r="L112" s="34">
        <v>4.6300000000000001E-2</v>
      </c>
      <c r="M112" s="23">
        <v>1.9900000000000001E-2</v>
      </c>
      <c r="N112" s="22">
        <v>4183714.24</v>
      </c>
      <c r="O112" s="33">
        <v>119.9</v>
      </c>
      <c r="P112" s="22">
        <v>5016.2700000000004</v>
      </c>
      <c r="Q112" s="23">
        <v>1.0264193149997099E-3</v>
      </c>
      <c r="R112" s="23">
        <v>1E-4</v>
      </c>
      <c r="Z112" s="32"/>
    </row>
    <row r="113" spans="2:26" s="33" customFormat="1">
      <c r="B113" s="20" t="s">
        <v>2572</v>
      </c>
      <c r="C113" s="20" t="s">
        <v>2330</v>
      </c>
      <c r="D113" s="21">
        <v>99105645</v>
      </c>
      <c r="E113" s="21"/>
      <c r="F113" s="20" t="s">
        <v>314</v>
      </c>
      <c r="G113" s="20" t="s">
        <v>2354</v>
      </c>
      <c r="H113" s="20" t="s">
        <v>464</v>
      </c>
      <c r="I113" s="58">
        <v>5.93</v>
      </c>
      <c r="J113" s="21" t="s">
        <v>206</v>
      </c>
      <c r="K113" s="20" t="s">
        <v>333</v>
      </c>
      <c r="L113" s="34">
        <v>2.9000000000000001E-2</v>
      </c>
      <c r="M113" s="23">
        <v>3.6299999999999999E-2</v>
      </c>
      <c r="N113" s="22">
        <v>3798900</v>
      </c>
      <c r="O113" s="33">
        <v>106.3</v>
      </c>
      <c r="P113" s="22">
        <v>4038.23</v>
      </c>
      <c r="Q113" s="23">
        <v>8.2629469115722996E-4</v>
      </c>
      <c r="R113" s="23">
        <v>1E-4</v>
      </c>
      <c r="Z113" s="32"/>
    </row>
    <row r="114" spans="2:26" s="33" customFormat="1">
      <c r="B114" s="20" t="s">
        <v>2596</v>
      </c>
      <c r="C114" s="20" t="s">
        <v>2304</v>
      </c>
      <c r="D114" s="21">
        <v>99105702</v>
      </c>
      <c r="E114" s="21"/>
      <c r="F114" s="20" t="s">
        <v>312</v>
      </c>
      <c r="G114" s="20" t="s">
        <v>1979</v>
      </c>
      <c r="H114" s="20"/>
      <c r="I114" s="58">
        <v>1.33</v>
      </c>
      <c r="J114" s="21" t="s">
        <v>731</v>
      </c>
      <c r="K114" s="20" t="s">
        <v>333</v>
      </c>
      <c r="L114" s="34">
        <v>3.2500000000000001E-2</v>
      </c>
      <c r="M114" s="23">
        <v>2.1299999999999999E-2</v>
      </c>
      <c r="N114" s="22">
        <v>13227365.75</v>
      </c>
      <c r="O114" s="33">
        <v>101.56</v>
      </c>
      <c r="P114" s="22">
        <v>13433.71</v>
      </c>
      <c r="Q114" s="23">
        <v>2.7487793551991321E-3</v>
      </c>
      <c r="R114" s="23">
        <v>2.0000000000000001E-4</v>
      </c>
      <c r="Z114" s="32"/>
    </row>
    <row r="115" spans="2:26" s="33" customFormat="1">
      <c r="B115" s="20" t="s">
        <v>2576</v>
      </c>
      <c r="C115" s="20" t="s">
        <v>2330</v>
      </c>
      <c r="D115" s="21">
        <v>99105710</v>
      </c>
      <c r="E115" s="21"/>
      <c r="F115" s="20" t="s">
        <v>309</v>
      </c>
      <c r="G115" s="44">
        <v>43194</v>
      </c>
      <c r="H115" s="20" t="s">
        <v>464</v>
      </c>
      <c r="I115" s="58">
        <v>9.1300000000000008</v>
      </c>
      <c r="J115" s="21" t="s">
        <v>206</v>
      </c>
      <c r="K115" s="20" t="s">
        <v>333</v>
      </c>
      <c r="L115" s="34">
        <v>4.6300000000000001E-2</v>
      </c>
      <c r="M115" s="23">
        <v>1.7000000000000001E-2</v>
      </c>
      <c r="N115" s="22">
        <v>2699323.74</v>
      </c>
      <c r="O115" s="33">
        <v>123.19</v>
      </c>
      <c r="P115" s="22">
        <v>3325.3</v>
      </c>
      <c r="Q115" s="23">
        <v>6.8041635481513852E-4</v>
      </c>
      <c r="R115" s="23">
        <v>1E-4</v>
      </c>
      <c r="Z115" s="32"/>
    </row>
    <row r="116" spans="2:26" s="33" customFormat="1">
      <c r="B116" s="20" t="s">
        <v>2573</v>
      </c>
      <c r="C116" s="20" t="s">
        <v>2330</v>
      </c>
      <c r="D116" s="21">
        <v>99105942</v>
      </c>
      <c r="E116" s="21"/>
      <c r="F116" s="20" t="s">
        <v>314</v>
      </c>
      <c r="G116" s="20" t="s">
        <v>2354</v>
      </c>
      <c r="H116" s="20" t="s">
        <v>464</v>
      </c>
      <c r="I116" s="58">
        <v>5.93</v>
      </c>
      <c r="J116" s="21" t="s">
        <v>206</v>
      </c>
      <c r="K116" s="20" t="s">
        <v>333</v>
      </c>
      <c r="L116" s="34">
        <v>2.9000000000000001E-2</v>
      </c>
      <c r="M116" s="23">
        <v>3.6400000000000002E-2</v>
      </c>
      <c r="N116" s="22">
        <v>2923398</v>
      </c>
      <c r="O116" s="33">
        <v>106.23</v>
      </c>
      <c r="P116" s="22">
        <v>3105.53</v>
      </c>
      <c r="Q116" s="23">
        <v>6.3544744906295894E-4</v>
      </c>
      <c r="R116" s="23">
        <v>1E-4</v>
      </c>
      <c r="Z116" s="32"/>
    </row>
    <row r="117" spans="2:26" s="33" customFormat="1">
      <c r="B117" s="20" t="s">
        <v>2577</v>
      </c>
      <c r="C117" s="20" t="s">
        <v>2330</v>
      </c>
      <c r="D117" s="21">
        <v>99105975</v>
      </c>
      <c r="E117" s="21"/>
      <c r="F117" s="20" t="s">
        <v>309</v>
      </c>
      <c r="G117" s="44">
        <v>43197</v>
      </c>
      <c r="H117" s="20" t="s">
        <v>464</v>
      </c>
      <c r="I117" s="58">
        <v>9.09</v>
      </c>
      <c r="J117" s="21" t="s">
        <v>206</v>
      </c>
      <c r="K117" s="20" t="s">
        <v>333</v>
      </c>
      <c r="L117" s="34">
        <v>4.6065000000000002E-2</v>
      </c>
      <c r="M117" s="23">
        <v>1.6899999999999998E-2</v>
      </c>
      <c r="N117" s="22">
        <v>3601085.94</v>
      </c>
      <c r="O117" s="33">
        <v>123.96</v>
      </c>
      <c r="P117" s="22">
        <v>4463.91</v>
      </c>
      <c r="Q117" s="23">
        <v>9.133964966838616E-4</v>
      </c>
      <c r="R117" s="23">
        <v>1E-4</v>
      </c>
      <c r="Z117" s="32"/>
    </row>
    <row r="118" spans="2:26" s="33" customFormat="1">
      <c r="B118" s="20" t="s">
        <v>2578</v>
      </c>
      <c r="C118" s="20" t="s">
        <v>2330</v>
      </c>
      <c r="D118" s="21">
        <v>99106205</v>
      </c>
      <c r="E118" s="21"/>
      <c r="F118" s="20" t="s">
        <v>309</v>
      </c>
      <c r="G118" s="44">
        <v>43200</v>
      </c>
      <c r="H118" s="20" t="s">
        <v>464</v>
      </c>
      <c r="I118" s="58">
        <v>9.07</v>
      </c>
      <c r="J118" s="21" t="s">
        <v>206</v>
      </c>
      <c r="K118" s="20" t="s">
        <v>333</v>
      </c>
      <c r="L118" s="34">
        <v>4.5093000000000001E-2</v>
      </c>
      <c r="M118" s="23">
        <v>1.77E-2</v>
      </c>
      <c r="N118" s="22">
        <v>7199721.4900000002</v>
      </c>
      <c r="O118" s="33">
        <v>122.48</v>
      </c>
      <c r="P118" s="22">
        <v>8818.2199999999993</v>
      </c>
      <c r="Q118" s="23">
        <v>1.8043668566318678E-3</v>
      </c>
      <c r="R118" s="23">
        <v>2.0000000000000001E-4</v>
      </c>
      <c r="Z118" s="32"/>
    </row>
    <row r="119" spans="2:26" s="33" customFormat="1">
      <c r="B119" s="20" t="s">
        <v>2593</v>
      </c>
      <c r="C119" s="20" t="s">
        <v>2304</v>
      </c>
      <c r="D119" s="21">
        <v>99106270</v>
      </c>
      <c r="E119" s="21"/>
      <c r="F119" s="20" t="s">
        <v>312</v>
      </c>
      <c r="G119" s="44">
        <v>42986</v>
      </c>
      <c r="H119" s="20"/>
      <c r="I119" s="58">
        <v>1.21</v>
      </c>
      <c r="J119" s="21" t="s">
        <v>461</v>
      </c>
      <c r="K119" s="20" t="s">
        <v>333</v>
      </c>
      <c r="L119" s="34">
        <v>3.5999999999999997E-2</v>
      </c>
      <c r="M119" s="23">
        <v>1.9300000000000001E-2</v>
      </c>
      <c r="N119" s="22">
        <v>24433865.98</v>
      </c>
      <c r="O119" s="33">
        <v>102.17</v>
      </c>
      <c r="P119" s="22">
        <v>24964.080000000002</v>
      </c>
      <c r="Q119" s="23">
        <v>5.1081010179272563E-3</v>
      </c>
      <c r="R119" s="23">
        <v>5.0000000000000001E-4</v>
      </c>
      <c r="Z119" s="32"/>
    </row>
    <row r="120" spans="2:26" s="33" customFormat="1">
      <c r="B120" s="20" t="s">
        <v>2559</v>
      </c>
      <c r="C120" s="20" t="s">
        <v>2304</v>
      </c>
      <c r="D120" s="21">
        <v>99106361</v>
      </c>
      <c r="E120" s="21"/>
      <c r="F120" s="20" t="s">
        <v>2355</v>
      </c>
      <c r="G120" s="20" t="s">
        <v>2356</v>
      </c>
      <c r="H120" s="20" t="s">
        <v>1701</v>
      </c>
      <c r="I120" s="58">
        <v>0.36</v>
      </c>
      <c r="J120" s="21" t="s">
        <v>1693</v>
      </c>
      <c r="K120" s="20" t="s">
        <v>333</v>
      </c>
      <c r="L120" s="34">
        <v>3.7499999999999999E-2</v>
      </c>
      <c r="M120" s="23">
        <v>-2.2200000000000001E-2</v>
      </c>
      <c r="N120" s="22">
        <v>33703546.68</v>
      </c>
      <c r="O120" s="33">
        <v>106.05</v>
      </c>
      <c r="P120" s="22">
        <v>35742.61</v>
      </c>
      <c r="Q120" s="23">
        <v>7.3135826565359869E-3</v>
      </c>
      <c r="R120" s="23">
        <v>6.9999999999999999E-4</v>
      </c>
      <c r="Z120" s="32"/>
    </row>
    <row r="121" spans="2:26" s="33" customFormat="1">
      <c r="B121" s="20" t="s">
        <v>2579</v>
      </c>
      <c r="C121" s="20" t="s">
        <v>2330</v>
      </c>
      <c r="D121" s="21">
        <v>99106437</v>
      </c>
      <c r="E121" s="21"/>
      <c r="F121" s="20" t="s">
        <v>309</v>
      </c>
      <c r="G121" s="44">
        <v>43200</v>
      </c>
      <c r="H121" s="20" t="s">
        <v>464</v>
      </c>
      <c r="I121" s="58">
        <v>9.1199999999999992</v>
      </c>
      <c r="J121" s="21" t="s">
        <v>206</v>
      </c>
      <c r="K121" s="20" t="s">
        <v>333</v>
      </c>
      <c r="L121" s="34">
        <v>4.1149999999999999E-2</v>
      </c>
      <c r="M121" s="23">
        <v>1.4500000000000001E-2</v>
      </c>
      <c r="N121" s="22">
        <v>5085932.6399999997</v>
      </c>
      <c r="O121" s="33">
        <v>127.9</v>
      </c>
      <c r="P121" s="22">
        <v>6504.91</v>
      </c>
      <c r="Q121" s="23">
        <v>1.3310219079783908E-3</v>
      </c>
      <c r="R121" s="23">
        <v>1E-4</v>
      </c>
      <c r="Z121" s="32"/>
    </row>
    <row r="122" spans="2:26" s="33" customFormat="1">
      <c r="B122" s="20" t="s">
        <v>2588</v>
      </c>
      <c r="C122" s="20" t="s">
        <v>2330</v>
      </c>
      <c r="D122" s="21">
        <v>99106593</v>
      </c>
      <c r="E122" s="21"/>
      <c r="F122" s="20" t="s">
        <v>314</v>
      </c>
      <c r="G122" s="20" t="s">
        <v>2357</v>
      </c>
      <c r="H122" s="20" t="s">
        <v>464</v>
      </c>
      <c r="I122" s="58">
        <v>5.67</v>
      </c>
      <c r="J122" s="21" t="s">
        <v>206</v>
      </c>
      <c r="K122" s="20" t="s">
        <v>333</v>
      </c>
      <c r="L122" s="34">
        <v>3.4000000000000002E-2</v>
      </c>
      <c r="M122" s="23">
        <v>3.8199999999999998E-2</v>
      </c>
      <c r="N122" s="22">
        <v>66534376.350000001</v>
      </c>
      <c r="O122" s="33">
        <v>108.49</v>
      </c>
      <c r="P122" s="22">
        <v>72183.14</v>
      </c>
      <c r="Q122" s="23">
        <v>1.4769972332695041E-2</v>
      </c>
      <c r="R122" s="23">
        <v>1.2999999999999999E-3</v>
      </c>
      <c r="Z122" s="32"/>
    </row>
    <row r="123" spans="2:26" s="33" customFormat="1">
      <c r="B123" s="20" t="s">
        <v>2587</v>
      </c>
      <c r="C123" s="20" t="s">
        <v>2330</v>
      </c>
      <c r="D123" s="21">
        <v>99106601</v>
      </c>
      <c r="E123" s="21"/>
      <c r="F123" s="20" t="s">
        <v>314</v>
      </c>
      <c r="G123" s="20" t="s">
        <v>2357</v>
      </c>
      <c r="H123" s="20" t="s">
        <v>464</v>
      </c>
      <c r="I123" s="58">
        <v>5.53</v>
      </c>
      <c r="J123" s="21" t="s">
        <v>206</v>
      </c>
      <c r="K123" s="20" t="s">
        <v>333</v>
      </c>
      <c r="L123" s="34">
        <v>3.4000000000000002E-2</v>
      </c>
      <c r="M123" s="23">
        <v>3.8100000000000002E-2</v>
      </c>
      <c r="N123" s="22">
        <v>31573963.510000002</v>
      </c>
      <c r="O123" s="33">
        <v>108.26</v>
      </c>
      <c r="P123" s="22">
        <v>34181.97</v>
      </c>
      <c r="Q123" s="23">
        <v>6.9942475649717077E-3</v>
      </c>
      <c r="R123" s="23">
        <v>5.9999999999999995E-4</v>
      </c>
      <c r="Z123" s="32"/>
    </row>
    <row r="124" spans="2:26" s="33" customFormat="1">
      <c r="B124" s="20" t="s">
        <v>2561</v>
      </c>
      <c r="C124" s="20" t="s">
        <v>2330</v>
      </c>
      <c r="D124" s="21">
        <v>99106668</v>
      </c>
      <c r="E124" s="21"/>
      <c r="F124" s="20" t="s">
        <v>309</v>
      </c>
      <c r="G124" s="44">
        <v>43230</v>
      </c>
      <c r="H124" s="20" t="s">
        <v>464</v>
      </c>
      <c r="I124" s="58">
        <v>10.27</v>
      </c>
      <c r="J124" s="21" t="s">
        <v>1693</v>
      </c>
      <c r="K124" s="20" t="s">
        <v>333</v>
      </c>
      <c r="L124" s="34">
        <v>2.35E-2</v>
      </c>
      <c r="M124" s="23">
        <v>4.6800000000000001E-2</v>
      </c>
      <c r="N124" s="22">
        <v>13847488.27</v>
      </c>
      <c r="O124" s="33">
        <v>101</v>
      </c>
      <c r="P124" s="22">
        <v>13985.96</v>
      </c>
      <c r="Q124" s="23">
        <v>2.8617796655310301E-3</v>
      </c>
      <c r="R124" s="23">
        <v>2.9999999999999997E-4</v>
      </c>
      <c r="Z124" s="32"/>
    </row>
    <row r="125" spans="2:26" s="33" customFormat="1">
      <c r="B125" s="20" t="s">
        <v>2580</v>
      </c>
      <c r="C125" s="20" t="s">
        <v>2330</v>
      </c>
      <c r="D125" s="21">
        <v>99106692</v>
      </c>
      <c r="E125" s="21"/>
      <c r="F125" s="20" t="s">
        <v>309</v>
      </c>
      <c r="G125" s="44">
        <v>43197</v>
      </c>
      <c r="H125" s="20" t="s">
        <v>464</v>
      </c>
      <c r="I125" s="58">
        <v>9.16</v>
      </c>
      <c r="J125" s="21" t="s">
        <v>206</v>
      </c>
      <c r="K125" s="20" t="s">
        <v>333</v>
      </c>
      <c r="L125" s="34">
        <v>4.1149999999999999E-2</v>
      </c>
      <c r="M125" s="23">
        <v>1.66E-2</v>
      </c>
      <c r="N125" s="22">
        <v>12076603.640000001</v>
      </c>
      <c r="O125" s="33">
        <v>121.43</v>
      </c>
      <c r="P125" s="22">
        <v>14664.62</v>
      </c>
      <c r="Q125" s="23">
        <v>3.000645741782449E-3</v>
      </c>
      <c r="R125" s="23">
        <v>2.9999999999999997E-4</v>
      </c>
      <c r="Z125" s="32"/>
    </row>
    <row r="126" spans="2:26" s="33" customFormat="1">
      <c r="B126" s="20" t="s">
        <v>2562</v>
      </c>
      <c r="C126" s="20" t="s">
        <v>2330</v>
      </c>
      <c r="D126" s="21">
        <v>99106833</v>
      </c>
      <c r="E126" s="21"/>
      <c r="F126" s="20" t="s">
        <v>309</v>
      </c>
      <c r="G126" s="44">
        <v>43230</v>
      </c>
      <c r="H126" s="20" t="s">
        <v>464</v>
      </c>
      <c r="I126" s="58">
        <v>10.27</v>
      </c>
      <c r="J126" s="21" t="s">
        <v>1693</v>
      </c>
      <c r="K126" s="20" t="s">
        <v>333</v>
      </c>
      <c r="L126" s="34">
        <v>2.35E-2</v>
      </c>
      <c r="M126" s="23">
        <v>4.6800000000000001E-2</v>
      </c>
      <c r="N126" s="22">
        <v>14038576.08</v>
      </c>
      <c r="O126" s="33">
        <v>101</v>
      </c>
      <c r="P126" s="22">
        <v>14178.96</v>
      </c>
      <c r="Q126" s="23">
        <v>2.9012709464618699E-3</v>
      </c>
      <c r="R126" s="23">
        <v>2.9999999999999997E-4</v>
      </c>
      <c r="Z126" s="32"/>
    </row>
    <row r="127" spans="2:26" s="33" customFormat="1">
      <c r="B127" s="20" t="s">
        <v>2563</v>
      </c>
      <c r="C127" s="20" t="s">
        <v>2330</v>
      </c>
      <c r="D127" s="21">
        <v>99107146</v>
      </c>
      <c r="E127" s="21"/>
      <c r="F127" s="20" t="s">
        <v>309</v>
      </c>
      <c r="G127" s="20" t="s">
        <v>2358</v>
      </c>
      <c r="H127" s="20" t="s">
        <v>464</v>
      </c>
      <c r="I127" s="58">
        <v>10.27</v>
      </c>
      <c r="J127" s="21" t="s">
        <v>1693</v>
      </c>
      <c r="K127" s="20" t="s">
        <v>333</v>
      </c>
      <c r="L127" s="34">
        <v>2.35E-2</v>
      </c>
      <c r="M127" s="23">
        <v>4.6800000000000001E-2</v>
      </c>
      <c r="N127" s="22">
        <v>6491422.0599999996</v>
      </c>
      <c r="O127" s="33">
        <v>101</v>
      </c>
      <c r="P127" s="22">
        <v>6556.34</v>
      </c>
      <c r="Q127" s="23">
        <v>1.3415454135652979E-3</v>
      </c>
      <c r="R127" s="23">
        <v>1E-4</v>
      </c>
      <c r="Z127" s="32"/>
    </row>
    <row r="128" spans="2:26" s="33" customFormat="1">
      <c r="B128" s="20" t="s">
        <v>2564</v>
      </c>
      <c r="C128" s="20" t="s">
        <v>2330</v>
      </c>
      <c r="D128" s="21">
        <v>99107377</v>
      </c>
      <c r="E128" s="21"/>
      <c r="F128" s="20" t="s">
        <v>309</v>
      </c>
      <c r="G128" s="44">
        <v>43230</v>
      </c>
      <c r="H128" s="20" t="s">
        <v>464</v>
      </c>
      <c r="I128" s="58">
        <v>10.27</v>
      </c>
      <c r="J128" s="21" t="s">
        <v>1693</v>
      </c>
      <c r="K128" s="20" t="s">
        <v>333</v>
      </c>
      <c r="L128" s="34">
        <v>2.35E-2</v>
      </c>
      <c r="M128" s="23">
        <v>4.6800000000000001E-2</v>
      </c>
      <c r="N128" s="22">
        <v>5368153.5199999996</v>
      </c>
      <c r="O128" s="33">
        <v>100.97</v>
      </c>
      <c r="P128" s="22">
        <v>5420.22</v>
      </c>
      <c r="Q128" s="23">
        <v>1.1090747706059936E-3</v>
      </c>
      <c r="R128" s="23">
        <v>1E-4</v>
      </c>
      <c r="Z128" s="32"/>
    </row>
    <row r="129" spans="2:26" s="33" customFormat="1">
      <c r="B129" s="20" t="s">
        <v>2575</v>
      </c>
      <c r="C129" s="20" t="s">
        <v>2330</v>
      </c>
      <c r="D129" s="21">
        <v>99107419</v>
      </c>
      <c r="E129" s="21"/>
      <c r="F129" s="20" t="s">
        <v>309</v>
      </c>
      <c r="G129" s="44">
        <v>43197</v>
      </c>
      <c r="H129" s="20" t="s">
        <v>464</v>
      </c>
      <c r="I129" s="58">
        <v>9.1999999999999993</v>
      </c>
      <c r="J129" s="21" t="s">
        <v>206</v>
      </c>
      <c r="K129" s="20" t="s">
        <v>333</v>
      </c>
      <c r="L129" s="34">
        <v>3.1E-2</v>
      </c>
      <c r="M129" s="23">
        <v>2.0799999999999999E-2</v>
      </c>
      <c r="N129" s="22">
        <v>14059754.880000001</v>
      </c>
      <c r="O129" s="33">
        <v>110.04</v>
      </c>
      <c r="P129" s="22">
        <v>15471.35</v>
      </c>
      <c r="Q129" s="23">
        <v>3.1657172498930001E-3</v>
      </c>
      <c r="R129" s="23">
        <v>2.9999999999999997E-4</v>
      </c>
      <c r="Z129" s="32"/>
    </row>
    <row r="130" spans="2:26" s="33" customFormat="1">
      <c r="B130" s="20" t="s">
        <v>2591</v>
      </c>
      <c r="C130" s="20" t="s">
        <v>2304</v>
      </c>
      <c r="D130" s="21">
        <v>99107591</v>
      </c>
      <c r="E130" s="21"/>
      <c r="F130" s="20" t="s">
        <v>312</v>
      </c>
      <c r="G130" s="20" t="s">
        <v>2359</v>
      </c>
      <c r="H130" s="20"/>
      <c r="I130" s="58">
        <v>2.4300000000000002</v>
      </c>
      <c r="J130" s="21" t="s">
        <v>731</v>
      </c>
      <c r="K130" s="20" t="s">
        <v>333</v>
      </c>
      <c r="L130" s="34">
        <v>4.4600000000000001E-2</v>
      </c>
      <c r="M130" s="23">
        <v>4.5100000000000001E-2</v>
      </c>
      <c r="N130" s="22">
        <v>99172967.599999994</v>
      </c>
      <c r="O130" s="33">
        <v>101.8</v>
      </c>
      <c r="P130" s="22">
        <v>100958.08</v>
      </c>
      <c r="Q130" s="23">
        <v>2.0657844038954421E-2</v>
      </c>
      <c r="R130" s="23">
        <v>1.8E-3</v>
      </c>
      <c r="Z130" s="32"/>
    </row>
    <row r="131" spans="2:26" s="33" customFormat="1">
      <c r="B131" s="20" t="s">
        <v>2565</v>
      </c>
      <c r="C131" s="20" t="s">
        <v>2330</v>
      </c>
      <c r="D131" s="21">
        <v>99107633</v>
      </c>
      <c r="E131" s="21"/>
      <c r="F131" s="20" t="s">
        <v>309</v>
      </c>
      <c r="G131" s="44">
        <v>43230</v>
      </c>
      <c r="H131" s="20" t="s">
        <v>464</v>
      </c>
      <c r="I131" s="58">
        <v>10.25</v>
      </c>
      <c r="J131" s="21" t="s">
        <v>1693</v>
      </c>
      <c r="K131" s="20" t="s">
        <v>333</v>
      </c>
      <c r="L131" s="34">
        <v>2.35E-2</v>
      </c>
      <c r="M131" s="23">
        <v>4.7199999999999999E-2</v>
      </c>
      <c r="N131" s="22">
        <v>5081416.82</v>
      </c>
      <c r="O131" s="33">
        <v>100.64</v>
      </c>
      <c r="P131" s="22">
        <v>5113.9399999999996</v>
      </c>
      <c r="Q131" s="23">
        <v>1.0464043585671455E-3</v>
      </c>
      <c r="R131" s="23">
        <v>1E-4</v>
      </c>
      <c r="Z131" s="32"/>
    </row>
    <row r="132" spans="2:26" s="33" customFormat="1">
      <c r="B132" s="20" t="s">
        <v>2597</v>
      </c>
      <c r="C132" s="20" t="s">
        <v>2330</v>
      </c>
      <c r="D132" s="21">
        <v>99107716</v>
      </c>
      <c r="E132" s="21"/>
      <c r="F132" s="20" t="s">
        <v>312</v>
      </c>
      <c r="G132" s="20" t="s">
        <v>2353</v>
      </c>
      <c r="H132" s="20"/>
      <c r="I132" s="58">
        <v>1.95</v>
      </c>
      <c r="J132" s="21" t="s">
        <v>731</v>
      </c>
      <c r="K132" s="20" t="s">
        <v>333</v>
      </c>
      <c r="L132" s="34">
        <v>7.4541999999999997E-2</v>
      </c>
      <c r="M132" s="23">
        <v>5.1999999999999998E-3</v>
      </c>
      <c r="N132" s="22">
        <v>39267688.700000003</v>
      </c>
      <c r="O132" s="33">
        <v>113.47</v>
      </c>
      <c r="P132" s="22">
        <v>44557.05</v>
      </c>
      <c r="Q132" s="23">
        <v>9.1171760569921118E-3</v>
      </c>
      <c r="R132" s="23">
        <v>8.0000000000000004E-4</v>
      </c>
      <c r="Z132" s="32"/>
    </row>
    <row r="133" spans="2:26" s="33" customFormat="1">
      <c r="B133" s="20" t="s">
        <v>2599</v>
      </c>
      <c r="C133" s="20" t="s">
        <v>2330</v>
      </c>
      <c r="D133" s="21">
        <v>99107773</v>
      </c>
      <c r="E133" s="21"/>
      <c r="F133" s="20" t="s">
        <v>302</v>
      </c>
      <c r="G133" s="20" t="s">
        <v>1829</v>
      </c>
      <c r="H133" s="20" t="s">
        <v>332</v>
      </c>
      <c r="I133" s="58">
        <v>9.02</v>
      </c>
      <c r="J133" s="21" t="s">
        <v>206</v>
      </c>
      <c r="K133" s="20" t="s">
        <v>333</v>
      </c>
      <c r="L133" s="34">
        <v>2.7E-2</v>
      </c>
      <c r="M133" s="23">
        <v>4.6100000000000002E-2</v>
      </c>
      <c r="N133" s="22">
        <v>1543586.54</v>
      </c>
      <c r="O133" s="33">
        <v>99.02</v>
      </c>
      <c r="P133" s="22">
        <v>1528.46</v>
      </c>
      <c r="Q133" s="23">
        <v>3.1275048316866045E-4</v>
      </c>
      <c r="R133" s="23">
        <v>0</v>
      </c>
      <c r="Z133" s="32"/>
    </row>
    <row r="134" spans="2:26" s="33" customFormat="1">
      <c r="B134" s="20" t="s">
        <v>2566</v>
      </c>
      <c r="C134" s="20" t="s">
        <v>2330</v>
      </c>
      <c r="D134" s="21">
        <v>99107823</v>
      </c>
      <c r="E134" s="21"/>
      <c r="F134" s="20" t="s">
        <v>309</v>
      </c>
      <c r="G134" s="44">
        <v>43230</v>
      </c>
      <c r="H134" s="20" t="s">
        <v>464</v>
      </c>
      <c r="I134" s="58">
        <v>10.25</v>
      </c>
      <c r="J134" s="21" t="s">
        <v>1693</v>
      </c>
      <c r="K134" s="20" t="s">
        <v>333</v>
      </c>
      <c r="L134" s="34">
        <v>2.35E-2</v>
      </c>
      <c r="M134" s="23">
        <v>4.7199999999999999E-2</v>
      </c>
      <c r="N134" s="22">
        <v>7327575.6200000001</v>
      </c>
      <c r="O134" s="33">
        <v>100.58</v>
      </c>
      <c r="P134" s="22">
        <v>7370.08</v>
      </c>
      <c r="Q134" s="23">
        <v>1.508051294107586E-3</v>
      </c>
      <c r="R134" s="23">
        <v>1E-4</v>
      </c>
      <c r="Z134" s="32"/>
    </row>
    <row r="135" spans="2:26" s="33" customFormat="1">
      <c r="B135" s="20" t="s">
        <v>2598</v>
      </c>
      <c r="C135" s="20" t="s">
        <v>2304</v>
      </c>
      <c r="D135" s="21">
        <v>99107906</v>
      </c>
      <c r="E135" s="21"/>
      <c r="F135" s="20" t="s">
        <v>312</v>
      </c>
      <c r="G135" s="20" t="s">
        <v>2360</v>
      </c>
      <c r="H135" s="20"/>
      <c r="I135" s="58">
        <v>0</v>
      </c>
      <c r="J135" s="21" t="s">
        <v>1836</v>
      </c>
      <c r="K135" s="20" t="s">
        <v>333</v>
      </c>
      <c r="L135" s="34">
        <v>7.2499999999999995E-2</v>
      </c>
      <c r="M135" s="23">
        <v>7.2499999999999995E-2</v>
      </c>
      <c r="N135" s="22">
        <v>6811546</v>
      </c>
      <c r="O135" s="33">
        <v>116.5</v>
      </c>
      <c r="P135" s="22">
        <v>7935.45</v>
      </c>
      <c r="Q135" s="23">
        <v>1.6237361930706376E-3</v>
      </c>
      <c r="R135" s="23">
        <v>1E-4</v>
      </c>
      <c r="Z135" s="32"/>
    </row>
    <row r="136" spans="2:26" s="33" customFormat="1">
      <c r="B136" s="20" t="s">
        <v>2567</v>
      </c>
      <c r="C136" s="20" t="s">
        <v>2330</v>
      </c>
      <c r="D136" s="21">
        <v>99108060</v>
      </c>
      <c r="E136" s="21"/>
      <c r="F136" s="20" t="s">
        <v>309</v>
      </c>
      <c r="G136" s="44">
        <v>43230</v>
      </c>
      <c r="H136" s="20" t="s">
        <v>464</v>
      </c>
      <c r="I136" s="58">
        <v>10.27</v>
      </c>
      <c r="J136" s="21" t="s">
        <v>1693</v>
      </c>
      <c r="K136" s="20" t="s">
        <v>333</v>
      </c>
      <c r="L136" s="34">
        <v>2.35E-2</v>
      </c>
      <c r="M136" s="23">
        <v>4.6800000000000001E-2</v>
      </c>
      <c r="N136" s="22">
        <v>4728568.17</v>
      </c>
      <c r="O136" s="33">
        <v>101</v>
      </c>
      <c r="P136" s="22">
        <v>4775.8500000000004</v>
      </c>
      <c r="Q136" s="23">
        <v>9.7722504680596619E-4</v>
      </c>
      <c r="R136" s="23">
        <v>1E-4</v>
      </c>
      <c r="Z136" s="32"/>
    </row>
    <row r="137" spans="2:26" s="33" customFormat="1">
      <c r="B137" s="20" t="s">
        <v>2605</v>
      </c>
      <c r="C137" s="20" t="s">
        <v>2330</v>
      </c>
      <c r="D137" s="21">
        <v>99108086</v>
      </c>
      <c r="E137" s="21"/>
      <c r="F137" s="20" t="s">
        <v>309</v>
      </c>
      <c r="G137" s="20" t="s">
        <v>2349</v>
      </c>
      <c r="H137" s="20" t="s">
        <v>464</v>
      </c>
      <c r="I137" s="58">
        <v>9.4</v>
      </c>
      <c r="J137" s="21" t="s">
        <v>206</v>
      </c>
      <c r="K137" s="20" t="s">
        <v>333</v>
      </c>
      <c r="L137" s="34">
        <v>3.1399999999999997E-2</v>
      </c>
      <c r="M137" s="23">
        <v>1.29E-2</v>
      </c>
      <c r="N137" s="22">
        <v>2860500.77</v>
      </c>
      <c r="O137" s="33">
        <v>119.56</v>
      </c>
      <c r="P137" s="22">
        <v>3420.01</v>
      </c>
      <c r="Q137" s="23">
        <v>6.9979572899627764E-4</v>
      </c>
      <c r="R137" s="23">
        <v>1E-4</v>
      </c>
      <c r="Z137" s="32"/>
    </row>
    <row r="138" spans="2:26" s="33" customFormat="1">
      <c r="B138" s="20" t="s">
        <v>2604</v>
      </c>
      <c r="C138" s="20" t="s">
        <v>2330</v>
      </c>
      <c r="D138" s="21">
        <v>99108268</v>
      </c>
      <c r="E138" s="21"/>
      <c r="F138" s="20" t="s">
        <v>309</v>
      </c>
      <c r="G138" s="44">
        <v>43230</v>
      </c>
      <c r="H138" s="20" t="s">
        <v>464</v>
      </c>
      <c r="I138" s="58">
        <v>10.27</v>
      </c>
      <c r="J138" s="21" t="s">
        <v>1693</v>
      </c>
      <c r="K138" s="20" t="s">
        <v>333</v>
      </c>
      <c r="L138" s="34">
        <v>2.35E-2</v>
      </c>
      <c r="M138" s="23">
        <v>4.6800000000000001E-2</v>
      </c>
      <c r="N138" s="22">
        <v>694624.82</v>
      </c>
      <c r="O138" s="33">
        <v>101</v>
      </c>
      <c r="P138" s="22">
        <v>701.57</v>
      </c>
      <c r="Q138" s="23">
        <v>1.4355387545414151E-4</v>
      </c>
      <c r="R138" s="23">
        <v>0</v>
      </c>
      <c r="Z138" s="32"/>
    </row>
    <row r="139" spans="2:26" s="33" customFormat="1">
      <c r="B139" s="20" t="s">
        <v>2606</v>
      </c>
      <c r="C139" s="20" t="s">
        <v>2304</v>
      </c>
      <c r="D139" s="21">
        <v>99108276</v>
      </c>
      <c r="E139" s="21"/>
      <c r="F139" s="20" t="s">
        <v>312</v>
      </c>
      <c r="G139" s="44">
        <v>43230</v>
      </c>
      <c r="H139" s="20"/>
      <c r="I139" s="58">
        <v>2.61</v>
      </c>
      <c r="J139" s="21" t="s">
        <v>731</v>
      </c>
      <c r="K139" s="20" t="s">
        <v>333</v>
      </c>
      <c r="L139" s="34">
        <v>0.04</v>
      </c>
      <c r="M139" s="23">
        <v>5.62E-2</v>
      </c>
      <c r="N139" s="22">
        <v>28484704</v>
      </c>
      <c r="O139" s="33">
        <v>103.11</v>
      </c>
      <c r="P139" s="22">
        <v>29370.58</v>
      </c>
      <c r="Q139" s="23">
        <v>6.0097503931694617E-3</v>
      </c>
      <c r="R139" s="23">
        <v>5.0000000000000001E-4</v>
      </c>
      <c r="Z139" s="32"/>
    </row>
    <row r="140" spans="2:26" s="33" customFormat="1">
      <c r="B140" s="20" t="s">
        <v>2607</v>
      </c>
      <c r="C140" s="20" t="s">
        <v>2304</v>
      </c>
      <c r="D140" s="21">
        <v>99108342</v>
      </c>
      <c r="E140" s="21"/>
      <c r="F140" s="20" t="s">
        <v>312</v>
      </c>
      <c r="G140" s="20" t="s">
        <v>2361</v>
      </c>
      <c r="H140" s="20"/>
      <c r="I140" s="58">
        <v>2.2400000000000002</v>
      </c>
      <c r="J140" s="21" t="s">
        <v>1693</v>
      </c>
      <c r="K140" s="20" t="s">
        <v>333</v>
      </c>
      <c r="L140" s="34">
        <v>8.8499999999999995E-2</v>
      </c>
      <c r="M140" s="23">
        <v>8.8800000000000004E-2</v>
      </c>
      <c r="N140" s="22">
        <v>13623094</v>
      </c>
      <c r="O140" s="33">
        <v>122.89</v>
      </c>
      <c r="P140" s="22">
        <v>16741.419999999998</v>
      </c>
      <c r="Q140" s="23">
        <v>3.4255964787625942E-3</v>
      </c>
      <c r="R140" s="23">
        <v>2.9999999999999997E-4</v>
      </c>
      <c r="Z140" s="32"/>
    </row>
    <row r="141" spans="2:26" s="33" customFormat="1">
      <c r="B141" s="20" t="s">
        <v>2608</v>
      </c>
      <c r="C141" s="20" t="s">
        <v>2304</v>
      </c>
      <c r="D141" s="21">
        <v>99108359</v>
      </c>
      <c r="E141" s="21"/>
      <c r="F141" s="20" t="s">
        <v>312</v>
      </c>
      <c r="G141" s="20" t="s">
        <v>2361</v>
      </c>
      <c r="H141" s="20"/>
      <c r="I141" s="58">
        <v>2.2400000000000002</v>
      </c>
      <c r="J141" s="21" t="s">
        <v>1693</v>
      </c>
      <c r="K141" s="20" t="s">
        <v>333</v>
      </c>
      <c r="L141" s="34">
        <v>0.11849999999999999</v>
      </c>
      <c r="M141" s="23">
        <v>0.12570000000000001</v>
      </c>
      <c r="N141" s="22">
        <v>4469406</v>
      </c>
      <c r="O141" s="33">
        <v>128.6</v>
      </c>
      <c r="P141" s="22">
        <v>5747.66</v>
      </c>
      <c r="Q141" s="23">
        <v>1.1760749002847199E-3</v>
      </c>
      <c r="R141" s="23">
        <v>1E-4</v>
      </c>
      <c r="Z141" s="32"/>
    </row>
    <row r="142" spans="2:26" s="33" customFormat="1">
      <c r="B142" s="20" t="s">
        <v>2612</v>
      </c>
      <c r="C142" s="20" t="s">
        <v>2330</v>
      </c>
      <c r="D142" s="21">
        <v>99108375</v>
      </c>
      <c r="E142" s="21"/>
      <c r="F142" s="20" t="s">
        <v>309</v>
      </c>
      <c r="G142" s="20" t="s">
        <v>2349</v>
      </c>
      <c r="H142" s="20" t="s">
        <v>464</v>
      </c>
      <c r="I142" s="58">
        <v>9.23</v>
      </c>
      <c r="J142" s="21" t="s">
        <v>206</v>
      </c>
      <c r="K142" s="20" t="s">
        <v>333</v>
      </c>
      <c r="L142" s="34">
        <v>3.1E-2</v>
      </c>
      <c r="M142" s="23">
        <v>1.9599999999999999E-2</v>
      </c>
      <c r="N142" s="22">
        <v>2358141.58</v>
      </c>
      <c r="O142" s="33">
        <v>112.26</v>
      </c>
      <c r="P142" s="22">
        <v>2647.25</v>
      </c>
      <c r="Q142" s="23">
        <v>5.4167509556562576E-4</v>
      </c>
      <c r="R142" s="23">
        <v>0</v>
      </c>
      <c r="Z142" s="32"/>
    </row>
    <row r="143" spans="2:26" s="33" customFormat="1">
      <c r="B143" s="20" t="s">
        <v>2609</v>
      </c>
      <c r="C143" s="20" t="s">
        <v>2330</v>
      </c>
      <c r="D143" s="21">
        <v>99108391</v>
      </c>
      <c r="E143" s="21"/>
      <c r="F143" s="20" t="s">
        <v>302</v>
      </c>
      <c r="G143" s="20" t="s">
        <v>1829</v>
      </c>
      <c r="H143" s="20" t="s">
        <v>332</v>
      </c>
      <c r="I143" s="58">
        <v>9.1199999999999992</v>
      </c>
      <c r="J143" s="21" t="s">
        <v>206</v>
      </c>
      <c r="K143" s="20" t="s">
        <v>333</v>
      </c>
      <c r="L143" s="34">
        <v>2.1499999999999998E-2</v>
      </c>
      <c r="M143" s="23">
        <v>4.24E-2</v>
      </c>
      <c r="N143" s="22">
        <v>1464797.64</v>
      </c>
      <c r="O143" s="33">
        <v>102.21</v>
      </c>
      <c r="P143" s="22">
        <v>1497.17</v>
      </c>
      <c r="Q143" s="23">
        <v>3.0634798482500253E-4</v>
      </c>
      <c r="R143" s="23">
        <v>0</v>
      </c>
      <c r="Z143" s="32"/>
    </row>
    <row r="144" spans="2:26" s="33" customFormat="1">
      <c r="B144" s="20" t="s">
        <v>2611</v>
      </c>
      <c r="C144" s="20" t="s">
        <v>2330</v>
      </c>
      <c r="D144" s="21">
        <v>99108433</v>
      </c>
      <c r="E144" s="21"/>
      <c r="F144" s="20" t="s">
        <v>309</v>
      </c>
      <c r="G144" s="44">
        <v>43230</v>
      </c>
      <c r="H144" s="20" t="s">
        <v>464</v>
      </c>
      <c r="I144" s="58">
        <v>10.27</v>
      </c>
      <c r="J144" s="21" t="s">
        <v>1693</v>
      </c>
      <c r="K144" s="20" t="s">
        <v>333</v>
      </c>
      <c r="L144" s="34">
        <v>2.35E-2</v>
      </c>
      <c r="M144" s="23">
        <v>4.6800000000000001E-2</v>
      </c>
      <c r="N144" s="22">
        <v>3224597.33</v>
      </c>
      <c r="O144" s="33">
        <v>101</v>
      </c>
      <c r="P144" s="22">
        <v>3256.84</v>
      </c>
      <c r="Q144" s="23">
        <v>6.6640820407666546E-4</v>
      </c>
      <c r="R144" s="23">
        <v>1E-4</v>
      </c>
      <c r="Z144" s="32"/>
    </row>
    <row r="145" spans="2:26" s="33" customFormat="1">
      <c r="B145" s="20" t="s">
        <v>2610</v>
      </c>
      <c r="C145" s="20" t="s">
        <v>2330</v>
      </c>
      <c r="D145" s="21">
        <v>99108516</v>
      </c>
      <c r="E145" s="21"/>
      <c r="F145" s="20" t="s">
        <v>302</v>
      </c>
      <c r="G145" s="20" t="s">
        <v>1829</v>
      </c>
      <c r="H145" s="20" t="s">
        <v>332</v>
      </c>
      <c r="I145" s="58">
        <v>9.07</v>
      </c>
      <c r="J145" s="21" t="s">
        <v>206</v>
      </c>
      <c r="K145" s="20" t="s">
        <v>333</v>
      </c>
      <c r="L145" s="34">
        <v>2.1499999999999998E-2</v>
      </c>
      <c r="M145" s="23">
        <v>4.4200000000000003E-2</v>
      </c>
      <c r="N145" s="22">
        <v>5341329.21</v>
      </c>
      <c r="O145" s="33">
        <v>100.6</v>
      </c>
      <c r="P145" s="22">
        <v>5373.38</v>
      </c>
      <c r="Q145" s="23">
        <v>1.0994904618039181E-3</v>
      </c>
      <c r="R145" s="23">
        <v>1E-4</v>
      </c>
      <c r="Z145" s="32"/>
    </row>
    <row r="146" spans="2:26" s="33" customFormat="1">
      <c r="B146" s="20" t="s">
        <v>2618</v>
      </c>
      <c r="C146" s="20" t="s">
        <v>2330</v>
      </c>
      <c r="D146" s="21">
        <v>99108557</v>
      </c>
      <c r="E146" s="21"/>
      <c r="F146" s="20" t="s">
        <v>309</v>
      </c>
      <c r="G146" s="20" t="s">
        <v>2349</v>
      </c>
      <c r="H146" s="20" t="s">
        <v>464</v>
      </c>
      <c r="I146" s="58">
        <v>9.1999999999999993</v>
      </c>
      <c r="J146" s="21" t="s">
        <v>206</v>
      </c>
      <c r="K146" s="20" t="s">
        <v>333</v>
      </c>
      <c r="L146" s="34">
        <v>3.1E-2</v>
      </c>
      <c r="M146" s="23">
        <v>2.0899999999999998E-2</v>
      </c>
      <c r="N146" s="22">
        <v>3824911.37</v>
      </c>
      <c r="O146" s="33">
        <v>110.85</v>
      </c>
      <c r="P146" s="22">
        <v>4239.91</v>
      </c>
      <c r="Q146" s="23">
        <v>8.6756205663977804E-4</v>
      </c>
      <c r="R146" s="23">
        <v>1E-4</v>
      </c>
      <c r="Z146" s="32"/>
    </row>
    <row r="147" spans="2:26" s="33" customFormat="1">
      <c r="B147" s="20" t="s">
        <v>2619</v>
      </c>
      <c r="C147" s="20" t="s">
        <v>2304</v>
      </c>
      <c r="D147" s="21">
        <v>99108565</v>
      </c>
      <c r="E147" s="21"/>
      <c r="F147" s="20" t="s">
        <v>312</v>
      </c>
      <c r="G147" s="20" t="s">
        <v>2349</v>
      </c>
      <c r="H147" s="20"/>
      <c r="I147" s="58">
        <v>1.26</v>
      </c>
      <c r="J147" s="21" t="s">
        <v>1693</v>
      </c>
      <c r="K147" s="20" t="s">
        <v>333</v>
      </c>
      <c r="L147" s="34">
        <v>7.0000000000000007E-2</v>
      </c>
      <c r="M147" s="23">
        <v>-1.5299999999999999E-2</v>
      </c>
      <c r="N147" s="22">
        <v>2130524</v>
      </c>
      <c r="O147" s="33">
        <v>113.14</v>
      </c>
      <c r="P147" s="22">
        <v>2410.4699999999998</v>
      </c>
      <c r="Q147" s="23">
        <v>4.9322563702259854E-4</v>
      </c>
      <c r="R147" s="23">
        <v>0</v>
      </c>
      <c r="Z147" s="32"/>
    </row>
    <row r="148" spans="2:26" s="33" customFormat="1">
      <c r="B148" s="20" t="s">
        <v>2617</v>
      </c>
      <c r="C148" s="20" t="s">
        <v>2330</v>
      </c>
      <c r="D148" s="21">
        <v>99108680</v>
      </c>
      <c r="E148" s="21"/>
      <c r="F148" s="20" t="s">
        <v>302</v>
      </c>
      <c r="G148" s="20" t="s">
        <v>1829</v>
      </c>
      <c r="H148" s="20" t="s">
        <v>332</v>
      </c>
      <c r="I148" s="58">
        <v>9.0500000000000007</v>
      </c>
      <c r="J148" s="21" t="s">
        <v>206</v>
      </c>
      <c r="K148" s="20" t="s">
        <v>333</v>
      </c>
      <c r="L148" s="34">
        <v>2.1499999999999998E-2</v>
      </c>
      <c r="M148" s="23">
        <v>4.48E-2</v>
      </c>
      <c r="N148" s="22">
        <v>3024605.97</v>
      </c>
      <c r="O148" s="33">
        <v>100.11</v>
      </c>
      <c r="P148" s="22">
        <v>3027.93</v>
      </c>
      <c r="Q148" s="23">
        <v>6.1956908947625848E-4</v>
      </c>
      <c r="R148" s="23">
        <v>1E-4</v>
      </c>
      <c r="Z148" s="32"/>
    </row>
    <row r="149" spans="2:26" s="33" customFormat="1">
      <c r="B149" s="20" t="s">
        <v>2620</v>
      </c>
      <c r="C149" s="20" t="s">
        <v>2304</v>
      </c>
      <c r="D149" s="21">
        <v>99108813</v>
      </c>
      <c r="E149" s="21"/>
      <c r="F149" s="20" t="s">
        <v>312</v>
      </c>
      <c r="G149" s="20" t="s">
        <v>2349</v>
      </c>
      <c r="H149" s="20"/>
      <c r="I149" s="58">
        <v>1.26</v>
      </c>
      <c r="J149" s="21" t="s">
        <v>1693</v>
      </c>
      <c r="K149" s="20" t="s">
        <v>333</v>
      </c>
      <c r="L149" s="34">
        <v>7.0000000000000007E-2</v>
      </c>
      <c r="M149" s="23">
        <v>2.5899999999999999E-2</v>
      </c>
      <c r="N149" s="22">
        <v>1893799.18</v>
      </c>
      <c r="O149" s="33">
        <v>118.86</v>
      </c>
      <c r="P149" s="22">
        <v>2250.9699999999998</v>
      </c>
      <c r="Q149" s="23">
        <v>4.6058906029478009E-4</v>
      </c>
      <c r="R149" s="23">
        <v>0</v>
      </c>
      <c r="Z149" s="32"/>
    </row>
    <row r="150" spans="2:26" s="33" customFormat="1">
      <c r="B150" s="20" t="s">
        <v>2621</v>
      </c>
      <c r="C150" s="20" t="s">
        <v>2330</v>
      </c>
      <c r="D150" s="21">
        <v>99108821</v>
      </c>
      <c r="E150" s="21"/>
      <c r="F150" s="20" t="s">
        <v>309</v>
      </c>
      <c r="G150" s="20" t="s">
        <v>2349</v>
      </c>
      <c r="H150" s="20" t="s">
        <v>464</v>
      </c>
      <c r="I150" s="58">
        <v>9.14</v>
      </c>
      <c r="J150" s="21" t="s">
        <v>206</v>
      </c>
      <c r="K150" s="20" t="s">
        <v>333</v>
      </c>
      <c r="L150" s="34">
        <v>3.1E-2</v>
      </c>
      <c r="M150" s="23">
        <v>2.2800000000000001E-2</v>
      </c>
      <c r="N150" s="22">
        <v>1984417.28</v>
      </c>
      <c r="O150" s="33">
        <v>108.99</v>
      </c>
      <c r="P150" s="22">
        <v>2162.8200000000002</v>
      </c>
      <c r="Q150" s="23">
        <v>4.425519804292178E-4</v>
      </c>
      <c r="R150" s="23">
        <v>0</v>
      </c>
      <c r="Z150" s="32"/>
    </row>
    <row r="151" spans="2:26" s="33" customFormat="1">
      <c r="B151" s="20" t="s">
        <v>2622</v>
      </c>
      <c r="C151" s="20" t="s">
        <v>2304</v>
      </c>
      <c r="D151" s="21">
        <v>99108979</v>
      </c>
      <c r="E151" s="21"/>
      <c r="F151" s="20" t="s">
        <v>312</v>
      </c>
      <c r="G151" s="20" t="s">
        <v>2349</v>
      </c>
      <c r="H151" s="20"/>
      <c r="I151" s="58">
        <v>1.26</v>
      </c>
      <c r="J151" s="21" t="s">
        <v>1693</v>
      </c>
      <c r="K151" s="20" t="s">
        <v>333</v>
      </c>
      <c r="L151" s="34">
        <v>7.0000000000000007E-2</v>
      </c>
      <c r="M151" s="23">
        <v>4.07E-2</v>
      </c>
      <c r="N151" s="22">
        <v>1657074.27</v>
      </c>
      <c r="O151" s="33">
        <v>114.67</v>
      </c>
      <c r="P151" s="22">
        <v>1900.17</v>
      </c>
      <c r="Q151" s="23">
        <v>3.8880905329717071E-4</v>
      </c>
      <c r="R151" s="23">
        <v>0</v>
      </c>
      <c r="Z151" s="32"/>
    </row>
    <row r="152" spans="2:26" s="33" customFormat="1">
      <c r="B152" s="20" t="s">
        <v>2623</v>
      </c>
      <c r="C152" s="20" t="s">
        <v>2330</v>
      </c>
      <c r="D152" s="21">
        <v>99108987</v>
      </c>
      <c r="E152" s="21"/>
      <c r="F152" s="20" t="s">
        <v>309</v>
      </c>
      <c r="G152" s="20" t="s">
        <v>2349</v>
      </c>
      <c r="H152" s="20" t="s">
        <v>464</v>
      </c>
      <c r="I152" s="58">
        <v>9.1199999999999992</v>
      </c>
      <c r="J152" s="21" t="s">
        <v>206</v>
      </c>
      <c r="K152" s="20" t="s">
        <v>333</v>
      </c>
      <c r="L152" s="34">
        <v>3.1E-2</v>
      </c>
      <c r="M152" s="23">
        <v>2.3699999999999999E-2</v>
      </c>
      <c r="N152" s="22">
        <v>3811564.6</v>
      </c>
      <c r="O152" s="33">
        <v>107.97</v>
      </c>
      <c r="P152" s="22">
        <v>4115.3500000000004</v>
      </c>
      <c r="Q152" s="23">
        <v>8.4207483408669311E-4</v>
      </c>
      <c r="R152" s="23">
        <v>1E-4</v>
      </c>
      <c r="Z152" s="32"/>
    </row>
    <row r="153" spans="2:26" s="33" customFormat="1">
      <c r="B153" s="20" t="s">
        <v>2624</v>
      </c>
      <c r="C153" s="20" t="s">
        <v>2330</v>
      </c>
      <c r="D153" s="21">
        <v>99109035</v>
      </c>
      <c r="E153" s="21"/>
      <c r="F153" s="20" t="s">
        <v>302</v>
      </c>
      <c r="G153" s="20" t="s">
        <v>1829</v>
      </c>
      <c r="H153" s="20" t="s">
        <v>332</v>
      </c>
      <c r="I153" s="58">
        <v>8.98</v>
      </c>
      <c r="J153" s="21" t="s">
        <v>206</v>
      </c>
      <c r="K153" s="20" t="s">
        <v>333</v>
      </c>
      <c r="L153" s="34">
        <v>5.4999999999999997E-3</v>
      </c>
      <c r="M153" s="23">
        <v>4.7600000000000003E-2</v>
      </c>
      <c r="N153" s="22">
        <v>4517962.4800000004</v>
      </c>
      <c r="O153" s="33">
        <v>97.75</v>
      </c>
      <c r="P153" s="22">
        <v>4416.3100000000004</v>
      </c>
      <c r="Q153" s="23">
        <v>9.0365667817449396E-4</v>
      </c>
      <c r="R153" s="23">
        <v>1E-4</v>
      </c>
      <c r="Z153" s="32"/>
    </row>
    <row r="154" spans="2:26" s="33" customFormat="1">
      <c r="B154" s="20" t="s">
        <v>2625</v>
      </c>
      <c r="C154" s="20" t="s">
        <v>2304</v>
      </c>
      <c r="D154" s="21">
        <v>99109068</v>
      </c>
      <c r="E154" s="21"/>
      <c r="F154" s="20" t="s">
        <v>312</v>
      </c>
      <c r="G154" s="20" t="s">
        <v>2362</v>
      </c>
      <c r="H154" s="20"/>
      <c r="I154" s="58">
        <v>2.1</v>
      </c>
      <c r="J154" s="21" t="s">
        <v>1836</v>
      </c>
      <c r="K154" s="20" t="s">
        <v>333</v>
      </c>
      <c r="L154" s="34">
        <v>6.7500000000000004E-2</v>
      </c>
      <c r="M154" s="23">
        <v>7.3899999999999993E-2</v>
      </c>
      <c r="N154" s="22">
        <v>24001800</v>
      </c>
      <c r="O154" s="33">
        <v>109.74</v>
      </c>
      <c r="P154" s="22">
        <v>26339.58</v>
      </c>
      <c r="Q154" s="23">
        <v>5.3895531263229565E-3</v>
      </c>
      <c r="R154" s="23">
        <v>5.0000000000000001E-4</v>
      </c>
      <c r="Z154" s="32"/>
    </row>
    <row r="155" spans="2:26" s="33" customFormat="1">
      <c r="B155" s="20" t="s">
        <v>2626</v>
      </c>
      <c r="C155" s="20" t="s">
        <v>2330</v>
      </c>
      <c r="D155" s="21">
        <v>99109100</v>
      </c>
      <c r="E155" s="21"/>
      <c r="F155" s="20" t="s">
        <v>309</v>
      </c>
      <c r="G155" s="44">
        <v>43230</v>
      </c>
      <c r="H155" s="20" t="s">
        <v>464</v>
      </c>
      <c r="I155" s="58">
        <v>10.15</v>
      </c>
      <c r="J155" s="21" t="s">
        <v>206</v>
      </c>
      <c r="K155" s="20" t="s">
        <v>333</v>
      </c>
      <c r="L155" s="34">
        <v>2.35E-2</v>
      </c>
      <c r="M155" s="23">
        <v>0.05</v>
      </c>
      <c r="N155" s="22">
        <v>11489004.35</v>
      </c>
      <c r="O155" s="33">
        <v>97.91</v>
      </c>
      <c r="P155" s="22">
        <v>11248.88</v>
      </c>
      <c r="Q155" s="23">
        <v>2.3017237317995111E-3</v>
      </c>
      <c r="R155" s="23">
        <v>2.0000000000000001E-4</v>
      </c>
      <c r="Z155" s="32"/>
    </row>
    <row r="156" spans="2:26" s="33" customFormat="1">
      <c r="B156" s="20" t="s">
        <v>2627</v>
      </c>
      <c r="C156" s="20" t="s">
        <v>2304</v>
      </c>
      <c r="D156" s="21">
        <v>99109282</v>
      </c>
      <c r="E156" s="21"/>
      <c r="F156" s="20" t="s">
        <v>312</v>
      </c>
      <c r="G156" s="44">
        <v>44203</v>
      </c>
      <c r="H156" s="20"/>
      <c r="I156" s="58">
        <v>1.26</v>
      </c>
      <c r="J156" s="21" t="s">
        <v>1693</v>
      </c>
      <c r="K156" s="20" t="s">
        <v>333</v>
      </c>
      <c r="L156" s="34">
        <v>7.0000000000000007E-2</v>
      </c>
      <c r="M156" s="23">
        <v>5.2999999999999999E-2</v>
      </c>
      <c r="N156" s="22">
        <v>2035834.11</v>
      </c>
      <c r="O156" s="33">
        <v>109.67</v>
      </c>
      <c r="P156" s="22">
        <v>2232.6999999999998</v>
      </c>
      <c r="Q156" s="23">
        <v>4.568506887786845E-4</v>
      </c>
      <c r="R156" s="23">
        <v>0</v>
      </c>
      <c r="Z156" s="32"/>
    </row>
    <row r="157" spans="2:26" s="33" customFormat="1">
      <c r="B157" s="20" t="s">
        <v>2629</v>
      </c>
      <c r="C157" s="20" t="s">
        <v>2330</v>
      </c>
      <c r="D157" s="21">
        <v>99109308</v>
      </c>
      <c r="E157" s="21"/>
      <c r="F157" s="20" t="s">
        <v>302</v>
      </c>
      <c r="G157" s="44">
        <v>44415</v>
      </c>
      <c r="H157" s="20" t="s">
        <v>332</v>
      </c>
      <c r="I157" s="58">
        <v>8.99</v>
      </c>
      <c r="J157" s="21" t="s">
        <v>206</v>
      </c>
      <c r="K157" s="20" t="s">
        <v>333</v>
      </c>
      <c r="L157" s="34">
        <v>5.4999999999999997E-3</v>
      </c>
      <c r="M157" s="23">
        <v>4.7E-2</v>
      </c>
      <c r="N157" s="22">
        <v>3835445.06</v>
      </c>
      <c r="O157" s="33">
        <v>98.27</v>
      </c>
      <c r="P157" s="22">
        <v>3769.09</v>
      </c>
      <c r="Q157" s="23">
        <v>7.7122379297211996E-4</v>
      </c>
      <c r="R157" s="23">
        <v>1E-4</v>
      </c>
      <c r="Z157" s="32"/>
    </row>
    <row r="158" spans="2:26" s="33" customFormat="1">
      <c r="B158" s="20" t="s">
        <v>2628</v>
      </c>
      <c r="C158" s="20" t="s">
        <v>2304</v>
      </c>
      <c r="D158" s="21">
        <v>99109316</v>
      </c>
      <c r="E158" s="21"/>
      <c r="F158" s="20" t="s">
        <v>314</v>
      </c>
      <c r="G158" s="44">
        <v>44415</v>
      </c>
      <c r="H158" s="20" t="s">
        <v>464</v>
      </c>
      <c r="I158" s="58">
        <v>0.4</v>
      </c>
      <c r="J158" s="21" t="s">
        <v>206</v>
      </c>
      <c r="K158" s="20" t="s">
        <v>333</v>
      </c>
      <c r="L158" s="34">
        <v>3.5999999999999997E-2</v>
      </c>
      <c r="M158" s="23">
        <v>1.9900000000000001E-2</v>
      </c>
      <c r="N158" s="22">
        <v>8509556.7400000002</v>
      </c>
      <c r="O158" s="33">
        <v>101.03</v>
      </c>
      <c r="P158" s="22">
        <v>8597.2099999999991</v>
      </c>
      <c r="Q158" s="23">
        <v>1.7591442245151584E-3</v>
      </c>
      <c r="R158" s="23">
        <v>2.0000000000000001E-4</v>
      </c>
      <c r="Z158" s="32"/>
    </row>
    <row r="159" spans="2:26" s="33" customFormat="1">
      <c r="B159" s="20" t="s">
        <v>2630</v>
      </c>
      <c r="C159" s="20" t="s">
        <v>2330</v>
      </c>
      <c r="D159" s="21">
        <v>99109357</v>
      </c>
      <c r="E159" s="21"/>
      <c r="F159" s="20" t="s">
        <v>302</v>
      </c>
      <c r="G159" s="20" t="s">
        <v>2363</v>
      </c>
      <c r="H159" s="20" t="s">
        <v>332</v>
      </c>
      <c r="I159" s="58">
        <v>9.01</v>
      </c>
      <c r="J159" s="21" t="s">
        <v>206</v>
      </c>
      <c r="K159" s="20" t="s">
        <v>333</v>
      </c>
      <c r="L159" s="34">
        <v>5.4999999999999997E-3</v>
      </c>
      <c r="M159" s="23">
        <v>4.6100000000000002E-2</v>
      </c>
      <c r="N159" s="22">
        <v>3974479.6</v>
      </c>
      <c r="O159" s="33">
        <v>98.99</v>
      </c>
      <c r="P159" s="22">
        <v>3934.34</v>
      </c>
      <c r="Q159" s="23">
        <v>8.0503692340642714E-4</v>
      </c>
      <c r="R159" s="23">
        <v>1E-4</v>
      </c>
      <c r="Z159" s="32"/>
    </row>
    <row r="160" spans="2:26" s="33" customFormat="1">
      <c r="B160" s="20" t="s">
        <v>2631</v>
      </c>
      <c r="C160" s="20" t="s">
        <v>2330</v>
      </c>
      <c r="D160" s="21">
        <v>99110033</v>
      </c>
      <c r="E160" s="21"/>
      <c r="F160" s="20" t="s">
        <v>302</v>
      </c>
      <c r="G160" s="20" t="s">
        <v>2364</v>
      </c>
      <c r="H160" s="20" t="s">
        <v>332</v>
      </c>
      <c r="I160" s="58">
        <v>9.01</v>
      </c>
      <c r="J160" s="21" t="s">
        <v>206</v>
      </c>
      <c r="K160" s="20" t="s">
        <v>333</v>
      </c>
      <c r="L160" s="34">
        <v>5.4999999999999997E-3</v>
      </c>
      <c r="M160" s="23">
        <v>4.6199999999999998E-2</v>
      </c>
      <c r="N160" s="22">
        <v>3255033.3</v>
      </c>
      <c r="O160" s="33">
        <v>98.94</v>
      </c>
      <c r="P160" s="22">
        <v>3220.53</v>
      </c>
      <c r="Q160" s="23">
        <v>6.5897852319273399E-4</v>
      </c>
      <c r="R160" s="23">
        <v>1E-4</v>
      </c>
      <c r="Z160" s="32"/>
    </row>
    <row r="161" spans="2:26" s="33" customFormat="1">
      <c r="B161" s="20" t="s">
        <v>2632</v>
      </c>
      <c r="C161" s="20" t="s">
        <v>2304</v>
      </c>
      <c r="D161" s="21">
        <v>99110066</v>
      </c>
      <c r="E161" s="21"/>
      <c r="F161" s="20" t="s">
        <v>312</v>
      </c>
      <c r="G161" s="44">
        <v>44203</v>
      </c>
      <c r="H161" s="20"/>
      <c r="I161" s="58">
        <v>1.26</v>
      </c>
      <c r="J161" s="21" t="s">
        <v>1693</v>
      </c>
      <c r="K161" s="20" t="s">
        <v>333</v>
      </c>
      <c r="L161" s="34">
        <v>7.0000000000000007E-2</v>
      </c>
      <c r="M161" s="23">
        <v>5.2400000000000002E-2</v>
      </c>
      <c r="N161" s="22">
        <v>2603973.85</v>
      </c>
      <c r="O161" s="33">
        <v>107.04</v>
      </c>
      <c r="P161" s="22">
        <v>2787.29</v>
      </c>
      <c r="Q161" s="23">
        <v>5.7032980531461443E-4</v>
      </c>
      <c r="R161" s="23">
        <v>1E-4</v>
      </c>
      <c r="Z161" s="32"/>
    </row>
    <row r="162" spans="2:26" s="33" customFormat="1">
      <c r="B162" s="20" t="s">
        <v>2633</v>
      </c>
      <c r="C162" s="20" t="s">
        <v>2304</v>
      </c>
      <c r="D162" s="21">
        <v>99110074</v>
      </c>
      <c r="E162" s="21"/>
      <c r="F162" s="20" t="s">
        <v>665</v>
      </c>
      <c r="G162" s="20" t="s">
        <v>2365</v>
      </c>
      <c r="H162" s="20" t="s">
        <v>332</v>
      </c>
      <c r="I162" s="58">
        <v>5.83</v>
      </c>
      <c r="J162" s="21" t="s">
        <v>206</v>
      </c>
      <c r="K162" s="20" t="s">
        <v>333</v>
      </c>
      <c r="L162" s="34">
        <v>0</v>
      </c>
      <c r="M162" s="23">
        <v>7.4499999999999997E-2</v>
      </c>
      <c r="N162" s="22">
        <v>24185000</v>
      </c>
      <c r="O162" s="33">
        <v>106.26</v>
      </c>
      <c r="P162" s="22">
        <v>25698.98</v>
      </c>
      <c r="Q162" s="23">
        <v>5.2584748125183139E-3</v>
      </c>
      <c r="R162" s="23">
        <v>5.0000000000000001E-4</v>
      </c>
      <c r="Z162" s="32"/>
    </row>
    <row r="163" spans="2:26" s="33" customFormat="1">
      <c r="B163" s="20" t="s">
        <v>2634</v>
      </c>
      <c r="C163" s="20" t="s">
        <v>2330</v>
      </c>
      <c r="D163" s="21">
        <v>99110090</v>
      </c>
      <c r="E163" s="21"/>
      <c r="F163" s="20" t="s">
        <v>302</v>
      </c>
      <c r="G163" s="20" t="s">
        <v>2364</v>
      </c>
      <c r="H163" s="20" t="s">
        <v>332</v>
      </c>
      <c r="I163" s="58">
        <v>8.99</v>
      </c>
      <c r="J163" s="21" t="s">
        <v>206</v>
      </c>
      <c r="K163" s="20" t="s">
        <v>333</v>
      </c>
      <c r="L163" s="34">
        <v>5.4999999999999997E-3</v>
      </c>
      <c r="M163" s="23">
        <v>4.7100000000000003E-2</v>
      </c>
      <c r="N163" s="22">
        <v>1179670.3400000001</v>
      </c>
      <c r="O163" s="33">
        <v>98.12</v>
      </c>
      <c r="P163" s="22">
        <v>1157.49</v>
      </c>
      <c r="Q163" s="23">
        <v>2.3684333038672442E-4</v>
      </c>
      <c r="R163" s="23">
        <v>0</v>
      </c>
      <c r="Z163" s="32"/>
    </row>
    <row r="164" spans="2:26" s="33" customFormat="1">
      <c r="B164" s="20" t="s">
        <v>2635</v>
      </c>
      <c r="C164" s="20" t="s">
        <v>2304</v>
      </c>
      <c r="D164" s="21">
        <v>99110108</v>
      </c>
      <c r="E164" s="21"/>
      <c r="F164" s="20" t="s">
        <v>309</v>
      </c>
      <c r="G164" s="20" t="s">
        <v>2366</v>
      </c>
      <c r="H164" s="20" t="s">
        <v>464</v>
      </c>
      <c r="I164" s="58">
        <v>8.89</v>
      </c>
      <c r="J164" s="21" t="s">
        <v>206</v>
      </c>
      <c r="K164" s="20" t="s">
        <v>333</v>
      </c>
      <c r="L164" s="34">
        <v>3.1E-2</v>
      </c>
      <c r="M164" s="23">
        <v>3.2099999999999997E-2</v>
      </c>
      <c r="N164" s="22">
        <v>4269767.96</v>
      </c>
      <c r="O164" s="33">
        <v>97.95</v>
      </c>
      <c r="P164" s="22">
        <v>4182.24</v>
      </c>
      <c r="Q164" s="23">
        <v>8.5576173450878563E-4</v>
      </c>
      <c r="R164" s="23">
        <v>1E-4</v>
      </c>
      <c r="Z164" s="32"/>
    </row>
    <row r="165" spans="2:26" s="33" customFormat="1">
      <c r="B165" s="20" t="s">
        <v>2636</v>
      </c>
      <c r="C165" s="20" t="s">
        <v>2304</v>
      </c>
      <c r="D165" s="21">
        <v>99110124</v>
      </c>
      <c r="E165" s="21"/>
      <c r="F165" s="20" t="s">
        <v>665</v>
      </c>
      <c r="G165" s="20" t="s">
        <v>2366</v>
      </c>
      <c r="H165" s="20" t="s">
        <v>332</v>
      </c>
      <c r="I165" s="58">
        <v>7.0000000000000007E-2</v>
      </c>
      <c r="J165" s="21" t="s">
        <v>1836</v>
      </c>
      <c r="K165" s="20" t="s">
        <v>333</v>
      </c>
      <c r="L165" s="34">
        <v>3.5000000000000003E-2</v>
      </c>
      <c r="M165" s="23">
        <v>3.5000000000000003E-2</v>
      </c>
      <c r="N165" s="22">
        <v>10746008</v>
      </c>
      <c r="O165" s="33">
        <v>101.49</v>
      </c>
      <c r="P165" s="22">
        <v>10905.73</v>
      </c>
      <c r="Q165" s="23">
        <v>2.2315090527766216E-3</v>
      </c>
      <c r="R165" s="23">
        <v>2.0000000000000001E-4</v>
      </c>
      <c r="Z165" s="32"/>
    </row>
    <row r="166" spans="2:26" s="33" customFormat="1">
      <c r="B166" s="20" t="s">
        <v>2637</v>
      </c>
      <c r="C166" s="20" t="s">
        <v>2330</v>
      </c>
      <c r="D166" s="21">
        <v>99110132</v>
      </c>
      <c r="E166" s="21"/>
      <c r="F166" s="20" t="s">
        <v>302</v>
      </c>
      <c r="G166" s="44">
        <v>44511</v>
      </c>
      <c r="H166" s="20" t="s">
        <v>332</v>
      </c>
      <c r="I166" s="58">
        <v>8.98</v>
      </c>
      <c r="J166" s="21" t="s">
        <v>206</v>
      </c>
      <c r="K166" s="20" t="s">
        <v>333</v>
      </c>
      <c r="L166" s="34">
        <v>5.4999999999999997E-3</v>
      </c>
      <c r="M166" s="23">
        <v>4.7300000000000002E-2</v>
      </c>
      <c r="N166" s="22">
        <v>2180681.8199999998</v>
      </c>
      <c r="O166" s="33">
        <v>97.96</v>
      </c>
      <c r="P166" s="22">
        <v>2136.1999999999998</v>
      </c>
      <c r="Q166" s="23">
        <v>4.371050483132646E-4</v>
      </c>
      <c r="R166" s="23">
        <v>0</v>
      </c>
      <c r="Z166" s="32"/>
    </row>
    <row r="167" spans="2:26" s="33" customFormat="1">
      <c r="B167" s="20" t="s">
        <v>2638</v>
      </c>
      <c r="C167" s="20" t="s">
        <v>2330</v>
      </c>
      <c r="D167" s="21">
        <v>99110181</v>
      </c>
      <c r="E167" s="21"/>
      <c r="F167" s="20" t="s">
        <v>302</v>
      </c>
      <c r="G167" s="44">
        <v>44511</v>
      </c>
      <c r="H167" s="20" t="s">
        <v>332</v>
      </c>
      <c r="I167" s="58">
        <v>9</v>
      </c>
      <c r="J167" s="21" t="s">
        <v>206</v>
      </c>
      <c r="K167" s="20" t="s">
        <v>333</v>
      </c>
      <c r="L167" s="34">
        <v>5.4999999999999997E-3</v>
      </c>
      <c r="M167" s="23">
        <v>4.6800000000000001E-2</v>
      </c>
      <c r="N167" s="22">
        <v>1753116.78</v>
      </c>
      <c r="O167" s="33">
        <v>98.44</v>
      </c>
      <c r="P167" s="22">
        <v>1725.77</v>
      </c>
      <c r="Q167" s="23">
        <v>3.5312366783427708E-4</v>
      </c>
      <c r="R167" s="23">
        <v>0</v>
      </c>
      <c r="Z167" s="32"/>
    </row>
    <row r="168" spans="2:26" s="33" customFormat="1">
      <c r="B168" s="20" t="s">
        <v>2639</v>
      </c>
      <c r="C168" s="20" t="s">
        <v>2304</v>
      </c>
      <c r="D168" s="21">
        <v>99110199</v>
      </c>
      <c r="E168" s="21"/>
      <c r="F168" s="20" t="s">
        <v>312</v>
      </c>
      <c r="G168" s="20" t="s">
        <v>2367</v>
      </c>
      <c r="H168" s="20"/>
      <c r="I168" s="58">
        <v>2.52</v>
      </c>
      <c r="J168" s="21" t="s">
        <v>206</v>
      </c>
      <c r="K168" s="20" t="s">
        <v>333</v>
      </c>
      <c r="L168" s="34">
        <v>2.5999999999999999E-2</v>
      </c>
      <c r="M168" s="23">
        <v>3.9399999999999998E-2</v>
      </c>
      <c r="N168" s="22">
        <v>29507108</v>
      </c>
      <c r="O168" s="33">
        <v>100.29</v>
      </c>
      <c r="P168" s="22">
        <v>29592.68</v>
      </c>
      <c r="Q168" s="23">
        <v>6.0551960589453144E-3</v>
      </c>
      <c r="R168" s="23">
        <v>5.0000000000000001E-4</v>
      </c>
      <c r="Z168" s="32"/>
    </row>
    <row r="169" spans="2:26" s="33" customFormat="1">
      <c r="B169" s="20" t="s">
        <v>2640</v>
      </c>
      <c r="C169" s="20" t="s">
        <v>2304</v>
      </c>
      <c r="D169" s="21">
        <v>99110207</v>
      </c>
      <c r="E169" s="21"/>
      <c r="F169" s="20" t="s">
        <v>665</v>
      </c>
      <c r="G169" s="20" t="s">
        <v>2368</v>
      </c>
      <c r="H169" s="20" t="s">
        <v>332</v>
      </c>
      <c r="I169" s="58">
        <v>6.54</v>
      </c>
      <c r="J169" s="21" t="s">
        <v>1836</v>
      </c>
      <c r="K169" s="20" t="s">
        <v>333</v>
      </c>
      <c r="L169" s="34">
        <v>3.4500000000000003E-2</v>
      </c>
      <c r="M169" s="23">
        <v>5.5599999999999997E-2</v>
      </c>
      <c r="N169" s="22">
        <v>36445614</v>
      </c>
      <c r="O169" s="33">
        <v>100.01</v>
      </c>
      <c r="P169" s="22">
        <v>36449.26</v>
      </c>
      <c r="Q169" s="23">
        <v>7.4581759916125577E-3</v>
      </c>
      <c r="R169" s="23">
        <v>6.9999999999999999E-4</v>
      </c>
      <c r="Z169" s="32"/>
    </row>
    <row r="170" spans="2:26" s="33" customFormat="1">
      <c r="B170" s="20" t="s">
        <v>2641</v>
      </c>
      <c r="C170" s="20" t="s">
        <v>2304</v>
      </c>
      <c r="D170" s="21">
        <v>99110215</v>
      </c>
      <c r="E170" s="21"/>
      <c r="F170" s="20" t="s">
        <v>665</v>
      </c>
      <c r="G170" s="20" t="s">
        <v>2368</v>
      </c>
      <c r="H170" s="20" t="s">
        <v>332</v>
      </c>
      <c r="I170" s="58">
        <v>1.91</v>
      </c>
      <c r="J170" s="21" t="s">
        <v>1836</v>
      </c>
      <c r="K170" s="20" t="s">
        <v>333</v>
      </c>
      <c r="L170" s="34">
        <v>4.5999999999999999E-2</v>
      </c>
      <c r="M170" s="23">
        <v>5.9400000000000001E-2</v>
      </c>
      <c r="N170" s="22">
        <v>7754386</v>
      </c>
      <c r="O170" s="33">
        <v>100.01</v>
      </c>
      <c r="P170" s="22">
        <v>7755.16</v>
      </c>
      <c r="Q170" s="23">
        <v>1.5868456073762276E-3</v>
      </c>
      <c r="R170" s="23">
        <v>1E-4</v>
      </c>
      <c r="Z170" s="32"/>
    </row>
    <row r="171" spans="2:26" s="33" customFormat="1">
      <c r="B171" s="20" t="s">
        <v>2644</v>
      </c>
      <c r="C171" s="20" t="s">
        <v>2304</v>
      </c>
      <c r="D171" s="21">
        <v>99110223</v>
      </c>
      <c r="E171" s="21"/>
      <c r="F171" s="20" t="s">
        <v>312</v>
      </c>
      <c r="G171" s="44">
        <v>44203</v>
      </c>
      <c r="H171" s="20"/>
      <c r="I171" s="58">
        <v>1.26</v>
      </c>
      <c r="J171" s="21" t="s">
        <v>206</v>
      </c>
      <c r="K171" s="20" t="s">
        <v>333</v>
      </c>
      <c r="L171" s="34">
        <v>7.0000000000000007E-2</v>
      </c>
      <c r="M171" s="23">
        <v>6.3700000000000007E-2</v>
      </c>
      <c r="N171" s="22">
        <v>2130524.06</v>
      </c>
      <c r="O171" s="33">
        <v>103.61</v>
      </c>
      <c r="P171" s="22">
        <v>2207.44</v>
      </c>
      <c r="Q171" s="23">
        <v>4.5168203719157048E-4</v>
      </c>
      <c r="R171" s="23">
        <v>0</v>
      </c>
      <c r="Z171" s="32"/>
    </row>
    <row r="172" spans="2:26" s="33" customFormat="1">
      <c r="B172" s="20" t="s">
        <v>2645</v>
      </c>
      <c r="C172" s="20" t="s">
        <v>2330</v>
      </c>
      <c r="D172" s="21">
        <v>99110256</v>
      </c>
      <c r="E172" s="21"/>
      <c r="F172" s="20" t="s">
        <v>302</v>
      </c>
      <c r="G172" s="44">
        <v>44511</v>
      </c>
      <c r="H172" s="20" t="s">
        <v>332</v>
      </c>
      <c r="I172" s="58">
        <v>8.99</v>
      </c>
      <c r="J172" s="21" t="s">
        <v>206</v>
      </c>
      <c r="K172" s="20" t="s">
        <v>333</v>
      </c>
      <c r="L172" s="34">
        <v>5.4999999999999997E-3</v>
      </c>
      <c r="M172" s="23">
        <v>4.6800000000000001E-2</v>
      </c>
      <c r="N172" s="22">
        <v>3038689.25</v>
      </c>
      <c r="O172" s="33">
        <v>98.37</v>
      </c>
      <c r="P172" s="22">
        <v>2989.16</v>
      </c>
      <c r="Q172" s="23">
        <v>6.1163604822398561E-4</v>
      </c>
      <c r="R172" s="23">
        <v>1E-4</v>
      </c>
      <c r="Z172" s="32"/>
    </row>
    <row r="173" spans="2:26" s="33" customFormat="1">
      <c r="B173" s="20" t="s">
        <v>2646</v>
      </c>
      <c r="C173" s="20" t="s">
        <v>2330</v>
      </c>
      <c r="D173" s="21">
        <v>99110264</v>
      </c>
      <c r="E173" s="21"/>
      <c r="F173" s="20" t="s">
        <v>312</v>
      </c>
      <c r="G173" s="44">
        <v>44511</v>
      </c>
      <c r="H173" s="20"/>
      <c r="I173" s="58">
        <v>0.27</v>
      </c>
      <c r="J173" s="21" t="s">
        <v>206</v>
      </c>
      <c r="K173" s="20" t="s">
        <v>39</v>
      </c>
      <c r="L173" s="34">
        <v>7.5999999999999998E-2</v>
      </c>
      <c r="M173" s="23">
        <v>2.3199999999999998E-2</v>
      </c>
      <c r="N173" s="22">
        <v>12930200</v>
      </c>
      <c r="O173" s="33">
        <v>102.89</v>
      </c>
      <c r="P173" s="22">
        <v>42253.13</v>
      </c>
      <c r="Q173" s="23">
        <v>8.6457524716958382E-3</v>
      </c>
      <c r="R173" s="23">
        <v>8.0000000000000004E-4</v>
      </c>
      <c r="Z173" s="32"/>
    </row>
    <row r="174" spans="2:26" s="33" customFormat="1">
      <c r="B174" s="20" t="s">
        <v>2647</v>
      </c>
      <c r="C174" s="20" t="s">
        <v>2304</v>
      </c>
      <c r="D174" s="21">
        <v>99110314</v>
      </c>
      <c r="E174" s="21"/>
      <c r="F174" s="20" t="s">
        <v>309</v>
      </c>
      <c r="G174" s="20" t="s">
        <v>2366</v>
      </c>
      <c r="H174" s="20" t="s">
        <v>464</v>
      </c>
      <c r="I174" s="58">
        <v>9.01</v>
      </c>
      <c r="J174" s="21" t="s">
        <v>206</v>
      </c>
      <c r="K174" s="20" t="s">
        <v>333</v>
      </c>
      <c r="L174" s="34">
        <v>3.1E-2</v>
      </c>
      <c r="M174" s="23">
        <v>2.76E-2</v>
      </c>
      <c r="N174" s="22">
        <v>5183109</v>
      </c>
      <c r="O174" s="33">
        <v>101.51</v>
      </c>
      <c r="P174" s="22">
        <v>5261.37</v>
      </c>
      <c r="Q174" s="23">
        <v>1.0765711956015173E-3</v>
      </c>
      <c r="R174" s="23">
        <v>1E-4</v>
      </c>
      <c r="Z174" s="32"/>
    </row>
    <row r="175" spans="2:26" s="33" customFormat="1">
      <c r="B175" s="20" t="s">
        <v>2648</v>
      </c>
      <c r="C175" s="20" t="s">
        <v>2304</v>
      </c>
      <c r="D175" s="21">
        <v>99110330</v>
      </c>
      <c r="E175" s="21"/>
      <c r="F175" s="20" t="s">
        <v>665</v>
      </c>
      <c r="G175" s="20" t="s">
        <v>2369</v>
      </c>
      <c r="H175" s="20" t="s">
        <v>332</v>
      </c>
      <c r="I175" s="58">
        <v>0.04</v>
      </c>
      <c r="J175" s="21" t="s">
        <v>1836</v>
      </c>
      <c r="K175" s="20" t="s">
        <v>333</v>
      </c>
      <c r="L175" s="34">
        <v>3.5000000000000003E-2</v>
      </c>
      <c r="M175" s="23">
        <v>3.5499999999999997E-2</v>
      </c>
      <c r="N175" s="22">
        <v>106457197.94</v>
      </c>
      <c r="O175" s="33">
        <v>100.15</v>
      </c>
      <c r="P175" s="22">
        <v>106620.53</v>
      </c>
      <c r="Q175" s="23">
        <v>2.1816483436399157E-2</v>
      </c>
      <c r="R175" s="23">
        <v>1.9E-3</v>
      </c>
      <c r="Z175" s="32"/>
    </row>
    <row r="176" spans="2:26" s="33" customFormat="1">
      <c r="B176" s="20" t="s">
        <v>2555</v>
      </c>
      <c r="C176" s="20" t="s">
        <v>2330</v>
      </c>
      <c r="D176" s="21">
        <v>118961309</v>
      </c>
      <c r="E176" s="21"/>
      <c r="F176" s="20" t="s">
        <v>302</v>
      </c>
      <c r="G176" s="20" t="s">
        <v>2331</v>
      </c>
      <c r="H176" s="20" t="s">
        <v>332</v>
      </c>
      <c r="I176" s="58">
        <v>4.4400000000000004</v>
      </c>
      <c r="J176" s="21" t="s">
        <v>556</v>
      </c>
      <c r="K176" s="20" t="s">
        <v>333</v>
      </c>
      <c r="L176" s="34">
        <v>5.6154999999999997E-2</v>
      </c>
      <c r="M176" s="23">
        <v>4.8999999999999998E-3</v>
      </c>
      <c r="N176" s="22">
        <v>2078960.62</v>
      </c>
      <c r="O176" s="33">
        <v>133.06</v>
      </c>
      <c r="P176" s="22">
        <v>2766.27</v>
      </c>
      <c r="Q176" s="23">
        <v>5.6602873419976337E-4</v>
      </c>
      <c r="R176" s="23">
        <v>1E-4</v>
      </c>
      <c r="Z176" s="32"/>
    </row>
    <row r="177" spans="2:26" s="33" customFormat="1">
      <c r="B177" s="20" t="s">
        <v>2540</v>
      </c>
      <c r="C177" s="20" t="s">
        <v>2330</v>
      </c>
      <c r="D177" s="21">
        <v>118961408</v>
      </c>
      <c r="E177" s="21"/>
      <c r="F177" s="20" t="s">
        <v>302</v>
      </c>
      <c r="G177" s="20" t="s">
        <v>1896</v>
      </c>
      <c r="H177" s="20" t="s">
        <v>332</v>
      </c>
      <c r="I177" s="58">
        <v>4.4800000000000004</v>
      </c>
      <c r="J177" s="21" t="s">
        <v>556</v>
      </c>
      <c r="K177" s="20" t="s">
        <v>333</v>
      </c>
      <c r="L177" s="34">
        <v>5.4856000000000002E-2</v>
      </c>
      <c r="M177" s="23">
        <v>5.0000000000000001E-4</v>
      </c>
      <c r="N177" s="22">
        <v>8805129.8300000001</v>
      </c>
      <c r="O177" s="33">
        <v>134.94</v>
      </c>
      <c r="P177" s="22">
        <v>11881.64</v>
      </c>
      <c r="Q177" s="23">
        <v>2.431197840202611E-3</v>
      </c>
      <c r="R177" s="23">
        <v>2.0000000000000001E-4</v>
      </c>
      <c r="Z177" s="32"/>
    </row>
    <row r="178" spans="2:26" s="33" customFormat="1">
      <c r="B178" s="20" t="s">
        <v>2541</v>
      </c>
      <c r="C178" s="20" t="s">
        <v>2330</v>
      </c>
      <c r="D178" s="21">
        <v>118961507</v>
      </c>
      <c r="E178" s="21"/>
      <c r="F178" s="20" t="s">
        <v>302</v>
      </c>
      <c r="G178" s="20" t="s">
        <v>2332</v>
      </c>
      <c r="H178" s="20" t="s">
        <v>332</v>
      </c>
      <c r="I178" s="58">
        <v>4.4800000000000004</v>
      </c>
      <c r="J178" s="21" t="s">
        <v>556</v>
      </c>
      <c r="K178" s="20" t="s">
        <v>333</v>
      </c>
      <c r="L178" s="34">
        <v>5.4993E-2</v>
      </c>
      <c r="M178" s="23">
        <v>5.0000000000000001E-4</v>
      </c>
      <c r="N178" s="22">
        <v>7340893.1900000004</v>
      </c>
      <c r="O178" s="33">
        <v>135.02000000000001</v>
      </c>
      <c r="P178" s="22">
        <v>9911.67</v>
      </c>
      <c r="Q178" s="23">
        <v>2.0281064479988464E-3</v>
      </c>
      <c r="R178" s="23">
        <v>2.0000000000000001E-4</v>
      </c>
      <c r="Z178" s="32"/>
    </row>
    <row r="179" spans="2:26" s="33" customFormat="1">
      <c r="B179" s="20" t="s">
        <v>2553</v>
      </c>
      <c r="C179" s="20" t="s">
        <v>2330</v>
      </c>
      <c r="D179" s="21">
        <v>118961606</v>
      </c>
      <c r="E179" s="21"/>
      <c r="F179" s="20" t="s">
        <v>302</v>
      </c>
      <c r="G179" s="20" t="s">
        <v>2332</v>
      </c>
      <c r="H179" s="20" t="s">
        <v>332</v>
      </c>
      <c r="I179" s="58">
        <v>4.4800000000000004</v>
      </c>
      <c r="J179" s="21" t="s">
        <v>556</v>
      </c>
      <c r="K179" s="20" t="s">
        <v>333</v>
      </c>
      <c r="L179" s="34">
        <v>5.4547999999999999E-2</v>
      </c>
      <c r="M179" s="23">
        <v>5.0000000000000001E-4</v>
      </c>
      <c r="N179" s="22">
        <v>851837.78</v>
      </c>
      <c r="O179" s="33">
        <v>133.09</v>
      </c>
      <c r="P179" s="22">
        <v>1133.71</v>
      </c>
      <c r="Q179" s="23">
        <v>2.3197751349275875E-4</v>
      </c>
      <c r="R179" s="23">
        <v>0</v>
      </c>
      <c r="Z179" s="32"/>
    </row>
    <row r="180" spans="2:26" s="33" customFormat="1">
      <c r="B180" s="20" t="s">
        <v>2546</v>
      </c>
      <c r="C180" s="20" t="s">
        <v>2330</v>
      </c>
      <c r="D180" s="21">
        <v>118981901</v>
      </c>
      <c r="E180" s="21"/>
      <c r="F180" s="20" t="s">
        <v>302</v>
      </c>
      <c r="G180" s="20" t="s">
        <v>2332</v>
      </c>
      <c r="H180" s="20" t="s">
        <v>332</v>
      </c>
      <c r="I180" s="58">
        <v>4.4800000000000004</v>
      </c>
      <c r="J180" s="21" t="s">
        <v>556</v>
      </c>
      <c r="K180" s="20" t="s">
        <v>333</v>
      </c>
      <c r="L180" s="34">
        <v>5.4547999999999999E-2</v>
      </c>
      <c r="M180" s="23">
        <v>5.0000000000000001E-4</v>
      </c>
      <c r="N180" s="22">
        <v>3850250.4</v>
      </c>
      <c r="O180" s="33">
        <v>131.96</v>
      </c>
      <c r="P180" s="22">
        <v>5080.79</v>
      </c>
      <c r="Q180" s="23">
        <v>1.0396212706766932E-3</v>
      </c>
      <c r="R180" s="23">
        <v>1E-4</v>
      </c>
      <c r="Z180" s="32"/>
    </row>
    <row r="181" spans="2:26" s="33" customFormat="1">
      <c r="B181" s="20" t="s">
        <v>2550</v>
      </c>
      <c r="C181" s="20" t="s">
        <v>2330</v>
      </c>
      <c r="D181" s="21">
        <v>118984202</v>
      </c>
      <c r="E181" s="21"/>
      <c r="F181" s="20" t="s">
        <v>302</v>
      </c>
      <c r="G181" s="20" t="s">
        <v>2338</v>
      </c>
      <c r="H181" s="20" t="s">
        <v>332</v>
      </c>
      <c r="I181" s="58">
        <v>4.43</v>
      </c>
      <c r="J181" s="21" t="s">
        <v>556</v>
      </c>
      <c r="K181" s="20" t="s">
        <v>333</v>
      </c>
      <c r="L181" s="34">
        <v>5.4547999999999999E-2</v>
      </c>
      <c r="M181" s="23">
        <v>3.7000000000000002E-3</v>
      </c>
      <c r="N181" s="22">
        <v>5096681.7699999996</v>
      </c>
      <c r="O181" s="33">
        <v>130.5</v>
      </c>
      <c r="P181" s="22">
        <v>6651.17</v>
      </c>
      <c r="Q181" s="23">
        <v>1.3609493419107464E-3</v>
      </c>
      <c r="R181" s="23">
        <v>1E-4</v>
      </c>
      <c r="Z181" s="32"/>
    </row>
    <row r="182" spans="2:26" s="33" customFormat="1">
      <c r="B182" s="20" t="s">
        <v>2551</v>
      </c>
      <c r="C182" s="20" t="s">
        <v>2330</v>
      </c>
      <c r="D182" s="21">
        <v>118984210</v>
      </c>
      <c r="E182" s="21"/>
      <c r="F182" s="20" t="s">
        <v>302</v>
      </c>
      <c r="G182" s="20" t="s">
        <v>2339</v>
      </c>
      <c r="H182" s="20" t="s">
        <v>332</v>
      </c>
      <c r="I182" s="58">
        <v>4.43</v>
      </c>
      <c r="J182" s="21" t="s">
        <v>556</v>
      </c>
      <c r="K182" s="20" t="s">
        <v>333</v>
      </c>
      <c r="L182" s="34">
        <v>5.4547999999999999E-2</v>
      </c>
      <c r="M182" s="23">
        <v>3.8E-3</v>
      </c>
      <c r="N182" s="22">
        <v>9955854.7300000004</v>
      </c>
      <c r="O182" s="33">
        <v>131.65</v>
      </c>
      <c r="P182" s="22">
        <v>13106.88</v>
      </c>
      <c r="Q182" s="23">
        <v>2.6819040425223113E-3</v>
      </c>
      <c r="R182" s="23">
        <v>2.0000000000000001E-4</v>
      </c>
      <c r="Z182" s="32"/>
    </row>
    <row r="183" spans="2:26" s="33" customFormat="1">
      <c r="B183" s="20" t="s">
        <v>2545</v>
      </c>
      <c r="C183" s="20" t="s">
        <v>2330</v>
      </c>
      <c r="D183" s="21">
        <v>118985027</v>
      </c>
      <c r="E183" s="21"/>
      <c r="F183" s="20" t="s">
        <v>302</v>
      </c>
      <c r="G183" s="20" t="s">
        <v>2339</v>
      </c>
      <c r="H183" s="20" t="s">
        <v>332</v>
      </c>
      <c r="I183" s="58">
        <v>4.4800000000000004</v>
      </c>
      <c r="J183" s="21" t="s">
        <v>556</v>
      </c>
      <c r="K183" s="20" t="s">
        <v>333</v>
      </c>
      <c r="L183" s="34">
        <v>5.2935000000000003E-2</v>
      </c>
      <c r="M183" s="23">
        <v>-2.0999999999999999E-3</v>
      </c>
      <c r="N183" s="22">
        <v>1959150.1</v>
      </c>
      <c r="O183" s="33">
        <v>137.44</v>
      </c>
      <c r="P183" s="22">
        <v>2692.66</v>
      </c>
      <c r="Q183" s="23">
        <v>5.5096680057634823E-4</v>
      </c>
      <c r="R183" s="23">
        <v>0</v>
      </c>
      <c r="Z183" s="32"/>
    </row>
    <row r="184" spans="2:26" s="33" customFormat="1">
      <c r="B184" s="20" t="s">
        <v>2548</v>
      </c>
      <c r="C184" s="20" t="s">
        <v>2330</v>
      </c>
      <c r="D184" s="21">
        <v>118985035</v>
      </c>
      <c r="E184" s="21"/>
      <c r="F184" s="20" t="s">
        <v>302</v>
      </c>
      <c r="G184" s="20" t="s">
        <v>2339</v>
      </c>
      <c r="H184" s="20" t="s">
        <v>332</v>
      </c>
      <c r="I184" s="58">
        <v>4.46</v>
      </c>
      <c r="J184" s="21" t="s">
        <v>556</v>
      </c>
      <c r="K184" s="20" t="s">
        <v>333</v>
      </c>
      <c r="L184" s="34">
        <v>5.2920000000000002E-2</v>
      </c>
      <c r="M184" s="23">
        <v>5.0000000000000001E-4</v>
      </c>
      <c r="N184" s="22">
        <v>9245308.1999999993</v>
      </c>
      <c r="O184" s="33">
        <v>135.83000000000001</v>
      </c>
      <c r="P184" s="22">
        <v>12557.9</v>
      </c>
      <c r="Q184" s="23">
        <v>2.5695728331678429E-3</v>
      </c>
      <c r="R184" s="23">
        <v>2.0000000000000001E-4</v>
      </c>
      <c r="Z184" s="32"/>
    </row>
    <row r="185" spans="2:26" s="33" customFormat="1">
      <c r="B185" s="20" t="s">
        <v>2552</v>
      </c>
      <c r="C185" s="20" t="s">
        <v>2330</v>
      </c>
      <c r="D185" s="21">
        <v>118985050</v>
      </c>
      <c r="E185" s="21"/>
      <c r="F185" s="20" t="s">
        <v>302</v>
      </c>
      <c r="G185" s="20" t="s">
        <v>2339</v>
      </c>
      <c r="H185" s="20" t="s">
        <v>332</v>
      </c>
      <c r="I185" s="58">
        <v>4.4800000000000004</v>
      </c>
      <c r="J185" s="21" t="s">
        <v>556</v>
      </c>
      <c r="K185" s="20" t="s">
        <v>333</v>
      </c>
      <c r="L185" s="34">
        <v>5.1826999999999998E-2</v>
      </c>
      <c r="M185" s="23">
        <v>-8.0000000000000004E-4</v>
      </c>
      <c r="N185" s="22">
        <v>423048.79</v>
      </c>
      <c r="O185" s="33">
        <v>135.88</v>
      </c>
      <c r="P185" s="22">
        <v>574.84</v>
      </c>
      <c r="Q185" s="23">
        <v>1.1762263176312942E-4</v>
      </c>
      <c r="R185" s="23">
        <v>0</v>
      </c>
      <c r="Z185" s="32"/>
    </row>
    <row r="186" spans="2:26" s="33" customFormat="1">
      <c r="B186" s="20" t="s">
        <v>2554</v>
      </c>
      <c r="C186" s="20" t="s">
        <v>2330</v>
      </c>
      <c r="D186" s="21">
        <v>118985076</v>
      </c>
      <c r="E186" s="21"/>
      <c r="F186" s="20" t="s">
        <v>302</v>
      </c>
      <c r="G186" s="20" t="s">
        <v>2339</v>
      </c>
      <c r="H186" s="20" t="s">
        <v>332</v>
      </c>
      <c r="I186" s="58">
        <v>4.47</v>
      </c>
      <c r="J186" s="21" t="s">
        <v>556</v>
      </c>
      <c r="K186" s="20" t="s">
        <v>333</v>
      </c>
      <c r="L186" s="34">
        <v>5.2692000000000003E-2</v>
      </c>
      <c r="M186" s="23">
        <v>5.0000000000000001E-4</v>
      </c>
      <c r="N186" s="22">
        <v>9205375.2799999993</v>
      </c>
      <c r="O186" s="33">
        <v>135.58000000000001</v>
      </c>
      <c r="P186" s="22">
        <v>12480.65</v>
      </c>
      <c r="Q186" s="23">
        <v>2.5537660898937112E-3</v>
      </c>
      <c r="R186" s="23">
        <v>2.0000000000000001E-4</v>
      </c>
      <c r="Z186" s="32"/>
    </row>
    <row r="187" spans="2:26" s="33" customFormat="1">
      <c r="B187" s="20" t="s">
        <v>2556</v>
      </c>
      <c r="C187" s="20" t="s">
        <v>2330</v>
      </c>
      <c r="D187" s="21">
        <v>118985092</v>
      </c>
      <c r="E187" s="21"/>
      <c r="F187" s="20" t="s">
        <v>302</v>
      </c>
      <c r="G187" s="20" t="s">
        <v>2339</v>
      </c>
      <c r="H187" s="20" t="s">
        <v>332</v>
      </c>
      <c r="I187" s="58">
        <v>4.4800000000000004</v>
      </c>
      <c r="J187" s="21" t="s">
        <v>556</v>
      </c>
      <c r="K187" s="20" t="s">
        <v>333</v>
      </c>
      <c r="L187" s="34">
        <v>5.2415000000000003E-2</v>
      </c>
      <c r="M187" s="23">
        <v>-8.0000000000000004E-4</v>
      </c>
      <c r="N187" s="22">
        <v>511158.36</v>
      </c>
      <c r="O187" s="33">
        <v>136.36000000000001</v>
      </c>
      <c r="P187" s="22">
        <v>697.02</v>
      </c>
      <c r="Q187" s="23">
        <v>1.4262286339074604E-4</v>
      </c>
      <c r="R187" s="23">
        <v>0</v>
      </c>
      <c r="Z187" s="32"/>
    </row>
    <row r="188" spans="2:26" s="33" customFormat="1">
      <c r="B188" s="20" t="s">
        <v>2542</v>
      </c>
      <c r="C188" s="20" t="s">
        <v>2330</v>
      </c>
      <c r="D188" s="21">
        <v>118985142</v>
      </c>
      <c r="E188" s="21"/>
      <c r="F188" s="20" t="s">
        <v>302</v>
      </c>
      <c r="G188" s="20" t="s">
        <v>2339</v>
      </c>
      <c r="H188" s="20" t="s">
        <v>332</v>
      </c>
      <c r="I188" s="58">
        <v>4.4800000000000004</v>
      </c>
      <c r="J188" s="21" t="s">
        <v>556</v>
      </c>
      <c r="K188" s="20" t="s">
        <v>333</v>
      </c>
      <c r="L188" s="34">
        <v>5.1095000000000002E-2</v>
      </c>
      <c r="M188" s="23">
        <v>-8.0000000000000004E-4</v>
      </c>
      <c r="N188" s="22">
        <v>1995824.08</v>
      </c>
      <c r="O188" s="33">
        <v>135.11000000000001</v>
      </c>
      <c r="P188" s="22">
        <v>2696.56</v>
      </c>
      <c r="Q188" s="23">
        <v>5.5176481091640146E-4</v>
      </c>
      <c r="R188" s="23">
        <v>0</v>
      </c>
      <c r="Z188" s="32"/>
    </row>
    <row r="189" spans="2:26" s="33" customFormat="1">
      <c r="B189" s="20" t="s">
        <v>2543</v>
      </c>
      <c r="C189" s="20" t="s">
        <v>2330</v>
      </c>
      <c r="D189" s="21">
        <v>118985159</v>
      </c>
      <c r="E189" s="21"/>
      <c r="F189" s="20" t="s">
        <v>302</v>
      </c>
      <c r="G189" s="20" t="s">
        <v>2339</v>
      </c>
      <c r="H189" s="20" t="s">
        <v>332</v>
      </c>
      <c r="I189" s="58">
        <v>4.47</v>
      </c>
      <c r="J189" s="21" t="s">
        <v>556</v>
      </c>
      <c r="K189" s="20" t="s">
        <v>333</v>
      </c>
      <c r="L189" s="34">
        <v>5.1062000000000003E-2</v>
      </c>
      <c r="M189" s="23">
        <v>5.0000000000000001E-4</v>
      </c>
      <c r="N189" s="22">
        <v>9358356.3699999992</v>
      </c>
      <c r="O189" s="33">
        <v>134.27000000000001</v>
      </c>
      <c r="P189" s="22">
        <v>12565.47</v>
      </c>
      <c r="Q189" s="23">
        <v>2.5711217916996897E-3</v>
      </c>
      <c r="R189" s="23">
        <v>2.0000000000000001E-4</v>
      </c>
      <c r="Z189" s="32"/>
    </row>
    <row r="190" spans="2:26" s="33" customFormat="1">
      <c r="B190" s="20" t="s">
        <v>2547</v>
      </c>
      <c r="C190" s="20" t="s">
        <v>2330</v>
      </c>
      <c r="D190" s="21">
        <v>118985274</v>
      </c>
      <c r="E190" s="21"/>
      <c r="F190" s="20" t="s">
        <v>302</v>
      </c>
      <c r="G190" s="20" t="s">
        <v>2339</v>
      </c>
      <c r="H190" s="20" t="s">
        <v>332</v>
      </c>
      <c r="I190" s="58">
        <v>4.43</v>
      </c>
      <c r="J190" s="21" t="s">
        <v>556</v>
      </c>
      <c r="K190" s="20" t="s">
        <v>333</v>
      </c>
      <c r="L190" s="34">
        <v>5.4549E-2</v>
      </c>
      <c r="M190" s="23">
        <v>3.8E-3</v>
      </c>
      <c r="N190" s="22">
        <v>2880510.52</v>
      </c>
      <c r="O190" s="33">
        <v>132.56</v>
      </c>
      <c r="P190" s="22">
        <v>3818.4</v>
      </c>
      <c r="Q190" s="23">
        <v>7.8131350832289566E-4</v>
      </c>
      <c r="R190" s="23">
        <v>1E-4</v>
      </c>
      <c r="Z190" s="32"/>
    </row>
    <row r="191" spans="2:26" s="33" customFormat="1">
      <c r="B191" s="20" t="s">
        <v>2544</v>
      </c>
      <c r="C191" s="20" t="s">
        <v>2330</v>
      </c>
      <c r="D191" s="21">
        <v>189616063</v>
      </c>
      <c r="E191" s="21"/>
      <c r="F191" s="20" t="s">
        <v>302</v>
      </c>
      <c r="G191" s="20" t="s">
        <v>2332</v>
      </c>
      <c r="H191" s="20" t="s">
        <v>332</v>
      </c>
      <c r="I191" s="58">
        <v>4.45</v>
      </c>
      <c r="J191" s="21" t="s">
        <v>556</v>
      </c>
      <c r="K191" s="20" t="s">
        <v>333</v>
      </c>
      <c r="L191" s="34">
        <v>5.4547999999999999E-2</v>
      </c>
      <c r="M191" s="23">
        <v>2E-3</v>
      </c>
      <c r="N191" s="22">
        <v>3221802.16</v>
      </c>
      <c r="O191" s="33">
        <v>133.09</v>
      </c>
      <c r="P191" s="22">
        <v>4287.8999999999996</v>
      </c>
      <c r="Q191" s="23">
        <v>8.7738167618315102E-4</v>
      </c>
      <c r="R191" s="23">
        <v>1E-4</v>
      </c>
      <c r="Z191" s="32"/>
    </row>
    <row r="192" spans="2:26" s="33" customFormat="1">
      <c r="B192" s="20" t="s">
        <v>2581</v>
      </c>
      <c r="C192" s="20" t="s">
        <v>2330</v>
      </c>
      <c r="D192" s="21">
        <v>899102741</v>
      </c>
      <c r="E192" s="21"/>
      <c r="F192" s="20" t="s">
        <v>303</v>
      </c>
      <c r="G192" s="20" t="s">
        <v>2342</v>
      </c>
      <c r="H192" s="20" t="s">
        <v>332</v>
      </c>
      <c r="I192" s="58">
        <v>1.36</v>
      </c>
      <c r="J192" s="21" t="s">
        <v>1693</v>
      </c>
      <c r="K192" s="20" t="s">
        <v>333</v>
      </c>
      <c r="L192" s="34">
        <v>5.1442000000000002E-2</v>
      </c>
      <c r="M192" s="23">
        <v>5.2499999999999998E-2</v>
      </c>
      <c r="N192" s="22">
        <v>392482.73</v>
      </c>
      <c r="O192" s="33">
        <v>104.93</v>
      </c>
      <c r="P192" s="22">
        <v>411.83</v>
      </c>
      <c r="Q192" s="23">
        <v>8.4267845729263068E-5</v>
      </c>
      <c r="R192" s="23">
        <v>0</v>
      </c>
      <c r="Z192" s="32"/>
    </row>
    <row r="193" spans="2:26" s="33" customFormat="1">
      <c r="B193" s="20" t="s">
        <v>2549</v>
      </c>
      <c r="C193" s="20" t="s">
        <v>2330</v>
      </c>
      <c r="D193" s="21">
        <v>991018003</v>
      </c>
      <c r="E193" s="21"/>
      <c r="F193" s="20" t="s">
        <v>302</v>
      </c>
      <c r="G193" s="20" t="s">
        <v>2329</v>
      </c>
      <c r="H193" s="20" t="s">
        <v>332</v>
      </c>
      <c r="I193" s="58">
        <v>4.3899999999999997</v>
      </c>
      <c r="J193" s="21" t="s">
        <v>556</v>
      </c>
      <c r="K193" s="20" t="s">
        <v>333</v>
      </c>
      <c r="L193" s="34">
        <v>5.5428999999999999E-2</v>
      </c>
      <c r="M193" s="23">
        <v>6.7999999999999996E-3</v>
      </c>
      <c r="N193" s="22">
        <v>2753324.56</v>
      </c>
      <c r="O193" s="33">
        <v>135.13</v>
      </c>
      <c r="P193" s="22">
        <v>3720.57</v>
      </c>
      <c r="Q193" s="23">
        <v>7.6129572586971399E-4</v>
      </c>
      <c r="R193" s="23">
        <v>1E-4</v>
      </c>
      <c r="Z193" s="32"/>
    </row>
    <row r="194" spans="2:26" s="33" customFormat="1">
      <c r="B194" s="20" t="s">
        <v>2592</v>
      </c>
      <c r="C194" s="20" t="s">
        <v>2304</v>
      </c>
      <c r="D194" s="21">
        <v>991029071</v>
      </c>
      <c r="E194" s="21"/>
      <c r="F194" s="20" t="s">
        <v>297</v>
      </c>
      <c r="G194" s="20" t="s">
        <v>2370</v>
      </c>
      <c r="H194" s="20" t="s">
        <v>1701</v>
      </c>
      <c r="I194" s="58">
        <v>0</v>
      </c>
      <c r="J194" s="21" t="s">
        <v>984</v>
      </c>
      <c r="K194" s="20" t="s">
        <v>333</v>
      </c>
      <c r="L194" s="34">
        <v>0</v>
      </c>
      <c r="M194" s="23">
        <v>0</v>
      </c>
      <c r="N194" s="22">
        <v>28575222.280000001</v>
      </c>
      <c r="O194" s="33">
        <v>5</v>
      </c>
      <c r="P194" s="22">
        <v>1428.76</v>
      </c>
      <c r="Q194" s="23">
        <v>2.9235006498832503E-4</v>
      </c>
      <c r="R194" s="23">
        <v>0</v>
      </c>
      <c r="Z194" s="32"/>
    </row>
    <row r="195" spans="2:26">
      <c r="B195" s="13" t="s">
        <v>261</v>
      </c>
      <c r="C195" s="13"/>
      <c r="D195" s="14"/>
      <c r="E195" s="14"/>
      <c r="F195" s="13"/>
      <c r="G195" s="13"/>
      <c r="H195" s="13"/>
      <c r="I195" s="56">
        <v>0</v>
      </c>
      <c r="J195" s="26"/>
      <c r="K195" s="13"/>
      <c r="L195" s="34"/>
      <c r="M195" s="28">
        <v>0</v>
      </c>
      <c r="N195" s="15">
        <v>0</v>
      </c>
      <c r="P195" s="15">
        <v>0</v>
      </c>
      <c r="Q195" s="16">
        <v>0</v>
      </c>
      <c r="R195" s="16">
        <v>0</v>
      </c>
      <c r="Z195" s="48"/>
    </row>
    <row r="196" spans="2:26">
      <c r="B196" s="13" t="s">
        <v>323</v>
      </c>
      <c r="C196" s="13"/>
      <c r="D196" s="14"/>
      <c r="E196" s="14"/>
      <c r="F196" s="13"/>
      <c r="G196" s="13"/>
      <c r="H196" s="13"/>
      <c r="I196" s="56">
        <v>0</v>
      </c>
      <c r="J196" s="26"/>
      <c r="K196" s="13"/>
      <c r="L196" s="34"/>
      <c r="M196" s="28">
        <v>0</v>
      </c>
      <c r="N196" s="15">
        <v>0</v>
      </c>
      <c r="P196" s="15">
        <v>0</v>
      </c>
      <c r="Q196" s="16">
        <v>0</v>
      </c>
      <c r="R196" s="16">
        <v>0</v>
      </c>
      <c r="Z196" s="48"/>
    </row>
    <row r="197" spans="2:26">
      <c r="B197" s="13" t="s">
        <v>324</v>
      </c>
      <c r="C197" s="13"/>
      <c r="D197" s="14"/>
      <c r="E197" s="14"/>
      <c r="F197" s="13"/>
      <c r="G197" s="13"/>
      <c r="H197" s="13"/>
      <c r="I197" s="56">
        <v>0</v>
      </c>
      <c r="J197" s="26"/>
      <c r="K197" s="13"/>
      <c r="L197" s="34"/>
      <c r="M197" s="28">
        <v>0</v>
      </c>
      <c r="N197" s="15">
        <v>0</v>
      </c>
      <c r="P197" s="15">
        <v>0</v>
      </c>
      <c r="Q197" s="16">
        <v>0</v>
      </c>
      <c r="R197" s="16">
        <v>0</v>
      </c>
      <c r="Z197" s="48"/>
    </row>
    <row r="198" spans="2:26">
      <c r="B198" s="13" t="s">
        <v>325</v>
      </c>
      <c r="C198" s="13"/>
      <c r="D198" s="14"/>
      <c r="E198" s="14"/>
      <c r="F198" s="13"/>
      <c r="G198" s="13"/>
      <c r="H198" s="13"/>
      <c r="I198" s="56">
        <v>0</v>
      </c>
      <c r="J198" s="26"/>
      <c r="K198" s="13"/>
      <c r="L198" s="34"/>
      <c r="M198" s="28">
        <v>0</v>
      </c>
      <c r="N198" s="15">
        <v>0</v>
      </c>
      <c r="P198" s="15">
        <v>0</v>
      </c>
      <c r="Q198" s="16">
        <v>0</v>
      </c>
      <c r="R198" s="16">
        <v>0</v>
      </c>
      <c r="Z198" s="48"/>
    </row>
    <row r="199" spans="2:26">
      <c r="B199" s="13" t="s">
        <v>262</v>
      </c>
      <c r="C199" s="13"/>
      <c r="D199" s="14"/>
      <c r="E199" s="14"/>
      <c r="F199" s="13"/>
      <c r="G199" s="13"/>
      <c r="H199" s="13"/>
      <c r="I199" s="56">
        <v>0</v>
      </c>
      <c r="J199" s="26"/>
      <c r="K199" s="13"/>
      <c r="L199" s="34"/>
      <c r="M199" s="28">
        <v>0</v>
      </c>
      <c r="N199" s="15">
        <v>0</v>
      </c>
      <c r="P199" s="15">
        <v>0</v>
      </c>
      <c r="Q199" s="16">
        <v>0</v>
      </c>
      <c r="R199" s="16">
        <v>0</v>
      </c>
      <c r="Z199" s="48"/>
    </row>
    <row r="200" spans="2:26">
      <c r="B200" s="13" t="s">
        <v>263</v>
      </c>
      <c r="C200" s="13"/>
      <c r="D200" s="14"/>
      <c r="E200" s="14"/>
      <c r="F200" s="13"/>
      <c r="G200" s="13"/>
      <c r="H200" s="13"/>
      <c r="I200" s="57">
        <v>3.1616445902859391</v>
      </c>
      <c r="J200" s="14"/>
      <c r="K200" s="13"/>
      <c r="L200" s="34"/>
      <c r="M200" s="16">
        <v>3.1708060040508274E-2</v>
      </c>
      <c r="N200" s="15">
        <v>166786883.35999998</v>
      </c>
      <c r="P200" s="15">
        <v>179193.02</v>
      </c>
      <c r="Q200" s="16">
        <v>3.6666123801376176E-2</v>
      </c>
      <c r="R200" s="16">
        <v>3.2154542865607521E-3</v>
      </c>
      <c r="Z200" s="48"/>
    </row>
    <row r="201" spans="2:26" s="33" customFormat="1">
      <c r="B201" s="20" t="s">
        <v>2601</v>
      </c>
      <c r="C201" s="20" t="s">
        <v>2304</v>
      </c>
      <c r="D201" s="21">
        <v>99102923</v>
      </c>
      <c r="E201" s="21"/>
      <c r="F201" s="20" t="s">
        <v>312</v>
      </c>
      <c r="G201" s="20" t="s">
        <v>2371</v>
      </c>
      <c r="H201" s="20"/>
      <c r="I201" s="58">
        <v>0.5</v>
      </c>
      <c r="J201" s="21" t="s">
        <v>1693</v>
      </c>
      <c r="K201" s="20" t="s">
        <v>333</v>
      </c>
      <c r="L201" s="34">
        <v>5.5E-2</v>
      </c>
      <c r="M201" s="23">
        <v>-1.7899999999999999E-2</v>
      </c>
      <c r="N201" s="22">
        <v>654984.82999999996</v>
      </c>
      <c r="O201" s="33">
        <v>174.43</v>
      </c>
      <c r="P201" s="22">
        <v>1142.49</v>
      </c>
      <c r="Q201" s="23">
        <v>2.3377405984805811E-4</v>
      </c>
      <c r="R201" s="23">
        <v>0</v>
      </c>
      <c r="Z201" s="32"/>
    </row>
    <row r="202" spans="2:26" s="33" customFormat="1">
      <c r="B202" s="20" t="s">
        <v>2603</v>
      </c>
      <c r="C202" s="20" t="s">
        <v>2330</v>
      </c>
      <c r="D202" s="21">
        <v>99103780</v>
      </c>
      <c r="E202" s="21"/>
      <c r="F202" s="20" t="s">
        <v>312</v>
      </c>
      <c r="G202" s="20" t="s">
        <v>2372</v>
      </c>
      <c r="H202" s="20"/>
      <c r="I202" s="58">
        <v>3.54</v>
      </c>
      <c r="J202" s="21" t="s">
        <v>1695</v>
      </c>
      <c r="K202" s="20" t="s">
        <v>333</v>
      </c>
      <c r="L202" s="34">
        <v>5.1060000000000001E-2</v>
      </c>
      <c r="M202" s="23">
        <v>4.4699999999999997E-2</v>
      </c>
      <c r="N202" s="22">
        <v>62866205.329999998</v>
      </c>
      <c r="O202" s="33">
        <v>103.71</v>
      </c>
      <c r="P202" s="22">
        <v>65198.54</v>
      </c>
      <c r="Q202" s="23">
        <v>1.3340797199070459E-2</v>
      </c>
      <c r="R202" s="23">
        <v>1.1999999999999999E-3</v>
      </c>
      <c r="Z202" s="32"/>
    </row>
    <row r="203" spans="2:26" s="33" customFormat="1">
      <c r="B203" s="20" t="s">
        <v>2602</v>
      </c>
      <c r="C203" s="20" t="s">
        <v>2304</v>
      </c>
      <c r="D203" s="21">
        <v>99104788</v>
      </c>
      <c r="E203" s="21"/>
      <c r="F203" s="20" t="s">
        <v>312</v>
      </c>
      <c r="G203" s="44">
        <v>42741</v>
      </c>
      <c r="H203" s="20"/>
      <c r="I203" s="58">
        <v>0.42</v>
      </c>
      <c r="J203" s="21" t="s">
        <v>1695</v>
      </c>
      <c r="K203" s="20" t="s">
        <v>333</v>
      </c>
      <c r="L203" s="34">
        <v>6.1566999999999997E-2</v>
      </c>
      <c r="M203" s="23">
        <v>1.9400000000000001E-2</v>
      </c>
      <c r="N203" s="22">
        <v>46857000</v>
      </c>
      <c r="O203" s="33">
        <v>105.3</v>
      </c>
      <c r="P203" s="22">
        <v>49340.42</v>
      </c>
      <c r="Q203" s="23">
        <v>1.0095939831428128E-2</v>
      </c>
      <c r="R203" s="23">
        <v>8.9999999999999998E-4</v>
      </c>
      <c r="Z203" s="32"/>
    </row>
    <row r="204" spans="2:26" s="33" customFormat="1">
      <c r="B204" s="20" t="s">
        <v>2600</v>
      </c>
      <c r="C204" s="20" t="s">
        <v>2330</v>
      </c>
      <c r="D204" s="21">
        <v>99106387</v>
      </c>
      <c r="E204" s="21"/>
      <c r="F204" s="20" t="s">
        <v>301</v>
      </c>
      <c r="G204" s="20" t="s">
        <v>2373</v>
      </c>
      <c r="H204" s="20" t="s">
        <v>1701</v>
      </c>
      <c r="I204" s="58">
        <v>5.07</v>
      </c>
      <c r="J204" s="21" t="s">
        <v>206</v>
      </c>
      <c r="K204" s="20" t="s">
        <v>333</v>
      </c>
      <c r="L204" s="34">
        <v>3.3500000000000002E-2</v>
      </c>
      <c r="M204" s="23">
        <v>3.5999999999999999E-3</v>
      </c>
      <c r="N204" s="22">
        <v>35666544.25</v>
      </c>
      <c r="O204" s="33">
        <v>119.96</v>
      </c>
      <c r="P204" s="22">
        <v>42785.59</v>
      </c>
      <c r="Q204" s="23">
        <v>8.7547033910970566E-3</v>
      </c>
      <c r="R204" s="23">
        <v>8.0000000000000004E-4</v>
      </c>
      <c r="Z204" s="32"/>
    </row>
    <row r="205" spans="2:26" s="33" customFormat="1">
      <c r="B205" s="20" t="s">
        <v>2642</v>
      </c>
      <c r="C205" s="20" t="s">
        <v>2304</v>
      </c>
      <c r="D205" s="21">
        <v>99110157</v>
      </c>
      <c r="E205" s="21"/>
      <c r="F205" s="20" t="s">
        <v>307</v>
      </c>
      <c r="G205" s="20" t="s">
        <v>2374</v>
      </c>
      <c r="H205" s="20" t="s">
        <v>332</v>
      </c>
      <c r="I205" s="58">
        <v>2.9</v>
      </c>
      <c r="J205" s="21" t="s">
        <v>1836</v>
      </c>
      <c r="K205" s="20" t="s">
        <v>333</v>
      </c>
      <c r="L205" s="34">
        <v>8.5000000000000006E-2</v>
      </c>
      <c r="M205" s="23">
        <v>9.5899999999999999E-2</v>
      </c>
      <c r="N205" s="22">
        <v>14665000</v>
      </c>
      <c r="O205" s="33">
        <v>99.84</v>
      </c>
      <c r="P205" s="22">
        <v>14641.54</v>
      </c>
      <c r="Q205" s="23">
        <v>2.9959231575136208E-3</v>
      </c>
      <c r="R205" s="23">
        <v>2.9999999999999997E-4</v>
      </c>
      <c r="Z205" s="32"/>
    </row>
    <row r="206" spans="2:26" s="33" customFormat="1">
      <c r="B206" s="20" t="s">
        <v>2649</v>
      </c>
      <c r="C206" s="20" t="s">
        <v>2304</v>
      </c>
      <c r="D206" s="21">
        <v>99110322</v>
      </c>
      <c r="E206" s="21"/>
      <c r="F206" s="20" t="s">
        <v>302</v>
      </c>
      <c r="G206" s="44">
        <v>44511</v>
      </c>
      <c r="H206" s="20" t="s">
        <v>332</v>
      </c>
      <c r="I206" s="58">
        <v>9.0500000000000007</v>
      </c>
      <c r="J206" s="21" t="s">
        <v>206</v>
      </c>
      <c r="K206" s="20" t="s">
        <v>333</v>
      </c>
      <c r="L206" s="34">
        <v>5.4999999999999997E-3</v>
      </c>
      <c r="M206" s="23">
        <v>4.48E-2</v>
      </c>
      <c r="N206" s="22">
        <v>6077148.9500000002</v>
      </c>
      <c r="O206" s="33">
        <v>100.12</v>
      </c>
      <c r="P206" s="22">
        <v>6084.44</v>
      </c>
      <c r="Q206" s="23">
        <v>1.2449861624188557E-3</v>
      </c>
      <c r="R206" s="23">
        <v>1E-4</v>
      </c>
      <c r="Z206" s="32"/>
    </row>
    <row r="207" spans="2:26" ht="13">
      <c r="B207" s="3" t="s">
        <v>137</v>
      </c>
      <c r="C207" s="3"/>
      <c r="D207" s="12"/>
      <c r="E207" s="12"/>
      <c r="F207" s="3"/>
      <c r="G207" s="3"/>
      <c r="H207" s="3"/>
      <c r="I207" s="59">
        <v>0</v>
      </c>
      <c r="J207" s="12"/>
      <c r="K207" s="3"/>
      <c r="L207" s="34"/>
      <c r="M207" s="10">
        <v>0</v>
      </c>
      <c r="N207" s="9">
        <v>8</v>
      </c>
      <c r="P207" s="9">
        <v>0</v>
      </c>
      <c r="Q207" s="10">
        <v>0</v>
      </c>
      <c r="R207" s="10">
        <v>0</v>
      </c>
      <c r="Z207" s="47"/>
    </row>
    <row r="208" spans="2:26">
      <c r="B208" s="13" t="s">
        <v>258</v>
      </c>
      <c r="C208" s="13"/>
      <c r="D208" s="14"/>
      <c r="E208" s="14"/>
      <c r="F208" s="13"/>
      <c r="G208" s="13"/>
      <c r="H208" s="13"/>
      <c r="I208" s="57">
        <v>0</v>
      </c>
      <c r="J208" s="14"/>
      <c r="K208" s="13"/>
      <c r="L208" s="34"/>
      <c r="M208" s="28">
        <v>0</v>
      </c>
      <c r="N208" s="15">
        <v>0</v>
      </c>
      <c r="P208" s="15">
        <v>0</v>
      </c>
      <c r="Q208" s="16">
        <v>0</v>
      </c>
      <c r="R208" s="16">
        <v>0</v>
      </c>
      <c r="Z208" s="48"/>
    </row>
    <row r="209" spans="2:26">
      <c r="B209" s="13" t="s">
        <v>259</v>
      </c>
      <c r="C209" s="13"/>
      <c r="D209" s="14"/>
      <c r="E209" s="14"/>
      <c r="F209" s="13"/>
      <c r="G209" s="13"/>
      <c r="H209" s="13"/>
      <c r="I209" s="57">
        <v>0</v>
      </c>
      <c r="J209" s="14"/>
      <c r="K209" s="13"/>
      <c r="L209" s="34"/>
      <c r="M209" s="28">
        <v>0</v>
      </c>
      <c r="N209" s="15">
        <v>0</v>
      </c>
      <c r="P209" s="15">
        <v>0</v>
      </c>
      <c r="Q209" s="16">
        <v>0</v>
      </c>
      <c r="R209" s="16">
        <v>0</v>
      </c>
      <c r="Z209" s="48"/>
    </row>
    <row r="210" spans="2:26">
      <c r="B210" s="13" t="s">
        <v>260</v>
      </c>
      <c r="C210" s="13"/>
      <c r="D210" s="14"/>
      <c r="E210" s="14"/>
      <c r="F210" s="13"/>
      <c r="G210" s="13"/>
      <c r="H210" s="13"/>
      <c r="I210" s="57">
        <v>0</v>
      </c>
      <c r="J210" s="14"/>
      <c r="K210" s="13"/>
      <c r="L210" s="34"/>
      <c r="M210" s="28">
        <v>0</v>
      </c>
      <c r="N210" s="15">
        <v>0</v>
      </c>
      <c r="P210" s="15">
        <v>0</v>
      </c>
      <c r="Q210" s="16">
        <v>0</v>
      </c>
      <c r="R210" s="16">
        <v>0</v>
      </c>
      <c r="Z210" s="48"/>
    </row>
    <row r="211" spans="2:26">
      <c r="B211" s="13" t="s">
        <v>263</v>
      </c>
      <c r="C211" s="13"/>
      <c r="D211" s="14"/>
      <c r="E211" s="14"/>
      <c r="F211" s="13"/>
      <c r="G211" s="13"/>
      <c r="H211" s="13"/>
      <c r="I211" s="57">
        <v>0</v>
      </c>
      <c r="J211" s="14"/>
      <c r="K211" s="13"/>
      <c r="L211" s="34"/>
      <c r="M211" s="28">
        <v>0</v>
      </c>
      <c r="N211" s="15">
        <v>8</v>
      </c>
      <c r="P211" s="15">
        <v>0</v>
      </c>
      <c r="Q211" s="16">
        <v>0</v>
      </c>
      <c r="R211" s="16">
        <v>0</v>
      </c>
      <c r="Z211" s="48"/>
    </row>
    <row r="212" spans="2:26" s="33" customFormat="1">
      <c r="B212" s="62" t="s">
        <v>2643</v>
      </c>
      <c r="C212" s="33" t="s">
        <v>2304</v>
      </c>
      <c r="D212" s="33">
        <v>99109373</v>
      </c>
      <c r="F212" s="62" t="s">
        <v>161</v>
      </c>
      <c r="G212" s="33" t="s">
        <v>2375</v>
      </c>
      <c r="H212" s="62" t="s">
        <v>405</v>
      </c>
      <c r="I212" s="54">
        <v>191.35</v>
      </c>
      <c r="J212" s="33" t="s">
        <v>941</v>
      </c>
      <c r="K212" s="33" t="s">
        <v>39</v>
      </c>
      <c r="L212" s="34">
        <v>4.9854000000000002E-2</v>
      </c>
      <c r="M212" s="33">
        <v>5</v>
      </c>
      <c r="N212" s="33">
        <v>8</v>
      </c>
      <c r="O212" s="33">
        <v>0.01</v>
      </c>
      <c r="P212" s="33">
        <v>0</v>
      </c>
      <c r="Q212" s="23">
        <v>0</v>
      </c>
      <c r="R212" s="23">
        <v>0</v>
      </c>
      <c r="Z212" s="29"/>
    </row>
    <row r="213" spans="2:26">
      <c r="B213" s="6" t="s">
        <v>80</v>
      </c>
      <c r="C213" s="6"/>
      <c r="D213" s="17"/>
      <c r="E213" s="17"/>
      <c r="F213" s="6"/>
      <c r="G213" s="6"/>
      <c r="H213" s="6"/>
      <c r="K213" s="6"/>
      <c r="L213" s="61"/>
    </row>
    <row r="214" spans="2:26">
      <c r="L214" s="61"/>
    </row>
    <row r="217" spans="2:26" ht="13">
      <c r="B217" s="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Z34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3" width="15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1" width="16.7265625" customWidth="1"/>
    <col min="12" max="12" width="9.7265625" customWidth="1"/>
    <col min="13" max="13" width="12.7265625" customWidth="1"/>
    <col min="14" max="14" width="27.7265625" customWidth="1"/>
    <col min="15" max="15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138</v>
      </c>
    </row>
    <row r="7" spans="2:26" ht="13"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85</v>
      </c>
      <c r="H7" s="3" t="s">
        <v>72</v>
      </c>
      <c r="I7" s="3" t="s">
        <v>73</v>
      </c>
      <c r="J7" s="3" t="s">
        <v>74</v>
      </c>
      <c r="K7" s="3" t="s">
        <v>86</v>
      </c>
      <c r="L7" s="3" t="s">
        <v>38</v>
      </c>
      <c r="M7" s="3" t="s">
        <v>119</v>
      </c>
      <c r="N7" s="3" t="s">
        <v>329</v>
      </c>
      <c r="O7" s="3" t="s">
        <v>330</v>
      </c>
    </row>
    <row r="8" spans="2:26" ht="13.5" thickBot="1">
      <c r="B8" s="4"/>
      <c r="C8" s="4"/>
      <c r="D8" s="4"/>
      <c r="E8" s="4"/>
      <c r="F8" s="4"/>
      <c r="G8" s="4" t="s">
        <v>90</v>
      </c>
      <c r="H8" s="4"/>
      <c r="I8" s="4" t="s">
        <v>77</v>
      </c>
      <c r="J8" s="4" t="s">
        <v>77</v>
      </c>
      <c r="K8" s="4" t="s">
        <v>91</v>
      </c>
      <c r="L8" s="4" t="s">
        <v>92</v>
      </c>
      <c r="M8" s="4" t="s">
        <v>78</v>
      </c>
      <c r="N8" s="4" t="s">
        <v>77</v>
      </c>
      <c r="O8" s="4" t="s">
        <v>77</v>
      </c>
    </row>
    <row r="10" spans="2:26" ht="13">
      <c r="B10" s="3" t="s">
        <v>284</v>
      </c>
      <c r="C10" s="12"/>
      <c r="D10" s="3"/>
      <c r="E10" s="3"/>
      <c r="F10" s="3"/>
      <c r="G10" s="12">
        <v>1.2273997456801484</v>
      </c>
      <c r="H10" s="3"/>
      <c r="J10" s="10">
        <v>-2.1618217539674075E-2</v>
      </c>
      <c r="K10" s="9">
        <v>7244503.209999999</v>
      </c>
      <c r="M10" s="9">
        <v>11434.419999999998</v>
      </c>
      <c r="N10" s="10">
        <v>1</v>
      </c>
      <c r="O10" s="10">
        <v>2.0518017277311354E-4</v>
      </c>
      <c r="Z10" s="47"/>
    </row>
    <row r="11" spans="2:26" ht="13">
      <c r="B11" s="3" t="s">
        <v>270</v>
      </c>
      <c r="C11" s="12"/>
      <c r="D11" s="3"/>
      <c r="E11" s="3"/>
      <c r="F11" s="3"/>
      <c r="G11" s="12">
        <v>1.2273997456801484</v>
      </c>
      <c r="H11" s="3"/>
      <c r="J11" s="10">
        <v>-2.1618217539674075E-2</v>
      </c>
      <c r="K11" s="9">
        <v>7244503.209999999</v>
      </c>
      <c r="M11" s="9">
        <v>11434.419999999998</v>
      </c>
      <c r="N11" s="10">
        <v>1</v>
      </c>
      <c r="O11" s="10">
        <v>2.0518017277311354E-4</v>
      </c>
      <c r="Z11" s="47"/>
    </row>
    <row r="12" spans="2:26">
      <c r="B12" s="13" t="s">
        <v>264</v>
      </c>
      <c r="C12" s="14"/>
      <c r="D12" s="13"/>
      <c r="E12" s="13"/>
      <c r="F12" s="13"/>
      <c r="G12" s="14">
        <v>1.2304845417059112</v>
      </c>
      <c r="H12" s="13"/>
      <c r="J12" s="16">
        <v>-2.1678174839120441E-2</v>
      </c>
      <c r="K12" s="15">
        <v>7213021.8999999994</v>
      </c>
      <c r="M12" s="15">
        <v>11402.939999999999</v>
      </c>
      <c r="N12" s="16">
        <v>0.9972469088943734</v>
      </c>
      <c r="O12" s="16">
        <v>2.0461529306440096E-4</v>
      </c>
      <c r="Z12" s="48"/>
    </row>
    <row r="13" spans="2:26" s="33" customFormat="1">
      <c r="B13" s="20" t="s">
        <v>2376</v>
      </c>
      <c r="C13" s="21">
        <v>506020619</v>
      </c>
      <c r="D13" s="20">
        <v>10</v>
      </c>
      <c r="E13" s="20" t="s">
        <v>298</v>
      </c>
      <c r="F13" s="20" t="s">
        <v>332</v>
      </c>
      <c r="G13" s="21">
        <v>0.66</v>
      </c>
      <c r="H13" s="20" t="s">
        <v>333</v>
      </c>
      <c r="I13" s="42">
        <v>6.0999999999999999E-2</v>
      </c>
      <c r="J13" s="23">
        <v>-2.3800000000000002E-2</v>
      </c>
      <c r="K13" s="22">
        <v>175000</v>
      </c>
      <c r="L13" s="33">
        <v>135.55000000000001</v>
      </c>
      <c r="M13" s="22">
        <v>237.21</v>
      </c>
      <c r="N13" s="23">
        <v>2.074525861390434E-2</v>
      </c>
      <c r="O13" s="23">
        <v>0</v>
      </c>
      <c r="Z13" s="32"/>
    </row>
    <row r="14" spans="2:26" s="33" customFormat="1">
      <c r="B14" s="20" t="s">
        <v>2377</v>
      </c>
      <c r="C14" s="21">
        <v>506020833</v>
      </c>
      <c r="D14" s="20">
        <v>10</v>
      </c>
      <c r="E14" s="20" t="s">
        <v>298</v>
      </c>
      <c r="F14" s="20" t="s">
        <v>332</v>
      </c>
      <c r="G14" s="21">
        <v>0.45</v>
      </c>
      <c r="H14" s="20" t="s">
        <v>333</v>
      </c>
      <c r="I14" s="42">
        <v>6.0999999999999999E-2</v>
      </c>
      <c r="J14" s="23">
        <v>-3.6999999999999998E-2</v>
      </c>
      <c r="K14" s="22">
        <v>165680.78</v>
      </c>
      <c r="L14" s="33">
        <v>137.06</v>
      </c>
      <c r="M14" s="22">
        <v>227.08</v>
      </c>
      <c r="N14" s="23">
        <v>1.985933698429829E-2</v>
      </c>
      <c r="O14" s="23">
        <v>0</v>
      </c>
      <c r="Z14" s="32"/>
    </row>
    <row r="15" spans="2:26" s="33" customFormat="1">
      <c r="B15" s="20" t="s">
        <v>2378</v>
      </c>
      <c r="C15" s="21">
        <v>506020866</v>
      </c>
      <c r="D15" s="20">
        <v>10</v>
      </c>
      <c r="E15" s="20" t="s">
        <v>298</v>
      </c>
      <c r="F15" s="20" t="s">
        <v>332</v>
      </c>
      <c r="G15" s="21">
        <v>1.32</v>
      </c>
      <c r="H15" s="20" t="s">
        <v>333</v>
      </c>
      <c r="I15" s="42">
        <v>5.8000000000000003E-2</v>
      </c>
      <c r="J15" s="23">
        <v>-2.1000000000000001E-2</v>
      </c>
      <c r="K15" s="22">
        <v>205905.29</v>
      </c>
      <c r="L15" s="33">
        <v>160.55000000000001</v>
      </c>
      <c r="M15" s="22">
        <v>330.58</v>
      </c>
      <c r="N15" s="23">
        <v>2.8910954818871445E-2</v>
      </c>
      <c r="O15" s="23">
        <v>0</v>
      </c>
      <c r="Z15" s="32"/>
    </row>
    <row r="16" spans="2:26" s="33" customFormat="1">
      <c r="B16" s="20" t="s">
        <v>2379</v>
      </c>
      <c r="C16" s="21">
        <v>506020874</v>
      </c>
      <c r="D16" s="20">
        <v>10</v>
      </c>
      <c r="E16" s="20" t="s">
        <v>298</v>
      </c>
      <c r="F16" s="20" t="s">
        <v>332</v>
      </c>
      <c r="G16" s="21">
        <v>1.29</v>
      </c>
      <c r="H16" s="20" t="s">
        <v>333</v>
      </c>
      <c r="I16" s="42">
        <v>5.8799999999999998E-2</v>
      </c>
      <c r="J16" s="23">
        <v>-2.0899999999999998E-2</v>
      </c>
      <c r="K16" s="22">
        <v>1035912.38</v>
      </c>
      <c r="L16" s="33">
        <v>161.12</v>
      </c>
      <c r="M16" s="22">
        <v>1669.06</v>
      </c>
      <c r="N16" s="23">
        <v>0.14596805084997755</v>
      </c>
      <c r="O16" s="23">
        <v>0</v>
      </c>
      <c r="Z16" s="32"/>
    </row>
    <row r="17" spans="2:26" s="33" customFormat="1">
      <c r="B17" s="20" t="s">
        <v>2378</v>
      </c>
      <c r="C17" s="21">
        <v>506020890</v>
      </c>
      <c r="D17" s="20">
        <v>10</v>
      </c>
      <c r="E17" s="20" t="s">
        <v>298</v>
      </c>
      <c r="F17" s="20" t="s">
        <v>332</v>
      </c>
      <c r="G17" s="21">
        <v>1.32</v>
      </c>
      <c r="H17" s="20" t="s">
        <v>333</v>
      </c>
      <c r="I17" s="42">
        <v>5.8000000000000003E-2</v>
      </c>
      <c r="J17" s="23">
        <v>-2.1000000000000001E-2</v>
      </c>
      <c r="K17" s="22">
        <v>1029526.42</v>
      </c>
      <c r="L17" s="33">
        <v>160.55000000000001</v>
      </c>
      <c r="M17" s="22">
        <v>1652.9</v>
      </c>
      <c r="N17" s="23">
        <v>0.14455477409435724</v>
      </c>
      <c r="O17" s="23">
        <v>0</v>
      </c>
      <c r="Z17" s="32"/>
    </row>
    <row r="18" spans="2:26" s="33" customFormat="1">
      <c r="B18" s="20" t="s">
        <v>2378</v>
      </c>
      <c r="C18" s="21">
        <v>506020908</v>
      </c>
      <c r="D18" s="20">
        <v>10</v>
      </c>
      <c r="E18" s="20" t="s">
        <v>298</v>
      </c>
      <c r="F18" s="20" t="s">
        <v>332</v>
      </c>
      <c r="G18" s="21">
        <v>1.32</v>
      </c>
      <c r="H18" s="20" t="s">
        <v>333</v>
      </c>
      <c r="I18" s="42">
        <v>5.8000000000000003E-2</v>
      </c>
      <c r="J18" s="23">
        <v>-2.1100000000000001E-2</v>
      </c>
      <c r="K18" s="22">
        <v>1029526.42</v>
      </c>
      <c r="L18" s="33">
        <v>160.58000000000001</v>
      </c>
      <c r="M18" s="22">
        <v>1653.21</v>
      </c>
      <c r="N18" s="23">
        <v>0.14458188522023857</v>
      </c>
      <c r="O18" s="23">
        <v>0</v>
      </c>
      <c r="Z18" s="32"/>
    </row>
    <row r="19" spans="2:26" s="33" customFormat="1">
      <c r="B19" s="20" t="s">
        <v>2378</v>
      </c>
      <c r="C19" s="21">
        <v>506020924</v>
      </c>
      <c r="D19" s="20">
        <v>10</v>
      </c>
      <c r="E19" s="20" t="s">
        <v>298</v>
      </c>
      <c r="F19" s="20" t="s">
        <v>332</v>
      </c>
      <c r="G19" s="21">
        <v>1.32</v>
      </c>
      <c r="H19" s="20" t="s">
        <v>333</v>
      </c>
      <c r="I19" s="42">
        <v>5.8000000000000003E-2</v>
      </c>
      <c r="J19" s="23">
        <v>-2.1000000000000001E-2</v>
      </c>
      <c r="K19" s="22">
        <v>205905.29</v>
      </c>
      <c r="L19" s="33">
        <v>160.55000000000001</v>
      </c>
      <c r="M19" s="22">
        <v>330.58</v>
      </c>
      <c r="N19" s="23">
        <v>2.8910954818871445E-2</v>
      </c>
      <c r="O19" s="23">
        <v>0</v>
      </c>
      <c r="Z19" s="32"/>
    </row>
    <row r="20" spans="2:26" s="33" customFormat="1">
      <c r="B20" s="20" t="s">
        <v>2379</v>
      </c>
      <c r="C20" s="21">
        <v>506020957</v>
      </c>
      <c r="D20" s="20">
        <v>10</v>
      </c>
      <c r="E20" s="20" t="s">
        <v>298</v>
      </c>
      <c r="F20" s="20" t="s">
        <v>332</v>
      </c>
      <c r="G20" s="21">
        <v>1.29</v>
      </c>
      <c r="H20" s="20" t="s">
        <v>333</v>
      </c>
      <c r="I20" s="42">
        <v>5.8799999999999998E-2</v>
      </c>
      <c r="J20" s="23">
        <v>-2.07E-2</v>
      </c>
      <c r="K20" s="22">
        <v>2486189.63</v>
      </c>
      <c r="L20" s="33">
        <v>161.09</v>
      </c>
      <c r="M20" s="22">
        <v>4005</v>
      </c>
      <c r="N20" s="23">
        <v>0.35025825533783089</v>
      </c>
      <c r="O20" s="23">
        <v>1E-4</v>
      </c>
      <c r="Z20" s="32"/>
    </row>
    <row r="21" spans="2:26" s="33" customFormat="1">
      <c r="B21" s="20" t="s">
        <v>2377</v>
      </c>
      <c r="C21" s="21">
        <v>506021070</v>
      </c>
      <c r="D21" s="20">
        <v>10</v>
      </c>
      <c r="E21" s="20" t="s">
        <v>298</v>
      </c>
      <c r="F21" s="20" t="s">
        <v>332</v>
      </c>
      <c r="G21" s="21">
        <v>0.66</v>
      </c>
      <c r="H21" s="20" t="s">
        <v>333</v>
      </c>
      <c r="I21" s="42">
        <v>6.0999999999999999E-2</v>
      </c>
      <c r="J21" s="23">
        <v>-2.29E-2</v>
      </c>
      <c r="K21" s="22">
        <v>187500</v>
      </c>
      <c r="L21" s="33">
        <v>135.47</v>
      </c>
      <c r="M21" s="22">
        <v>254.01</v>
      </c>
      <c r="N21" s="23">
        <v>2.221450672618288E-2</v>
      </c>
      <c r="O21" s="23">
        <v>0</v>
      </c>
      <c r="Z21" s="32"/>
    </row>
    <row r="22" spans="2:26" s="33" customFormat="1">
      <c r="B22" s="20" t="s">
        <v>2380</v>
      </c>
      <c r="C22" s="21">
        <v>506620913</v>
      </c>
      <c r="D22" s="20">
        <v>12</v>
      </c>
      <c r="E22" s="20" t="s">
        <v>298</v>
      </c>
      <c r="F22" s="20" t="s">
        <v>332</v>
      </c>
      <c r="G22" s="21">
        <v>0.45</v>
      </c>
      <c r="H22" s="20" t="s">
        <v>333</v>
      </c>
      <c r="I22" s="42">
        <v>6.2E-2</v>
      </c>
      <c r="J22" s="23">
        <v>-3.5299999999999998E-2</v>
      </c>
      <c r="K22" s="22">
        <v>166865.26</v>
      </c>
      <c r="L22" s="33">
        <v>136.59</v>
      </c>
      <c r="M22" s="22">
        <v>227.92</v>
      </c>
      <c r="N22" s="23">
        <v>1.9932799389912215E-2</v>
      </c>
      <c r="O22" s="23">
        <v>0</v>
      </c>
      <c r="Z22" s="32"/>
    </row>
    <row r="23" spans="2:26" s="33" customFormat="1">
      <c r="B23" s="20" t="s">
        <v>2381</v>
      </c>
      <c r="C23" s="21">
        <v>506682137</v>
      </c>
      <c r="D23" s="20">
        <v>20</v>
      </c>
      <c r="E23" s="20" t="s">
        <v>298</v>
      </c>
      <c r="F23" s="20" t="s">
        <v>332</v>
      </c>
      <c r="G23" s="21">
        <v>1.1599999999999999</v>
      </c>
      <c r="H23" s="20" t="s">
        <v>333</v>
      </c>
      <c r="I23" s="42">
        <v>5.7500000000000002E-2</v>
      </c>
      <c r="J23" s="23">
        <v>-2.2100000000000002E-2</v>
      </c>
      <c r="K23" s="22">
        <v>525010.43000000005</v>
      </c>
      <c r="L23" s="33">
        <v>155.31</v>
      </c>
      <c r="M23" s="22">
        <v>815.39</v>
      </c>
      <c r="N23" s="23">
        <v>7.1310132039928573E-2</v>
      </c>
      <c r="O23" s="23">
        <v>0</v>
      </c>
      <c r="Z23" s="32"/>
    </row>
    <row r="24" spans="2:26">
      <c r="B24" s="13" t="s">
        <v>254</v>
      </c>
      <c r="C24" s="14"/>
      <c r="D24" s="13"/>
      <c r="E24" s="13"/>
      <c r="F24" s="13"/>
      <c r="G24" s="14">
        <v>0.11</v>
      </c>
      <c r="H24" s="13"/>
      <c r="I24" s="43"/>
      <c r="J24" s="16">
        <v>1E-4</v>
      </c>
      <c r="K24" s="15">
        <v>31481.31</v>
      </c>
      <c r="M24" s="15">
        <v>31.48</v>
      </c>
      <c r="N24" s="16">
        <v>2.7530911056266958E-3</v>
      </c>
      <c r="O24" s="16">
        <v>5.6487970871260772E-7</v>
      </c>
      <c r="Z24" s="48"/>
    </row>
    <row r="25" spans="2:26" s="33" customFormat="1">
      <c r="B25" s="20" t="s">
        <v>2382</v>
      </c>
      <c r="C25" s="21">
        <v>506951060</v>
      </c>
      <c r="D25" s="20">
        <v>20</v>
      </c>
      <c r="E25" s="20" t="s">
        <v>298</v>
      </c>
      <c r="F25" s="20" t="s">
        <v>332</v>
      </c>
      <c r="G25" s="33">
        <v>0.11</v>
      </c>
      <c r="H25" s="20" t="s">
        <v>333</v>
      </c>
      <c r="I25" s="42">
        <v>1E-4</v>
      </c>
      <c r="J25" s="33">
        <v>1E-4</v>
      </c>
      <c r="K25" s="22">
        <v>31481.31</v>
      </c>
      <c r="L25" s="33">
        <v>100</v>
      </c>
      <c r="M25" s="22">
        <v>31.48</v>
      </c>
      <c r="N25" s="23">
        <v>2.7530911056266958E-3</v>
      </c>
      <c r="O25" s="23">
        <v>0</v>
      </c>
      <c r="Z25" s="32"/>
    </row>
    <row r="26" spans="2:26">
      <c r="B26" s="13" t="s">
        <v>265</v>
      </c>
      <c r="C26" s="14"/>
      <c r="D26" s="13"/>
      <c r="E26" s="13"/>
      <c r="F26" s="13"/>
      <c r="G26" s="14">
        <v>0</v>
      </c>
      <c r="H26" s="13"/>
      <c r="I26" s="43"/>
      <c r="J26" s="16">
        <v>0</v>
      </c>
      <c r="K26" s="15">
        <v>0</v>
      </c>
      <c r="M26" s="15">
        <v>0</v>
      </c>
      <c r="N26" s="16">
        <v>0</v>
      </c>
      <c r="O26" s="16">
        <v>0</v>
      </c>
      <c r="Z26" s="48"/>
    </row>
    <row r="27" spans="2:26">
      <c r="B27" s="13" t="s">
        <v>266</v>
      </c>
      <c r="C27" s="14"/>
      <c r="D27" s="13"/>
      <c r="E27" s="13"/>
      <c r="F27" s="13"/>
      <c r="G27" s="14">
        <v>0</v>
      </c>
      <c r="H27" s="13"/>
      <c r="I27" s="43"/>
      <c r="J27" s="16">
        <v>0</v>
      </c>
      <c r="K27" s="15">
        <v>0</v>
      </c>
      <c r="M27" s="15">
        <v>0</v>
      </c>
      <c r="N27" s="16">
        <v>0</v>
      </c>
      <c r="O27" s="16">
        <v>0</v>
      </c>
      <c r="Z27" s="48"/>
    </row>
    <row r="28" spans="2:26">
      <c r="B28" s="13" t="s">
        <v>197</v>
      </c>
      <c r="C28" s="14"/>
      <c r="D28" s="13"/>
      <c r="E28" s="13"/>
      <c r="F28" s="13"/>
      <c r="G28" s="14">
        <v>0</v>
      </c>
      <c r="H28" s="13"/>
      <c r="I28" s="43"/>
      <c r="J28" s="16">
        <v>0</v>
      </c>
      <c r="K28" s="15">
        <v>0</v>
      </c>
      <c r="M28" s="15">
        <v>0</v>
      </c>
      <c r="N28" s="16">
        <v>0</v>
      </c>
      <c r="O28" s="16">
        <v>0</v>
      </c>
      <c r="Z28" s="48"/>
    </row>
    <row r="29" spans="2:26" ht="13">
      <c r="B29" s="3" t="s">
        <v>272</v>
      </c>
      <c r="C29" s="14"/>
      <c r="D29" s="13"/>
      <c r="E29" s="13"/>
      <c r="F29" s="13"/>
      <c r="G29" s="14">
        <v>0</v>
      </c>
      <c r="H29" s="13"/>
      <c r="I29" s="43"/>
      <c r="J29" s="16">
        <v>0</v>
      </c>
      <c r="K29" s="15">
        <v>0</v>
      </c>
      <c r="M29" s="15">
        <v>0</v>
      </c>
      <c r="N29" s="16">
        <v>0</v>
      </c>
      <c r="O29" s="16">
        <v>0</v>
      </c>
      <c r="Z29" s="48"/>
    </row>
    <row r="30" spans="2:26">
      <c r="B30" s="6" t="s">
        <v>80</v>
      </c>
      <c r="C30" s="17"/>
      <c r="D30" s="6"/>
      <c r="E30" s="6"/>
      <c r="F30" s="6"/>
      <c r="H30" s="6"/>
    </row>
    <row r="34" spans="2:2" ht="13">
      <c r="B34" s="5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Z22"/>
  <sheetViews>
    <sheetView rightToLeft="1" workbookViewId="0">
      <selection activeCell="B1" sqref="B1:C4"/>
    </sheetView>
  </sheetViews>
  <sheetFormatPr defaultColWidth="9.1796875" defaultRowHeight="12.5"/>
  <cols>
    <col min="2" max="2" width="31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139</v>
      </c>
    </row>
    <row r="7" spans="2:26" ht="13">
      <c r="B7" s="3" t="s">
        <v>67</v>
      </c>
      <c r="C7" s="3" t="s">
        <v>140</v>
      </c>
      <c r="D7" s="3" t="s">
        <v>141</v>
      </c>
      <c r="E7" s="3" t="s">
        <v>142</v>
      </c>
      <c r="F7" s="3" t="s">
        <v>72</v>
      </c>
      <c r="G7" s="3" t="s">
        <v>143</v>
      </c>
      <c r="H7" s="3" t="s">
        <v>88</v>
      </c>
      <c r="I7" s="3" t="s">
        <v>76</v>
      </c>
      <c r="J7" s="3" t="s">
        <v>156</v>
      </c>
    </row>
    <row r="8" spans="2:26" ht="13.5" thickBot="1">
      <c r="B8" s="4"/>
      <c r="C8" s="4"/>
      <c r="D8" s="4"/>
      <c r="E8" s="4" t="s">
        <v>90</v>
      </c>
      <c r="F8" s="4"/>
      <c r="G8" s="4" t="s">
        <v>78</v>
      </c>
      <c r="H8" s="4" t="s">
        <v>77</v>
      </c>
      <c r="I8" s="4" t="s">
        <v>77</v>
      </c>
      <c r="J8" s="4"/>
    </row>
    <row r="9" spans="2:26" ht="13" thickTop="1"/>
    <row r="10" spans="2:26" ht="13">
      <c r="B10" s="3" t="s">
        <v>285</v>
      </c>
      <c r="C10" s="3"/>
      <c r="D10" s="3"/>
      <c r="F10" s="3"/>
      <c r="G10" s="9">
        <v>40016.879999999997</v>
      </c>
      <c r="H10" s="10">
        <v>1</v>
      </c>
      <c r="I10" s="10">
        <v>7.1806618545067896E-4</v>
      </c>
      <c r="Z10" s="47"/>
    </row>
    <row r="11" spans="2:26" ht="13">
      <c r="B11" s="3" t="s">
        <v>286</v>
      </c>
      <c r="C11" s="3"/>
      <c r="D11" s="3"/>
      <c r="F11" s="3"/>
      <c r="G11" s="9">
        <v>40016.879999999997</v>
      </c>
      <c r="H11" s="10">
        <v>1</v>
      </c>
      <c r="I11" s="10">
        <v>7.1806618545067896E-4</v>
      </c>
      <c r="Z11" s="47"/>
    </row>
    <row r="12" spans="2:26">
      <c r="B12" s="13" t="s">
        <v>267</v>
      </c>
      <c r="C12" s="13"/>
      <c r="D12" s="13"/>
      <c r="F12" s="13"/>
      <c r="G12" s="15">
        <v>40016.879999999997</v>
      </c>
      <c r="H12" s="16">
        <v>1</v>
      </c>
      <c r="I12" s="16">
        <v>7.1806618545067896E-4</v>
      </c>
      <c r="Z12" s="48"/>
    </row>
    <row r="13" spans="2:26" s="33" customFormat="1">
      <c r="B13" s="20" t="s">
        <v>2383</v>
      </c>
      <c r="C13" s="20" t="s">
        <v>2219</v>
      </c>
      <c r="D13" s="20"/>
      <c r="F13" s="20" t="s">
        <v>333</v>
      </c>
      <c r="G13" s="22">
        <v>40016.879999999997</v>
      </c>
      <c r="H13" s="23">
        <v>1</v>
      </c>
      <c r="I13" s="23">
        <v>6.9999999999999999E-4</v>
      </c>
      <c r="Z13" s="32"/>
    </row>
    <row r="14" spans="2:26">
      <c r="B14" s="13" t="s">
        <v>268</v>
      </c>
      <c r="C14" s="13"/>
      <c r="D14" s="13"/>
      <c r="F14" s="13"/>
      <c r="G14" s="15">
        <v>0</v>
      </c>
      <c r="H14" s="16">
        <v>0</v>
      </c>
      <c r="I14" s="16">
        <v>0</v>
      </c>
      <c r="Z14" s="48"/>
    </row>
    <row r="15" spans="2:26" ht="13">
      <c r="B15" s="3" t="s">
        <v>287</v>
      </c>
      <c r="C15" s="3"/>
      <c r="D15" s="3"/>
      <c r="F15" s="3"/>
      <c r="G15" s="9">
        <v>0</v>
      </c>
      <c r="H15" s="10">
        <v>0</v>
      </c>
      <c r="I15" s="10">
        <v>0</v>
      </c>
      <c r="Z15" s="47"/>
    </row>
    <row r="16" spans="2:26">
      <c r="B16" s="13" t="s">
        <v>267</v>
      </c>
      <c r="C16" s="13"/>
      <c r="D16" s="13"/>
      <c r="F16" s="13"/>
      <c r="G16" s="15">
        <v>0</v>
      </c>
      <c r="H16" s="16">
        <v>0</v>
      </c>
      <c r="I16" s="16">
        <v>0</v>
      </c>
      <c r="Z16" s="48"/>
    </row>
    <row r="17" spans="2:26">
      <c r="B17" s="13" t="s">
        <v>268</v>
      </c>
      <c r="C17" s="13"/>
      <c r="D17" s="13"/>
      <c r="F17" s="13"/>
      <c r="G17" s="15">
        <v>0</v>
      </c>
      <c r="H17" s="16">
        <v>0</v>
      </c>
      <c r="I17" s="16">
        <v>0</v>
      </c>
      <c r="Z17" s="48"/>
    </row>
    <row r="18" spans="2:26">
      <c r="B18" s="6" t="s">
        <v>80</v>
      </c>
      <c r="C18" s="6"/>
      <c r="D18" s="6"/>
      <c r="F18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Z17"/>
  <sheetViews>
    <sheetView rightToLeft="1" workbookViewId="0">
      <selection activeCell="B1" sqref="B1:C4"/>
    </sheetView>
  </sheetViews>
  <sheetFormatPr defaultColWidth="9.1796875" defaultRowHeight="12.5"/>
  <cols>
    <col min="2" max="2" width="28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144</v>
      </c>
    </row>
    <row r="7" spans="2:26" ht="13">
      <c r="B7" s="3" t="s">
        <v>67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73</v>
      </c>
      <c r="H7" s="3" t="s">
        <v>74</v>
      </c>
      <c r="I7" s="3" t="s">
        <v>119</v>
      </c>
      <c r="J7" s="3" t="s">
        <v>329</v>
      </c>
      <c r="K7" s="3" t="s">
        <v>330</v>
      </c>
    </row>
    <row r="8" spans="2:26" ht="13.5" thickBot="1">
      <c r="B8" s="4"/>
      <c r="C8" s="4"/>
      <c r="D8" s="4"/>
      <c r="E8" s="4"/>
      <c r="F8" s="4"/>
      <c r="G8" s="4" t="s">
        <v>77</v>
      </c>
      <c r="H8" s="4" t="s">
        <v>77</v>
      </c>
      <c r="I8" s="4" t="s">
        <v>78</v>
      </c>
      <c r="J8" s="4" t="s">
        <v>77</v>
      </c>
      <c r="K8" s="4" t="s">
        <v>77</v>
      </c>
    </row>
    <row r="10" spans="2:26" ht="13">
      <c r="B10" s="3" t="s">
        <v>288</v>
      </c>
      <c r="C10" s="3"/>
      <c r="D10" s="3"/>
      <c r="E10" s="3"/>
      <c r="F10" s="3"/>
      <c r="H10" s="40">
        <v>0</v>
      </c>
      <c r="I10" s="9">
        <v>0</v>
      </c>
      <c r="J10" s="10">
        <v>0</v>
      </c>
      <c r="K10" s="10">
        <v>0</v>
      </c>
      <c r="Z10" s="47"/>
    </row>
    <row r="11" spans="2:26" ht="13">
      <c r="B11" s="3" t="s">
        <v>270</v>
      </c>
      <c r="C11" s="13"/>
      <c r="D11" s="13"/>
      <c r="E11" s="13"/>
      <c r="F11" s="13"/>
      <c r="H11" s="28">
        <v>0</v>
      </c>
      <c r="I11" s="15">
        <v>0</v>
      </c>
      <c r="J11" s="16">
        <v>0</v>
      </c>
      <c r="K11" s="16">
        <v>0</v>
      </c>
      <c r="Z11" s="48"/>
    </row>
    <row r="12" spans="2:26" ht="13">
      <c r="B12" s="3" t="s">
        <v>271</v>
      </c>
      <c r="C12" s="13"/>
      <c r="D12" s="13"/>
      <c r="E12" s="13"/>
      <c r="F12" s="13"/>
      <c r="G12" s="43"/>
      <c r="H12" s="28">
        <v>0</v>
      </c>
      <c r="I12" s="15">
        <v>0</v>
      </c>
      <c r="J12" s="16">
        <v>0</v>
      </c>
      <c r="K12" s="16">
        <v>0</v>
      </c>
      <c r="Z12" s="48"/>
    </row>
    <row r="13" spans="2:26">
      <c r="B13" s="6" t="s">
        <v>80</v>
      </c>
      <c r="C13" s="6"/>
      <c r="D13" s="6"/>
      <c r="E13" s="6"/>
      <c r="F13" s="6"/>
    </row>
    <row r="17" spans="2:2" ht="13">
      <c r="B17" s="5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Z54"/>
  <sheetViews>
    <sheetView rightToLeft="1" workbookViewId="0">
      <selection activeCell="B1" sqref="B1:C4"/>
    </sheetView>
  </sheetViews>
  <sheetFormatPr defaultColWidth="9.1796875" defaultRowHeight="12.5"/>
  <cols>
    <col min="2" max="2" width="28.7265625" customWidth="1"/>
    <col min="3" max="3" width="15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8.7265625" customWidth="1"/>
    <col min="11" max="1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145</v>
      </c>
    </row>
    <row r="7" spans="2:26" ht="13">
      <c r="B7" s="3" t="s">
        <v>67</v>
      </c>
      <c r="C7" s="3" t="s">
        <v>68</v>
      </c>
      <c r="D7" s="3" t="s">
        <v>70</v>
      </c>
      <c r="E7" s="3" t="s">
        <v>71</v>
      </c>
      <c r="F7" s="3" t="s">
        <v>72</v>
      </c>
      <c r="G7" s="3" t="s">
        <v>73</v>
      </c>
      <c r="H7" s="3" t="s">
        <v>74</v>
      </c>
      <c r="I7" s="3" t="s">
        <v>119</v>
      </c>
      <c r="J7" s="3" t="s">
        <v>329</v>
      </c>
      <c r="K7" s="3" t="s">
        <v>330</v>
      </c>
    </row>
    <row r="8" spans="2:26" ht="13.5" thickBot="1">
      <c r="B8" s="4"/>
      <c r="C8" s="4"/>
      <c r="D8" s="4"/>
      <c r="E8" s="4"/>
      <c r="F8" s="4"/>
      <c r="G8" s="4" t="s">
        <v>77</v>
      </c>
      <c r="H8" s="4" t="s">
        <v>77</v>
      </c>
      <c r="I8" s="4" t="s">
        <v>78</v>
      </c>
      <c r="J8" s="4" t="s">
        <v>77</v>
      </c>
      <c r="K8" s="4" t="s">
        <v>77</v>
      </c>
    </row>
    <row r="10" spans="2:26" ht="13">
      <c r="B10" s="3" t="s">
        <v>146</v>
      </c>
      <c r="C10" s="12"/>
      <c r="D10" s="3"/>
      <c r="E10" s="3"/>
      <c r="F10" s="3"/>
      <c r="H10" s="40">
        <v>0</v>
      </c>
      <c r="I10" s="9">
        <v>91924.845690000016</v>
      </c>
      <c r="J10" s="10">
        <v>1</v>
      </c>
      <c r="K10" s="10">
        <v>1.6643326078385615E-3</v>
      </c>
      <c r="Z10" s="47"/>
    </row>
    <row r="11" spans="2:26" ht="13">
      <c r="B11" s="3" t="s">
        <v>270</v>
      </c>
      <c r="C11" s="14"/>
      <c r="D11" s="13"/>
      <c r="E11" s="13"/>
      <c r="F11" s="13"/>
      <c r="H11" s="40">
        <v>0</v>
      </c>
      <c r="I11" s="9">
        <v>90767.465690000012</v>
      </c>
      <c r="J11" s="10">
        <v>0.98740949749425677</v>
      </c>
      <c r="K11" s="10">
        <v>1.6433778239691801E-3</v>
      </c>
      <c r="Z11" s="48"/>
    </row>
    <row r="12" spans="2:26" s="33" customFormat="1">
      <c r="B12" s="20" t="s">
        <v>2384</v>
      </c>
      <c r="C12" s="21">
        <v>30000</v>
      </c>
      <c r="D12" s="20" t="s">
        <v>312</v>
      </c>
      <c r="E12" s="20"/>
      <c r="F12" s="20" t="s">
        <v>333</v>
      </c>
      <c r="G12" s="42">
        <v>0</v>
      </c>
      <c r="I12" s="22">
        <v>3685.89</v>
      </c>
      <c r="J12" s="23">
        <f>I12/$I$10</f>
        <v>4.0096776582361639E-2</v>
      </c>
      <c r="K12" s="23">
        <v>6.6734372735242128E-5</v>
      </c>
      <c r="Z12" s="32"/>
    </row>
    <row r="13" spans="2:26" s="33" customFormat="1">
      <c r="B13" s="20" t="s">
        <v>2385</v>
      </c>
      <c r="C13" s="21">
        <v>505008</v>
      </c>
      <c r="D13" s="20" t="s">
        <v>312</v>
      </c>
      <c r="E13" s="20"/>
      <c r="F13" s="20" t="s">
        <v>333</v>
      </c>
      <c r="G13" s="42">
        <v>0</v>
      </c>
      <c r="I13" s="22">
        <v>191.64</v>
      </c>
      <c r="J13" s="23">
        <f t="shared" ref="J13:J50" si="0">I13/$I$10</f>
        <v>2.0847464965703761E-3</v>
      </c>
      <c r="K13" s="23">
        <v>3.4697115733192801E-6</v>
      </c>
      <c r="Z13" s="32"/>
    </row>
    <row r="14" spans="2:26" s="33" customFormat="1">
      <c r="B14" s="20" t="s">
        <v>2386</v>
      </c>
      <c r="C14" s="21">
        <v>530030</v>
      </c>
      <c r="D14" s="20" t="s">
        <v>312</v>
      </c>
      <c r="E14" s="20"/>
      <c r="F14" s="20" t="s">
        <v>333</v>
      </c>
      <c r="G14" s="42">
        <v>0</v>
      </c>
      <c r="I14" s="22">
        <v>90.31</v>
      </c>
      <c r="J14" s="23">
        <f t="shared" si="0"/>
        <v>9.8243297905067158E-4</v>
      </c>
      <c r="K14" s="23">
        <v>1.6350952420500115E-6</v>
      </c>
      <c r="Z14" s="32"/>
    </row>
    <row r="15" spans="2:26" s="33" customFormat="1">
      <c r="B15" s="20" t="s">
        <v>2387</v>
      </c>
      <c r="C15" s="21">
        <v>530033</v>
      </c>
      <c r="D15" s="20" t="s">
        <v>312</v>
      </c>
      <c r="E15" s="20"/>
      <c r="F15" s="20" t="s">
        <v>333</v>
      </c>
      <c r="G15" s="42">
        <v>0</v>
      </c>
      <c r="I15" s="22">
        <v>95.43</v>
      </c>
      <c r="J15" s="23">
        <f t="shared" si="0"/>
        <v>1.0381306520961754E-3</v>
      </c>
      <c r="K15" s="23">
        <v>1.7277946954803743E-6</v>
      </c>
      <c r="Z15" s="32"/>
    </row>
    <row r="16" spans="2:26" s="33" customFormat="1">
      <c r="B16" s="20" t="s">
        <v>2388</v>
      </c>
      <c r="C16" s="21">
        <v>1105530</v>
      </c>
      <c r="D16" s="20" t="s">
        <v>312</v>
      </c>
      <c r="E16" s="20"/>
      <c r="F16" s="20" t="s">
        <v>333</v>
      </c>
      <c r="G16" s="42">
        <v>0</v>
      </c>
      <c r="I16" s="22">
        <v>0</v>
      </c>
      <c r="J16" s="23">
        <f t="shared" si="0"/>
        <v>0</v>
      </c>
      <c r="K16" s="23">
        <v>0</v>
      </c>
      <c r="Z16" s="32"/>
    </row>
    <row r="17" spans="2:26" s="33" customFormat="1">
      <c r="B17" s="20" t="s">
        <v>2389</v>
      </c>
      <c r="C17" s="21">
        <v>1113562</v>
      </c>
      <c r="D17" s="20" t="s">
        <v>312</v>
      </c>
      <c r="E17" s="20"/>
      <c r="F17" s="20" t="s">
        <v>333</v>
      </c>
      <c r="G17" s="42">
        <v>0</v>
      </c>
      <c r="I17" s="22">
        <v>0</v>
      </c>
      <c r="J17" s="23">
        <f t="shared" si="0"/>
        <v>0</v>
      </c>
      <c r="K17" s="23">
        <v>0</v>
      </c>
      <c r="Z17" s="32"/>
    </row>
    <row r="18" spans="2:26" s="33" customFormat="1">
      <c r="B18" s="20" t="s">
        <v>2390</v>
      </c>
      <c r="C18" s="21">
        <v>1125624</v>
      </c>
      <c r="D18" s="20" t="s">
        <v>312</v>
      </c>
      <c r="E18" s="20"/>
      <c r="F18" s="20" t="s">
        <v>333</v>
      </c>
      <c r="G18" s="42">
        <v>0</v>
      </c>
      <c r="I18" s="22">
        <v>0</v>
      </c>
      <c r="J18" s="23">
        <f t="shared" si="0"/>
        <v>0</v>
      </c>
      <c r="K18" s="23">
        <v>0</v>
      </c>
      <c r="Z18" s="32"/>
    </row>
    <row r="19" spans="2:26" s="33" customFormat="1">
      <c r="B19" s="20" t="s">
        <v>2391</v>
      </c>
      <c r="C19" s="21">
        <v>1126770</v>
      </c>
      <c r="D19" s="20" t="s">
        <v>312</v>
      </c>
      <c r="E19" s="20"/>
      <c r="F19" s="20" t="s">
        <v>333</v>
      </c>
      <c r="G19" s="42">
        <v>0</v>
      </c>
      <c r="I19" s="22">
        <v>0.02</v>
      </c>
      <c r="J19" s="23">
        <f t="shared" si="0"/>
        <v>2.175690353339988E-7</v>
      </c>
      <c r="K19" s="23">
        <v>3.6210723996235445E-10</v>
      </c>
      <c r="Z19" s="32"/>
    </row>
    <row r="20" spans="2:26" s="33" customFormat="1">
      <c r="B20" s="20" t="s">
        <v>2392</v>
      </c>
      <c r="C20" s="21">
        <v>1127679</v>
      </c>
      <c r="D20" s="20" t="s">
        <v>312</v>
      </c>
      <c r="E20" s="20"/>
      <c r="F20" s="20" t="s">
        <v>333</v>
      </c>
      <c r="G20" s="42">
        <v>0</v>
      </c>
      <c r="I20" s="22">
        <v>0</v>
      </c>
      <c r="J20" s="23">
        <f t="shared" si="0"/>
        <v>0</v>
      </c>
      <c r="K20" s="23">
        <v>0</v>
      </c>
      <c r="Z20" s="32"/>
    </row>
    <row r="21" spans="2:26" s="33" customFormat="1">
      <c r="B21" s="20" t="s">
        <v>2393</v>
      </c>
      <c r="C21" s="21">
        <v>1131184</v>
      </c>
      <c r="D21" s="20" t="s">
        <v>312</v>
      </c>
      <c r="E21" s="20"/>
      <c r="F21" s="20" t="s">
        <v>333</v>
      </c>
      <c r="G21" s="42">
        <v>0</v>
      </c>
      <c r="I21" s="22">
        <v>0</v>
      </c>
      <c r="J21" s="23">
        <f t="shared" si="0"/>
        <v>0</v>
      </c>
      <c r="K21" s="23">
        <v>0</v>
      </c>
      <c r="Z21" s="32"/>
    </row>
    <row r="22" spans="2:26" s="33" customFormat="1">
      <c r="B22" s="20" t="s">
        <v>2394</v>
      </c>
      <c r="C22" s="21">
        <v>1143270</v>
      </c>
      <c r="D22" s="20" t="s">
        <v>312</v>
      </c>
      <c r="E22" s="20"/>
      <c r="F22" s="20" t="s">
        <v>333</v>
      </c>
      <c r="G22" s="42">
        <v>0</v>
      </c>
      <c r="I22" s="22">
        <v>3046.28</v>
      </c>
      <c r="J22" s="23">
        <f t="shared" si="0"/>
        <v>3.3138810047862691E-2</v>
      </c>
      <c r="K22" s="23">
        <v>5.5154002147626058E-5</v>
      </c>
      <c r="Z22" s="32"/>
    </row>
    <row r="23" spans="2:26" s="33" customFormat="1">
      <c r="B23" s="20" t="s">
        <v>2395</v>
      </c>
      <c r="C23" s="21">
        <v>4740189</v>
      </c>
      <c r="D23" s="20" t="s">
        <v>312</v>
      </c>
      <c r="E23" s="20"/>
      <c r="F23" s="20" t="s">
        <v>333</v>
      </c>
      <c r="G23" s="42">
        <v>0</v>
      </c>
      <c r="I23" s="22">
        <v>0</v>
      </c>
      <c r="J23" s="23">
        <f t="shared" si="0"/>
        <v>0</v>
      </c>
      <c r="K23" s="23">
        <v>0</v>
      </c>
      <c r="Z23" s="32"/>
    </row>
    <row r="24" spans="2:26" s="33" customFormat="1">
      <c r="B24" s="20" t="s">
        <v>2396</v>
      </c>
      <c r="C24" s="21">
        <v>4790044</v>
      </c>
      <c r="D24" s="20" t="s">
        <v>312</v>
      </c>
      <c r="E24" s="20"/>
      <c r="F24" s="20" t="s">
        <v>333</v>
      </c>
      <c r="G24" s="42">
        <v>0</v>
      </c>
      <c r="I24" s="22">
        <v>0</v>
      </c>
      <c r="J24" s="23">
        <f t="shared" si="0"/>
        <v>0</v>
      </c>
      <c r="K24" s="23">
        <v>0</v>
      </c>
      <c r="Z24" s="32"/>
    </row>
    <row r="25" spans="2:26" s="33" customFormat="1">
      <c r="B25" s="20" t="s">
        <v>2396</v>
      </c>
      <c r="C25" s="21">
        <v>4790051</v>
      </c>
      <c r="D25" s="20" t="s">
        <v>312</v>
      </c>
      <c r="E25" s="20"/>
      <c r="F25" s="20" t="s">
        <v>333</v>
      </c>
      <c r="G25" s="42">
        <v>0</v>
      </c>
      <c r="I25" s="22">
        <v>0</v>
      </c>
      <c r="J25" s="23">
        <f t="shared" si="0"/>
        <v>0</v>
      </c>
      <c r="K25" s="23">
        <v>0</v>
      </c>
      <c r="Z25" s="32"/>
    </row>
    <row r="26" spans="2:26" s="33" customFormat="1">
      <c r="B26" s="20" t="s">
        <v>2397</v>
      </c>
      <c r="C26" s="21">
        <v>5810001</v>
      </c>
      <c r="D26" s="20" t="s">
        <v>312</v>
      </c>
      <c r="E26" s="20"/>
      <c r="F26" s="20" t="s">
        <v>333</v>
      </c>
      <c r="G26" s="42">
        <v>0</v>
      </c>
      <c r="I26" s="22">
        <v>2.62</v>
      </c>
      <c r="J26" s="23">
        <f t="shared" si="0"/>
        <v>2.8501543628753843E-5</v>
      </c>
      <c r="K26" s="23">
        <v>4.7436048435068432E-8</v>
      </c>
      <c r="Z26" s="32"/>
    </row>
    <row r="27" spans="2:26" s="33" customFormat="1">
      <c r="B27" s="20" t="s">
        <v>2398</v>
      </c>
      <c r="C27" s="21">
        <v>5840001</v>
      </c>
      <c r="D27" s="20" t="s">
        <v>312</v>
      </c>
      <c r="E27" s="20"/>
      <c r="F27" s="20" t="s">
        <v>333</v>
      </c>
      <c r="G27" s="42">
        <v>0</v>
      </c>
      <c r="I27" s="22">
        <v>253.03</v>
      </c>
      <c r="J27" s="23">
        <f t="shared" si="0"/>
        <v>2.7525746505280856E-3</v>
      </c>
      <c r="K27" s="23">
        <v>4.5811997463837271E-6</v>
      </c>
      <c r="Z27" s="32"/>
    </row>
    <row r="28" spans="2:26" s="33" customFormat="1">
      <c r="B28" s="20" t="s">
        <v>2399</v>
      </c>
      <c r="C28" s="21">
        <v>5840002</v>
      </c>
      <c r="D28" s="20" t="s">
        <v>312</v>
      </c>
      <c r="E28" s="20"/>
      <c r="F28" s="20" t="s">
        <v>333</v>
      </c>
      <c r="G28" s="42">
        <v>0</v>
      </c>
      <c r="I28" s="22">
        <v>21.44</v>
      </c>
      <c r="J28" s="23">
        <f t="shared" si="0"/>
        <v>2.3323400587804672E-4</v>
      </c>
      <c r="K28" s="23">
        <v>3.8817896123964395E-7</v>
      </c>
      <c r="Z28" s="32"/>
    </row>
    <row r="29" spans="2:26" s="33" customFormat="1">
      <c r="B29" s="20" t="s">
        <v>2400</v>
      </c>
      <c r="C29" s="21">
        <v>10878160</v>
      </c>
      <c r="D29" s="20" t="s">
        <v>312</v>
      </c>
      <c r="E29" s="20"/>
      <c r="F29" s="20" t="s">
        <v>333</v>
      </c>
      <c r="G29" s="42">
        <v>0</v>
      </c>
      <c r="I29" s="22">
        <v>0</v>
      </c>
      <c r="J29" s="23">
        <f t="shared" si="0"/>
        <v>0</v>
      </c>
      <c r="K29" s="23">
        <v>0</v>
      </c>
      <c r="Z29" s="32"/>
    </row>
    <row r="30" spans="2:26" s="33" customFormat="1">
      <c r="B30" s="20" t="s">
        <v>2401</v>
      </c>
      <c r="C30" s="21">
        <v>11253760</v>
      </c>
      <c r="D30" s="20" t="s">
        <v>312</v>
      </c>
      <c r="E30" s="20"/>
      <c r="F30" s="20" t="s">
        <v>333</v>
      </c>
      <c r="G30" s="42">
        <v>0</v>
      </c>
      <c r="I30" s="22">
        <v>0</v>
      </c>
      <c r="J30" s="23">
        <f t="shared" si="0"/>
        <v>0</v>
      </c>
      <c r="K30" s="23">
        <v>0</v>
      </c>
      <c r="Z30" s="32"/>
    </row>
    <row r="31" spans="2:26" s="33" customFormat="1">
      <c r="B31" s="20" t="s">
        <v>2402</v>
      </c>
      <c r="C31" s="21">
        <v>61103651</v>
      </c>
      <c r="D31" s="20" t="s">
        <v>312</v>
      </c>
      <c r="E31" s="20"/>
      <c r="F31" s="20" t="s">
        <v>333</v>
      </c>
      <c r="G31" s="42">
        <v>0</v>
      </c>
      <c r="I31" s="22">
        <v>1355.53</v>
      </c>
      <c r="J31" s="23">
        <f t="shared" si="0"/>
        <v>1.4746067723314769E-2</v>
      </c>
      <c r="K31" s="23">
        <v>2.4542361349308514E-5</v>
      </c>
      <c r="Z31" s="32"/>
    </row>
    <row r="32" spans="2:26" s="33" customFormat="1">
      <c r="B32" s="20" t="s">
        <v>2403</v>
      </c>
      <c r="C32" s="21">
        <v>61104311</v>
      </c>
      <c r="D32" s="20" t="s">
        <v>312</v>
      </c>
      <c r="E32" s="20"/>
      <c r="F32" s="20" t="s">
        <v>333</v>
      </c>
      <c r="G32" s="42">
        <v>0</v>
      </c>
      <c r="I32" s="22">
        <v>1275.4000000000001</v>
      </c>
      <c r="J32" s="23">
        <f t="shared" si="0"/>
        <v>1.3874377383249105E-2</v>
      </c>
      <c r="K32" s="23">
        <v>2.3091578692399345E-5</v>
      </c>
      <c r="Z32" s="32"/>
    </row>
    <row r="33" spans="2:26" s="33" customFormat="1">
      <c r="B33" s="20" t="s">
        <v>2404</v>
      </c>
      <c r="C33" s="21">
        <v>61104808</v>
      </c>
      <c r="D33" s="20" t="s">
        <v>312</v>
      </c>
      <c r="E33" s="20"/>
      <c r="F33" s="20" t="s">
        <v>333</v>
      </c>
      <c r="G33" s="42">
        <v>0</v>
      </c>
      <c r="I33" s="22">
        <v>89.84</v>
      </c>
      <c r="J33" s="23">
        <f t="shared" si="0"/>
        <v>9.7732010672032252E-4</v>
      </c>
      <c r="K33" s="23">
        <v>1.6265857219108963E-6</v>
      </c>
      <c r="Z33" s="32"/>
    </row>
    <row r="34" spans="2:26" s="33" customFormat="1">
      <c r="B34" s="20" t="s">
        <v>2405</v>
      </c>
      <c r="C34" s="21">
        <v>134394180</v>
      </c>
      <c r="D34" s="20" t="s">
        <v>312</v>
      </c>
      <c r="E34" s="20"/>
      <c r="F34" s="20" t="s">
        <v>333</v>
      </c>
      <c r="G34" s="42">
        <v>0</v>
      </c>
      <c r="I34" s="22">
        <v>0</v>
      </c>
      <c r="J34" s="23">
        <f t="shared" si="0"/>
        <v>0</v>
      </c>
      <c r="K34" s="23">
        <v>0</v>
      </c>
      <c r="Z34" s="32"/>
    </row>
    <row r="35" spans="2:26" s="33" customFormat="1">
      <c r="B35" s="20" t="s">
        <v>2406</v>
      </c>
      <c r="C35" s="21">
        <v>419250600</v>
      </c>
      <c r="D35" s="20" t="s">
        <v>312</v>
      </c>
      <c r="E35" s="20"/>
      <c r="F35" s="20" t="s">
        <v>333</v>
      </c>
      <c r="G35" s="42">
        <v>0</v>
      </c>
      <c r="I35" s="22">
        <v>5.71</v>
      </c>
      <c r="J35" s="23">
        <f t="shared" si="0"/>
        <v>6.2115959587856655E-5</v>
      </c>
      <c r="K35" s="23">
        <v>1.0338161700925219E-7</v>
      </c>
      <c r="Z35" s="32"/>
    </row>
    <row r="36" spans="2:26" s="33" customFormat="1">
      <c r="B36" s="20" t="s">
        <v>2407</v>
      </c>
      <c r="C36" s="21">
        <v>419250618</v>
      </c>
      <c r="D36" s="20" t="s">
        <v>312</v>
      </c>
      <c r="E36" s="20"/>
      <c r="F36" s="20" t="s">
        <v>333</v>
      </c>
      <c r="G36" s="42">
        <v>0</v>
      </c>
      <c r="I36" s="22">
        <v>-1945.4199999999998</v>
      </c>
      <c r="J36" s="23">
        <f t="shared" si="0"/>
        <v>-2.1163157635973394E-2</v>
      </c>
      <c r="K36" s="23">
        <v>-3.5222533338378177E-5</v>
      </c>
      <c r="Z36" s="32"/>
    </row>
    <row r="37" spans="2:26" s="33" customFormat="1">
      <c r="B37" s="20" t="s">
        <v>2408</v>
      </c>
      <c r="C37" s="21">
        <v>419250626</v>
      </c>
      <c r="D37" s="20" t="s">
        <v>312</v>
      </c>
      <c r="E37" s="20"/>
      <c r="F37" s="20" t="s">
        <v>333</v>
      </c>
      <c r="G37" s="42">
        <v>0</v>
      </c>
      <c r="I37" s="22">
        <v>530.21</v>
      </c>
      <c r="J37" s="23">
        <f t="shared" si="0"/>
        <v>5.7678639112219753E-3</v>
      </c>
      <c r="K37" s="23">
        <v>9.5996439850219985E-6</v>
      </c>
      <c r="Z37" s="32"/>
    </row>
    <row r="38" spans="2:26" s="33" customFormat="1">
      <c r="B38" s="20" t="s">
        <v>2409</v>
      </c>
      <c r="C38" s="21">
        <v>419256003</v>
      </c>
      <c r="D38" s="20" t="s">
        <v>312</v>
      </c>
      <c r="E38" s="20"/>
      <c r="F38" s="20" t="s">
        <v>333</v>
      </c>
      <c r="G38" s="42">
        <v>0</v>
      </c>
      <c r="I38" s="22">
        <v>637.77</v>
      </c>
      <c r="J38" s="23">
        <f t="shared" si="0"/>
        <v>6.9379501832482204E-3</v>
      </c>
      <c r="K38" s="23">
        <v>1.1547056721539539E-5</v>
      </c>
      <c r="Z38" s="32"/>
    </row>
    <row r="39" spans="2:26" s="33" customFormat="1">
      <c r="B39" s="20" t="s">
        <v>2410</v>
      </c>
      <c r="C39" s="21">
        <v>419259007</v>
      </c>
      <c r="D39" s="20" t="s">
        <v>312</v>
      </c>
      <c r="E39" s="20"/>
      <c r="F39" s="20" t="s">
        <v>39</v>
      </c>
      <c r="G39" s="42">
        <v>0</v>
      </c>
      <c r="I39" s="22">
        <v>95036.66</v>
      </c>
      <c r="J39" s="23">
        <f t="shared" si="0"/>
        <v>1.0338517218782615</v>
      </c>
      <c r="K39" s="23">
        <v>1.7206731323920347E-3</v>
      </c>
      <c r="Z39" s="32"/>
    </row>
    <row r="40" spans="2:26" s="33" customFormat="1">
      <c r="B40" s="20" t="s">
        <v>2411</v>
      </c>
      <c r="C40" s="21">
        <v>419259015</v>
      </c>
      <c r="D40" s="20" t="s">
        <v>298</v>
      </c>
      <c r="E40" s="20" t="s">
        <v>332</v>
      </c>
      <c r="F40" s="20" t="s">
        <v>41</v>
      </c>
      <c r="G40" s="42">
        <v>0</v>
      </c>
      <c r="I40" s="22">
        <v>-307.14999999999998</v>
      </c>
      <c r="J40" s="23">
        <f t="shared" si="0"/>
        <v>-3.3413164601418864E-3</v>
      </c>
      <c r="K40" s="23">
        <v>-5.5610619377218579E-6</v>
      </c>
      <c r="Z40" s="32"/>
    </row>
    <row r="41" spans="2:26" s="33" customFormat="1">
      <c r="B41" s="20" t="s">
        <v>2412</v>
      </c>
      <c r="C41" s="21">
        <v>419259312</v>
      </c>
      <c r="D41" s="20" t="s">
        <v>312</v>
      </c>
      <c r="E41" s="20"/>
      <c r="F41" s="20" t="s">
        <v>39</v>
      </c>
      <c r="G41" s="42">
        <v>0</v>
      </c>
      <c r="I41" s="22">
        <v>-641.67999999999995</v>
      </c>
      <c r="J41" s="23">
        <f t="shared" si="0"/>
        <v>-6.9804849296560166E-3</v>
      </c>
      <c r="K41" s="23">
        <v>-1.1617848686952179E-5</v>
      </c>
      <c r="Z41" s="32"/>
    </row>
    <row r="42" spans="2:26" s="33" customFormat="1">
      <c r="B42" s="20" t="s">
        <v>2413</v>
      </c>
      <c r="C42" s="21">
        <v>419259429</v>
      </c>
      <c r="D42" s="20" t="s">
        <v>299</v>
      </c>
      <c r="E42" s="20" t="s">
        <v>332</v>
      </c>
      <c r="F42" s="20" t="s">
        <v>41</v>
      </c>
      <c r="G42" s="42">
        <v>0</v>
      </c>
      <c r="I42" s="22">
        <v>-87.21</v>
      </c>
      <c r="J42" s="23">
        <f t="shared" si="0"/>
        <v>-9.4870977857390169E-4</v>
      </c>
      <c r="K42" s="23">
        <v>-1.5789686198558464E-6</v>
      </c>
      <c r="Z42" s="32"/>
    </row>
    <row r="43" spans="2:26" s="33" customFormat="1">
      <c r="B43" s="20" t="s">
        <v>2414</v>
      </c>
      <c r="C43" s="21">
        <v>419259551</v>
      </c>
      <c r="D43" s="20" t="s">
        <v>312</v>
      </c>
      <c r="E43" s="20"/>
      <c r="F43" s="20" t="s">
        <v>333</v>
      </c>
      <c r="G43" s="42">
        <v>0</v>
      </c>
      <c r="I43" s="22">
        <v>-102.15</v>
      </c>
      <c r="J43" s="23">
        <f t="shared" si="0"/>
        <v>-1.1112338479683989E-3</v>
      </c>
      <c r="K43" s="23">
        <v>-1.8494627281077254E-6</v>
      </c>
      <c r="Z43" s="32"/>
    </row>
    <row r="44" spans="2:26" s="33" customFormat="1">
      <c r="B44" s="20" t="s">
        <v>2415</v>
      </c>
      <c r="C44" s="21">
        <v>450453055</v>
      </c>
      <c r="D44" s="20" t="s">
        <v>312</v>
      </c>
      <c r="E44" s="20"/>
      <c r="F44" s="20" t="s">
        <v>333</v>
      </c>
      <c r="G44" s="42">
        <v>0</v>
      </c>
      <c r="I44" s="22">
        <v>-170.39</v>
      </c>
      <c r="J44" s="23">
        <f t="shared" si="0"/>
        <v>-1.8535793965280027E-3</v>
      </c>
      <c r="K44" s="23">
        <v>-3.0849726308592782E-6</v>
      </c>
      <c r="Z44" s="32"/>
    </row>
    <row r="45" spans="2:26" s="33" customFormat="1">
      <c r="B45" s="20" t="s">
        <v>2416</v>
      </c>
      <c r="C45" s="21">
        <v>991031111</v>
      </c>
      <c r="D45" s="20" t="s">
        <v>312</v>
      </c>
      <c r="E45" s="20"/>
      <c r="F45" s="20" t="s">
        <v>39</v>
      </c>
      <c r="G45" s="42">
        <v>0</v>
      </c>
      <c r="I45" s="22">
        <v>6.34</v>
      </c>
      <c r="J45" s="23">
        <f t="shared" si="0"/>
        <v>6.8969384200877611E-5</v>
      </c>
      <c r="K45" s="23">
        <v>1.1478799506806635E-7</v>
      </c>
      <c r="Z45" s="32"/>
    </row>
    <row r="46" spans="2:26" s="33" customFormat="1">
      <c r="B46" s="20" t="s">
        <v>2417</v>
      </c>
      <c r="C46" s="21">
        <v>991055047</v>
      </c>
      <c r="D46" s="20" t="s">
        <v>312</v>
      </c>
      <c r="E46" s="20"/>
      <c r="F46" s="20" t="s">
        <v>333</v>
      </c>
      <c r="G46" s="42">
        <v>0</v>
      </c>
      <c r="I46" s="22">
        <v>-7072.16</v>
      </c>
      <c r="J46" s="23">
        <f t="shared" si="0"/>
        <v>-7.6934151446384644E-2</v>
      </c>
      <c r="K46" s="23">
        <v>-1.2804401690860823E-4</v>
      </c>
      <c r="Z46" s="32"/>
    </row>
    <row r="47" spans="2:26" s="33" customFormat="1">
      <c r="B47" s="20" t="s">
        <v>2418</v>
      </c>
      <c r="C47" s="21">
        <v>991057027</v>
      </c>
      <c r="D47" s="20" t="s">
        <v>312</v>
      </c>
      <c r="E47" s="20"/>
      <c r="F47" s="20" t="s">
        <v>333</v>
      </c>
      <c r="G47" s="42">
        <v>0</v>
      </c>
      <c r="I47" s="22">
        <v>-5476.81</v>
      </c>
      <c r="J47" s="23">
        <f t="shared" si="0"/>
        <v>-5.9579213420379903E-2</v>
      </c>
      <c r="K47" s="23">
        <v>-9.9159627644911132E-5</v>
      </c>
      <c r="Z47" s="32"/>
    </row>
    <row r="48" spans="2:26" s="33" customFormat="1">
      <c r="B48" s="20" t="s">
        <v>2419</v>
      </c>
      <c r="C48" s="21">
        <v>991062704</v>
      </c>
      <c r="D48" s="20" t="s">
        <v>312</v>
      </c>
      <c r="E48" s="20"/>
      <c r="F48" s="20" t="s">
        <v>333</v>
      </c>
      <c r="G48" s="42">
        <v>0</v>
      </c>
      <c r="I48" s="22">
        <v>0</v>
      </c>
      <c r="J48" s="23">
        <f t="shared" si="0"/>
        <v>0</v>
      </c>
      <c r="K48" s="23">
        <v>0</v>
      </c>
      <c r="Z48" s="32"/>
    </row>
    <row r="49" spans="2:26" s="33" customFormat="1">
      <c r="B49" s="20" t="s">
        <v>2420</v>
      </c>
      <c r="C49" s="21">
        <v>991075599</v>
      </c>
      <c r="D49" s="20" t="s">
        <v>312</v>
      </c>
      <c r="E49" s="20"/>
      <c r="F49" s="20" t="s">
        <v>39</v>
      </c>
      <c r="G49" s="42">
        <v>0</v>
      </c>
      <c r="I49" s="22">
        <v>112.77</v>
      </c>
      <c r="J49" s="23">
        <f t="shared" si="0"/>
        <v>1.2267630057307521E-3</v>
      </c>
      <c r="K49" s="23">
        <v>2.0417416725277352E-6</v>
      </c>
      <c r="Z49" s="32"/>
    </row>
    <row r="50" spans="2:26" s="33" customFormat="1">
      <c r="B50" s="67" t="s">
        <v>2497</v>
      </c>
      <c r="C50" s="68">
        <v>59970</v>
      </c>
      <c r="D50" s="67" t="s">
        <v>312</v>
      </c>
      <c r="E50" s="67"/>
      <c r="F50" s="67" t="s">
        <v>333</v>
      </c>
      <c r="G50" s="69">
        <v>0</v>
      </c>
      <c r="H50"/>
      <c r="I50" s="22">
        <v>133.54568999999998</v>
      </c>
      <c r="J50" s="23">
        <f t="shared" si="0"/>
        <v>1.4527703473156623E-3</v>
      </c>
      <c r="K50" s="23">
        <v>2.4178930607384094E-6</v>
      </c>
      <c r="Z50" s="32"/>
    </row>
    <row r="51" spans="2:26" ht="13">
      <c r="B51" s="3" t="s">
        <v>271</v>
      </c>
      <c r="C51" s="14"/>
      <c r="D51" s="13"/>
      <c r="E51" s="13"/>
      <c r="F51" s="13"/>
      <c r="G51" s="43"/>
      <c r="H51" s="40">
        <v>0</v>
      </c>
      <c r="I51" s="9">
        <v>1157.3800000000001</v>
      </c>
      <c r="J51" s="10">
        <v>1.2590502505743176E-2</v>
      </c>
      <c r="K51" s="10">
        <v>2.095478386938149E-5</v>
      </c>
      <c r="Z51" s="48"/>
    </row>
    <row r="52" spans="2:26" s="33" customFormat="1">
      <c r="B52" s="33" t="s">
        <v>2421</v>
      </c>
      <c r="C52" s="33">
        <v>419259171</v>
      </c>
      <c r="D52" s="33" t="s">
        <v>312</v>
      </c>
      <c r="F52" s="33" t="s">
        <v>58</v>
      </c>
      <c r="G52" s="42">
        <v>0</v>
      </c>
      <c r="I52" s="33">
        <v>0</v>
      </c>
      <c r="J52" s="23">
        <v>0</v>
      </c>
      <c r="K52" s="23">
        <v>0</v>
      </c>
      <c r="Z52" s="29"/>
    </row>
    <row r="53" spans="2:26" s="33" customFormat="1">
      <c r="B53" s="33" t="s">
        <v>2422</v>
      </c>
      <c r="C53" s="33">
        <v>419259197</v>
      </c>
      <c r="D53" s="33" t="s">
        <v>312</v>
      </c>
      <c r="F53" s="33" t="s">
        <v>339</v>
      </c>
      <c r="G53" s="42">
        <v>0</v>
      </c>
      <c r="I53" s="33">
        <v>1157.3800000000001</v>
      </c>
      <c r="J53" s="23">
        <v>9.379302162673981E-3</v>
      </c>
      <c r="K53" s="23">
        <v>2.095478386938149E-5</v>
      </c>
      <c r="Z53" s="29"/>
    </row>
    <row r="54" spans="2:26">
      <c r="B54" s="6" t="s">
        <v>80</v>
      </c>
      <c r="C54" s="17"/>
      <c r="D54" s="6"/>
      <c r="E54" s="6"/>
      <c r="F54" s="6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Z83"/>
  <sheetViews>
    <sheetView rightToLeft="1" workbookViewId="0">
      <selection activeCell="K35" sqref="K35"/>
    </sheetView>
  </sheetViews>
  <sheetFormatPr defaultColWidth="9.1796875" defaultRowHeight="12.5"/>
  <cols>
    <col min="2" max="2" width="38.7265625" style="71" customWidth="1"/>
    <col min="3" max="3" width="24.7265625" customWidth="1"/>
    <col min="4" max="4" width="12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147</v>
      </c>
    </row>
    <row r="7" spans="2:26" ht="13">
      <c r="B7" s="3"/>
      <c r="C7" s="3" t="s">
        <v>155</v>
      </c>
      <c r="D7" s="3" t="s">
        <v>148</v>
      </c>
    </row>
    <row r="8" spans="2:26" ht="13.5" thickBot="1">
      <c r="B8" s="4" t="s">
        <v>67</v>
      </c>
      <c r="C8" s="4" t="s">
        <v>78</v>
      </c>
      <c r="D8" s="4" t="s">
        <v>89</v>
      </c>
    </row>
    <row r="9" spans="2:26" ht="14.5" thickTop="1">
      <c r="B9" s="70" t="s">
        <v>2438</v>
      </c>
      <c r="C9" s="50">
        <v>1351210.7408399999</v>
      </c>
    </row>
    <row r="10" spans="2:26" ht="14">
      <c r="B10" s="70" t="s">
        <v>2439</v>
      </c>
      <c r="C10" s="50">
        <v>576819.15599999973</v>
      </c>
    </row>
    <row r="11" spans="2:26">
      <c r="B11" s="71" t="s">
        <v>2440</v>
      </c>
      <c r="C11" s="51">
        <v>47133.883000000002</v>
      </c>
      <c r="D11" s="52">
        <v>46978</v>
      </c>
    </row>
    <row r="12" spans="2:26" s="33" customFormat="1">
      <c r="B12" s="71" t="s">
        <v>2441</v>
      </c>
      <c r="C12" s="51">
        <v>2089.116</v>
      </c>
      <c r="D12" s="52">
        <v>47178</v>
      </c>
      <c r="Z12" s="29"/>
    </row>
    <row r="13" spans="2:26" s="33" customFormat="1">
      <c r="B13" s="71" t="s">
        <v>2442</v>
      </c>
      <c r="C13" s="51">
        <v>65237</v>
      </c>
      <c r="D13" s="52">
        <v>47125</v>
      </c>
      <c r="Z13" s="29"/>
    </row>
    <row r="14" spans="2:26">
      <c r="B14" s="71" t="s">
        <v>2443</v>
      </c>
      <c r="C14" s="51">
        <v>11787.222399999999</v>
      </c>
      <c r="D14" s="52">
        <v>46729</v>
      </c>
    </row>
    <row r="15" spans="2:26" s="33" customFormat="1">
      <c r="B15" s="71" t="s">
        <v>2121</v>
      </c>
      <c r="C15" s="51">
        <v>72731.715200000006</v>
      </c>
      <c r="D15" s="52">
        <v>47074</v>
      </c>
      <c r="Z15" s="29"/>
    </row>
    <row r="16" spans="2:26">
      <c r="B16" s="71" t="s">
        <v>2444</v>
      </c>
      <c r="C16" s="51">
        <v>1536.0159999999998</v>
      </c>
      <c r="D16" s="52">
        <v>47203</v>
      </c>
    </row>
    <row r="17" spans="2:4">
      <c r="B17" s="71" t="s">
        <v>2445</v>
      </c>
      <c r="C17" s="51">
        <v>7331.3770000000013</v>
      </c>
      <c r="D17" s="52">
        <v>46468</v>
      </c>
    </row>
    <row r="18" spans="2:4">
      <c r="B18" s="71" t="s">
        <v>2446</v>
      </c>
      <c r="C18" s="51">
        <v>3731.3696000000009</v>
      </c>
      <c r="D18" s="52">
        <v>47147</v>
      </c>
    </row>
    <row r="19" spans="2:4">
      <c r="B19" s="71" t="s">
        <v>1948</v>
      </c>
      <c r="C19" s="51">
        <v>1213.3560000000002</v>
      </c>
      <c r="D19" s="52">
        <v>46756</v>
      </c>
    </row>
    <row r="20" spans="2:4">
      <c r="B20" s="71" t="s">
        <v>2447</v>
      </c>
      <c r="C20" s="51">
        <v>758.96320000000048</v>
      </c>
      <c r="D20" s="52">
        <v>47178</v>
      </c>
    </row>
    <row r="21" spans="2:4">
      <c r="B21" s="71" t="s">
        <v>2448</v>
      </c>
      <c r="C21" s="51">
        <v>1955.0719999999997</v>
      </c>
      <c r="D21" s="52">
        <v>47183</v>
      </c>
    </row>
    <row r="22" spans="2:4">
      <c r="B22" s="71" t="s">
        <v>1963</v>
      </c>
      <c r="C22" s="51">
        <v>1909.796</v>
      </c>
      <c r="D22" s="52">
        <v>47056</v>
      </c>
    </row>
    <row r="23" spans="2:4">
      <c r="B23" s="71" t="s">
        <v>2449</v>
      </c>
      <c r="C23" s="51">
        <v>35903.201000000001</v>
      </c>
      <c r="D23" s="52">
        <v>46931</v>
      </c>
    </row>
    <row r="24" spans="2:4">
      <c r="B24" s="71" t="s">
        <v>1889</v>
      </c>
      <c r="C24" s="51">
        <v>748.32639999999924</v>
      </c>
      <c r="D24" s="52">
        <v>46903</v>
      </c>
    </row>
    <row r="25" spans="2:4">
      <c r="B25" s="71" t="s">
        <v>2450</v>
      </c>
      <c r="C25" s="51">
        <v>3353.6735999999983</v>
      </c>
      <c r="D25" s="52">
        <v>47176</v>
      </c>
    </row>
    <row r="26" spans="2:4">
      <c r="B26" s="71" t="s">
        <v>2451</v>
      </c>
      <c r="C26" s="51">
        <v>52075.744000000006</v>
      </c>
      <c r="D26" s="52">
        <v>47140</v>
      </c>
    </row>
    <row r="27" spans="2:4">
      <c r="B27" s="71" t="s">
        <v>2452</v>
      </c>
      <c r="C27" s="51">
        <v>12671.3024</v>
      </c>
      <c r="D27" s="52">
        <v>46905</v>
      </c>
    </row>
    <row r="28" spans="2:4">
      <c r="B28" s="71" t="s">
        <v>2453</v>
      </c>
      <c r="C28" s="51">
        <v>4314.0736000000015</v>
      </c>
      <c r="D28" s="52">
        <v>46470</v>
      </c>
    </row>
    <row r="29" spans="2:4">
      <c r="B29" s="71" t="s">
        <v>2454</v>
      </c>
      <c r="C29" s="51">
        <v>54328.500999999989</v>
      </c>
      <c r="D29" s="52">
        <v>47205</v>
      </c>
    </row>
    <row r="30" spans="2:4">
      <c r="B30" s="71" t="s">
        <v>2123</v>
      </c>
      <c r="C30" s="51">
        <v>16855.056</v>
      </c>
      <c r="D30" s="52">
        <v>46752</v>
      </c>
    </row>
    <row r="31" spans="2:4">
      <c r="B31" s="71" t="s">
        <v>2455</v>
      </c>
      <c r="C31" s="51">
        <v>31697.567999999996</v>
      </c>
      <c r="D31" s="52">
        <v>47077</v>
      </c>
    </row>
    <row r="32" spans="2:4">
      <c r="B32" s="71" t="s">
        <v>1991</v>
      </c>
      <c r="C32" s="51">
        <v>54308.978000000003</v>
      </c>
      <c r="D32" s="52">
        <v>46997</v>
      </c>
    </row>
    <row r="33" spans="2:4">
      <c r="B33" s="71" t="s">
        <v>1990</v>
      </c>
      <c r="C33" s="51">
        <v>31463.769</v>
      </c>
      <c r="D33" s="52">
        <v>47043</v>
      </c>
    </row>
    <row r="34" spans="2:4">
      <c r="B34" s="71" t="s">
        <v>2143</v>
      </c>
      <c r="C34" s="51">
        <v>16314.367999999999</v>
      </c>
      <c r="D34" s="52">
        <v>47183</v>
      </c>
    </row>
    <row r="35" spans="2:4">
      <c r="B35" s="71" t="s">
        <v>2456</v>
      </c>
      <c r="C35" s="51">
        <v>5382.5856000000003</v>
      </c>
      <c r="D35" s="52">
        <v>47086</v>
      </c>
    </row>
    <row r="36" spans="2:4">
      <c r="B36" s="71" t="s">
        <v>1994</v>
      </c>
      <c r="C36" s="51">
        <v>19197.023999999998</v>
      </c>
      <c r="D36" s="52">
        <v>47206</v>
      </c>
    </row>
    <row r="37" spans="2:4">
      <c r="B37" s="71" t="s">
        <v>2457</v>
      </c>
      <c r="C37" s="51">
        <v>7541.5104000000019</v>
      </c>
      <c r="D37" s="52">
        <v>47113</v>
      </c>
    </row>
    <row r="38" spans="2:4">
      <c r="B38" s="71" t="s">
        <v>2458</v>
      </c>
      <c r="C38" s="51">
        <v>11124.7456</v>
      </c>
      <c r="D38" s="52">
        <v>47196</v>
      </c>
    </row>
    <row r="39" spans="2:4">
      <c r="B39" s="71" t="s">
        <v>1998</v>
      </c>
      <c r="C39" s="51">
        <v>11492.490999999998</v>
      </c>
      <c r="D39" s="52">
        <v>47196</v>
      </c>
    </row>
    <row r="40" spans="2:4" ht="14">
      <c r="B40" s="70" t="s">
        <v>2459</v>
      </c>
      <c r="C40" s="53">
        <v>774391.58484000014</v>
      </c>
      <c r="D40" s="52"/>
    </row>
    <row r="41" spans="2:4">
      <c r="B41" s="71" t="s">
        <v>2460</v>
      </c>
      <c r="C41" s="51">
        <v>22291.484799999995</v>
      </c>
      <c r="D41" s="52">
        <v>47006</v>
      </c>
    </row>
    <row r="42" spans="2:4">
      <c r="B42" s="71" t="s">
        <v>2461</v>
      </c>
      <c r="C42" s="51">
        <v>10635.398399999991</v>
      </c>
      <c r="D42" s="52">
        <v>46657</v>
      </c>
    </row>
    <row r="43" spans="2:4">
      <c r="B43" s="71" t="s">
        <v>2462</v>
      </c>
      <c r="C43" s="51">
        <v>15982.886399999999</v>
      </c>
      <c r="D43" s="52">
        <v>47205</v>
      </c>
    </row>
    <row r="44" spans="2:4">
      <c r="B44" s="71" t="s">
        <v>2463</v>
      </c>
      <c r="C44" s="51">
        <v>2123.3792000000003</v>
      </c>
      <c r="D44" s="52">
        <v>46434</v>
      </c>
    </row>
    <row r="45" spans="2:4">
      <c r="B45" s="71" t="s">
        <v>2464</v>
      </c>
      <c r="C45" s="51">
        <v>14732.1384</v>
      </c>
      <c r="D45" s="52">
        <v>46755</v>
      </c>
    </row>
    <row r="46" spans="2:4">
      <c r="B46" s="71" t="s">
        <v>2465</v>
      </c>
      <c r="C46" s="51">
        <v>37441.561600000001</v>
      </c>
      <c r="D46" s="52">
        <v>46563</v>
      </c>
    </row>
    <row r="47" spans="2:4">
      <c r="B47" s="71" t="s">
        <v>2466</v>
      </c>
      <c r="C47" s="51">
        <v>19479.932799999999</v>
      </c>
      <c r="D47" s="52">
        <v>46720</v>
      </c>
    </row>
    <row r="48" spans="2:4">
      <c r="B48" s="71" t="s">
        <v>2467</v>
      </c>
      <c r="C48" s="51">
        <v>25051.616000000002</v>
      </c>
      <c r="D48" s="52">
        <v>47199</v>
      </c>
    </row>
    <row r="49" spans="2:4">
      <c r="B49" s="71" t="s">
        <v>2468</v>
      </c>
      <c r="C49" s="51">
        <v>4496.6527999999998</v>
      </c>
      <c r="D49" s="52">
        <v>47038</v>
      </c>
    </row>
    <row r="50" spans="2:4">
      <c r="B50" s="71" t="s">
        <v>2469</v>
      </c>
      <c r="C50" s="51">
        <v>14325.750399999999</v>
      </c>
      <c r="D50" s="52">
        <v>47024</v>
      </c>
    </row>
    <row r="51" spans="2:4">
      <c r="B51" s="71" t="s">
        <v>2470</v>
      </c>
      <c r="C51" s="51">
        <v>1734.1999800000017</v>
      </c>
      <c r="D51" s="52">
        <v>46720</v>
      </c>
    </row>
    <row r="52" spans="2:4">
      <c r="B52" s="71" t="s">
        <v>2116</v>
      </c>
      <c r="C52" s="51">
        <v>27522.731820000001</v>
      </c>
      <c r="D52" s="52">
        <v>47205</v>
      </c>
    </row>
    <row r="53" spans="2:4">
      <c r="B53" s="71" t="s">
        <v>2115</v>
      </c>
      <c r="C53" s="51">
        <v>4422.7456000000002</v>
      </c>
      <c r="D53" s="52">
        <v>46793</v>
      </c>
    </row>
    <row r="54" spans="2:4">
      <c r="B54" s="71" t="s">
        <v>2471</v>
      </c>
      <c r="C54" s="51">
        <v>12478.137600000002</v>
      </c>
      <c r="D54" s="52">
        <v>47176</v>
      </c>
    </row>
    <row r="55" spans="2:4">
      <c r="B55" s="71" t="s">
        <v>2472</v>
      </c>
      <c r="C55" s="51">
        <v>24099.228800000004</v>
      </c>
      <c r="D55" s="52">
        <v>45372</v>
      </c>
    </row>
    <row r="56" spans="2:4">
      <c r="B56" s="71" t="s">
        <v>2473</v>
      </c>
      <c r="C56" s="51">
        <v>15647.26374</v>
      </c>
      <c r="D56" s="52">
        <v>47084</v>
      </c>
    </row>
    <row r="57" spans="2:4">
      <c r="B57" s="71" t="s">
        <v>2474</v>
      </c>
      <c r="C57" s="51">
        <v>31989.353600000002</v>
      </c>
      <c r="D57" s="52">
        <v>46867</v>
      </c>
    </row>
    <row r="58" spans="2:4">
      <c r="B58" s="71" t="s">
        <v>2475</v>
      </c>
      <c r="C58" s="51">
        <v>10050.035219999998</v>
      </c>
      <c r="D58" s="52">
        <v>46475</v>
      </c>
    </row>
    <row r="59" spans="2:4">
      <c r="B59" s="71" t="s">
        <v>2476</v>
      </c>
      <c r="C59" s="51">
        <v>1015.9424000000001</v>
      </c>
      <c r="D59" s="52">
        <v>47021</v>
      </c>
    </row>
    <row r="60" spans="2:4">
      <c r="B60" s="71" t="s">
        <v>2477</v>
      </c>
      <c r="C60" s="51">
        <v>5486.3096999999989</v>
      </c>
      <c r="D60" s="52">
        <v>46650</v>
      </c>
    </row>
    <row r="61" spans="2:4">
      <c r="B61" s="71" t="s">
        <v>2478</v>
      </c>
      <c r="C61" s="51">
        <v>3008.3391999999963</v>
      </c>
      <c r="D61" s="52">
        <v>47191</v>
      </c>
    </row>
    <row r="62" spans="2:4">
      <c r="B62" s="71" t="s">
        <v>2080</v>
      </c>
      <c r="C62" s="51">
        <v>3375.5392000000002</v>
      </c>
      <c r="D62" s="52">
        <v>47205</v>
      </c>
    </row>
    <row r="63" spans="2:4">
      <c r="B63" s="71" t="s">
        <v>2479</v>
      </c>
      <c r="C63" s="51">
        <v>2321.7599999999993</v>
      </c>
      <c r="D63" s="52">
        <v>47203</v>
      </c>
    </row>
    <row r="64" spans="2:4">
      <c r="B64" s="71" t="s">
        <v>2480</v>
      </c>
      <c r="C64" s="51">
        <v>8654.2495999999992</v>
      </c>
      <c r="D64" s="52">
        <v>47079</v>
      </c>
    </row>
    <row r="65" spans="2:4">
      <c r="B65" s="71" t="s">
        <v>2481</v>
      </c>
      <c r="C65" s="51">
        <v>7018.0895999999993</v>
      </c>
      <c r="D65" s="52">
        <v>46720</v>
      </c>
    </row>
    <row r="66" spans="2:4">
      <c r="B66" s="71" t="s">
        <v>2482</v>
      </c>
      <c r="C66" s="51">
        <v>720.0031999999967</v>
      </c>
      <c r="D66" s="52">
        <v>45469</v>
      </c>
    </row>
    <row r="67" spans="2:4">
      <c r="B67" s="71" t="s">
        <v>2483</v>
      </c>
      <c r="C67" s="51">
        <v>3126.2447999999995</v>
      </c>
      <c r="D67" s="52">
        <v>47177</v>
      </c>
    </row>
    <row r="68" spans="2:4">
      <c r="B68" s="71" t="s">
        <v>2111</v>
      </c>
      <c r="C68" s="51">
        <v>8445.3280000000013</v>
      </c>
      <c r="D68" s="52">
        <v>47128</v>
      </c>
    </row>
    <row r="69" spans="2:4">
      <c r="B69" s="71" t="s">
        <v>2484</v>
      </c>
      <c r="C69" s="51">
        <v>4684.0480000000007</v>
      </c>
      <c r="D69" s="52">
        <v>47206</v>
      </c>
    </row>
    <row r="70" spans="2:4">
      <c r="B70" s="71" t="s">
        <v>2485</v>
      </c>
      <c r="C70" s="51">
        <v>2643.5232000000001</v>
      </c>
      <c r="D70" s="52">
        <v>47206</v>
      </c>
    </row>
    <row r="71" spans="2:4">
      <c r="B71" s="71" t="s">
        <v>2486</v>
      </c>
      <c r="C71" s="51">
        <v>54467.020559999997</v>
      </c>
      <c r="D71" s="52">
        <v>47202</v>
      </c>
    </row>
    <row r="72" spans="2:4">
      <c r="B72" s="71" t="s">
        <v>2487</v>
      </c>
      <c r="C72" s="51">
        <v>15620.448000000008</v>
      </c>
      <c r="D72" s="52">
        <v>47200</v>
      </c>
    </row>
    <row r="73" spans="2:4">
      <c r="B73" s="71" t="s">
        <v>2488</v>
      </c>
      <c r="C73" s="51">
        <v>5583.417599999997</v>
      </c>
      <c r="D73" s="52">
        <v>47199</v>
      </c>
    </row>
    <row r="74" spans="2:4">
      <c r="B74" s="71" t="s">
        <v>2489</v>
      </c>
      <c r="C74" s="51">
        <v>13413.583999999999</v>
      </c>
      <c r="D74" s="52">
        <v>46945</v>
      </c>
    </row>
    <row r="75" spans="2:4">
      <c r="B75" s="71" t="s">
        <v>2490</v>
      </c>
      <c r="C75" s="51">
        <v>18089.3115</v>
      </c>
      <c r="D75" s="52">
        <v>47172</v>
      </c>
    </row>
    <row r="76" spans="2:4">
      <c r="B76" s="71" t="s">
        <v>2491</v>
      </c>
      <c r="C76" s="51">
        <v>24459.382399999999</v>
      </c>
      <c r="D76" s="52">
        <v>47197</v>
      </c>
    </row>
    <row r="77" spans="2:4">
      <c r="B77" s="71" t="s">
        <v>2492</v>
      </c>
      <c r="C77" s="51">
        <v>32426.844799999999</v>
      </c>
      <c r="D77" s="52">
        <v>47177</v>
      </c>
    </row>
    <row r="78" spans="2:4">
      <c r="B78" s="71" t="s">
        <v>2493</v>
      </c>
      <c r="C78" s="51">
        <v>21570.905600000002</v>
      </c>
      <c r="D78" s="52">
        <v>47193</v>
      </c>
    </row>
    <row r="79" spans="2:4">
      <c r="B79" s="71" t="s">
        <v>2494</v>
      </c>
      <c r="C79" s="51">
        <v>33889.465600000003</v>
      </c>
      <c r="D79" s="52">
        <v>47086</v>
      </c>
    </row>
    <row r="80" spans="2:4">
      <c r="B80" s="71" t="s">
        <v>2495</v>
      </c>
      <c r="C80" s="51">
        <v>62464.396800000002</v>
      </c>
      <c r="D80" s="52">
        <v>47060</v>
      </c>
    </row>
    <row r="81" spans="2:4">
      <c r="B81" s="71" t="s">
        <v>2496</v>
      </c>
      <c r="C81" s="51">
        <v>22150.905599999998</v>
      </c>
      <c r="D81" s="52">
        <v>47081</v>
      </c>
    </row>
    <row r="82" spans="2:4">
      <c r="B82" s="71" t="s">
        <v>2152</v>
      </c>
      <c r="C82" s="51">
        <v>51663.071519999998</v>
      </c>
      <c r="D82" s="52">
        <v>47175</v>
      </c>
    </row>
    <row r="83" spans="2:4">
      <c r="B83" s="71" t="s">
        <v>1997</v>
      </c>
      <c r="C83" s="51">
        <v>93123.088000000003</v>
      </c>
      <c r="D83" s="52">
        <v>47191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Z19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3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149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88</v>
      </c>
      <c r="P7" s="3" t="s">
        <v>76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289</v>
      </c>
      <c r="C10" s="12"/>
      <c r="D10" s="3"/>
      <c r="E10" s="3"/>
      <c r="F10" s="3"/>
      <c r="G10" s="3"/>
      <c r="H10" s="12">
        <v>0</v>
      </c>
      <c r="I10" s="3"/>
      <c r="K10" s="10"/>
      <c r="L10" s="9">
        <v>0</v>
      </c>
      <c r="M10" s="9">
        <v>0</v>
      </c>
      <c r="O10" s="10">
        <v>0</v>
      </c>
      <c r="P10" s="10">
        <v>0</v>
      </c>
      <c r="Z10" s="47"/>
    </row>
    <row r="11" spans="2:26" ht="13">
      <c r="B11" s="3" t="s">
        <v>270</v>
      </c>
      <c r="C11" s="12"/>
      <c r="D11" s="3"/>
      <c r="E11" s="3"/>
      <c r="F11" s="3"/>
      <c r="G11" s="3"/>
      <c r="H11" s="12">
        <v>0</v>
      </c>
      <c r="I11" s="3"/>
      <c r="K11" s="10"/>
      <c r="L11" s="9">
        <v>0</v>
      </c>
      <c r="M11" s="9">
        <v>0</v>
      </c>
      <c r="O11" s="10">
        <v>0</v>
      </c>
      <c r="P11" s="10">
        <v>0</v>
      </c>
      <c r="Z11" s="47"/>
    </row>
    <row r="12" spans="2:2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/>
      <c r="L12" s="15">
        <v>0</v>
      </c>
      <c r="M12" s="15">
        <v>0</v>
      </c>
      <c r="O12" s="16">
        <v>0</v>
      </c>
      <c r="P12" s="16">
        <v>0</v>
      </c>
      <c r="Z12" s="48"/>
    </row>
    <row r="13" spans="2:26">
      <c r="B13" s="13" t="s">
        <v>215</v>
      </c>
      <c r="C13" s="14"/>
      <c r="D13" s="13"/>
      <c r="E13" s="13"/>
      <c r="F13" s="13"/>
      <c r="G13" s="13"/>
      <c r="H13" s="14">
        <v>0</v>
      </c>
      <c r="I13" s="13"/>
      <c r="J13" s="43"/>
      <c r="L13" s="15">
        <v>0</v>
      </c>
      <c r="M13" s="15">
        <v>0</v>
      </c>
      <c r="N13" s="18"/>
      <c r="O13" s="16">
        <v>0</v>
      </c>
      <c r="P13" s="16">
        <v>0</v>
      </c>
      <c r="Z13" s="48"/>
    </row>
    <row r="14" spans="2:2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J14" s="43"/>
      <c r="L14" s="15">
        <v>0</v>
      </c>
      <c r="M14" s="15">
        <v>0</v>
      </c>
      <c r="N14" s="18"/>
      <c r="O14" s="16">
        <v>0</v>
      </c>
      <c r="P14" s="16">
        <v>0</v>
      </c>
      <c r="Z14" s="48"/>
    </row>
    <row r="15" spans="2:26">
      <c r="B15" s="13" t="s">
        <v>197</v>
      </c>
      <c r="C15" s="14"/>
      <c r="D15" s="13"/>
      <c r="E15" s="13"/>
      <c r="F15" s="13"/>
      <c r="G15" s="13"/>
      <c r="H15" s="14">
        <v>0</v>
      </c>
      <c r="I15" s="13"/>
      <c r="J15" s="43"/>
      <c r="L15" s="15">
        <v>0</v>
      </c>
      <c r="M15" s="15">
        <v>0</v>
      </c>
      <c r="N15" s="18"/>
      <c r="O15" s="16">
        <v>0</v>
      </c>
      <c r="P15" s="16">
        <v>0</v>
      </c>
      <c r="Z15" s="48"/>
    </row>
    <row r="16" spans="2:26" ht="13">
      <c r="B16" s="3" t="s">
        <v>271</v>
      </c>
      <c r="C16" s="12"/>
      <c r="D16" s="3"/>
      <c r="E16" s="3"/>
      <c r="F16" s="3"/>
      <c r="G16" s="3"/>
      <c r="H16" s="12">
        <v>0</v>
      </c>
      <c r="I16" s="3"/>
      <c r="J16" s="43"/>
      <c r="L16" s="9">
        <v>0</v>
      </c>
      <c r="M16" s="9">
        <v>0</v>
      </c>
      <c r="N16" s="18"/>
      <c r="O16" s="10">
        <v>0</v>
      </c>
      <c r="P16" s="10">
        <v>0</v>
      </c>
      <c r="Z16" s="47"/>
    </row>
    <row r="17" spans="2:26">
      <c r="B17" s="13" t="s">
        <v>198</v>
      </c>
      <c r="C17" s="14"/>
      <c r="D17" s="13"/>
      <c r="E17" s="13"/>
      <c r="F17" s="13"/>
      <c r="G17" s="13"/>
      <c r="H17" s="14">
        <v>0</v>
      </c>
      <c r="I17" s="13"/>
      <c r="J17" s="43"/>
      <c r="L17" s="15">
        <v>0</v>
      </c>
      <c r="M17" s="15">
        <v>0</v>
      </c>
      <c r="N17" s="18"/>
      <c r="O17" s="16">
        <v>0</v>
      </c>
      <c r="P17" s="16">
        <v>0</v>
      </c>
      <c r="Z17" s="48"/>
    </row>
    <row r="18" spans="2:26">
      <c r="B18" s="13" t="s">
        <v>199</v>
      </c>
      <c r="C18" s="14"/>
      <c r="D18" s="13"/>
      <c r="E18" s="13"/>
      <c r="F18" s="13"/>
      <c r="G18" s="13"/>
      <c r="H18" s="14">
        <v>0</v>
      </c>
      <c r="I18" s="13"/>
      <c r="J18" s="43"/>
      <c r="L18" s="15">
        <v>0</v>
      </c>
      <c r="M18" s="15">
        <v>0</v>
      </c>
      <c r="N18" s="18"/>
      <c r="O18" s="16">
        <v>0</v>
      </c>
      <c r="P18" s="16">
        <v>0</v>
      </c>
      <c r="Z18" s="48"/>
    </row>
    <row r="19" spans="2:26">
      <c r="B19" s="6" t="s">
        <v>80</v>
      </c>
      <c r="C19" s="17"/>
      <c r="D19" s="6"/>
      <c r="E19" s="6"/>
      <c r="F19" s="6"/>
      <c r="G19" s="6"/>
      <c r="I19" s="6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Z23"/>
  <sheetViews>
    <sheetView rightToLeft="1" workbookViewId="0">
      <selection activeCell="B1" sqref="B1:C4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152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329</v>
      </c>
      <c r="P7" s="3" t="s">
        <v>330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290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47"/>
    </row>
    <row r="11" spans="2:26" ht="13">
      <c r="B11" s="3" t="s">
        <v>291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47"/>
    </row>
    <row r="12" spans="2:2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48"/>
    </row>
    <row r="13" spans="2:26">
      <c r="B13" s="13" t="s">
        <v>215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48"/>
    </row>
    <row r="14" spans="2:2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48"/>
    </row>
    <row r="15" spans="2:26">
      <c r="B15" s="13" t="s">
        <v>197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48"/>
    </row>
    <row r="16" spans="2:26" ht="13">
      <c r="B16" s="3" t="s">
        <v>271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47"/>
    </row>
    <row r="17" spans="2:26">
      <c r="B17" s="13" t="s">
        <v>198</v>
      </c>
      <c r="C17" s="14"/>
      <c r="D17" s="13"/>
      <c r="E17" s="13"/>
      <c r="F17" s="13"/>
      <c r="G17" s="13"/>
      <c r="H17" s="14">
        <v>0</v>
      </c>
      <c r="I17" s="13"/>
      <c r="J17" s="43"/>
      <c r="K17" s="43"/>
      <c r="L17" s="15">
        <v>0</v>
      </c>
      <c r="M17" s="15">
        <v>0</v>
      </c>
      <c r="N17" s="18"/>
      <c r="O17" s="16">
        <v>0</v>
      </c>
      <c r="P17" s="16">
        <v>0</v>
      </c>
      <c r="Z17" s="48"/>
    </row>
    <row r="18" spans="2:26">
      <c r="B18" s="13" t="s">
        <v>199</v>
      </c>
      <c r="C18" s="14"/>
      <c r="D18" s="13"/>
      <c r="E18" s="13"/>
      <c r="F18" s="13"/>
      <c r="G18" s="13"/>
      <c r="H18" s="14">
        <v>0</v>
      </c>
      <c r="I18" s="13"/>
      <c r="J18" s="43"/>
      <c r="K18" s="43"/>
      <c r="L18" s="15">
        <v>0</v>
      </c>
      <c r="M18" s="15">
        <v>0</v>
      </c>
      <c r="N18" s="18"/>
      <c r="O18" s="16">
        <v>0</v>
      </c>
      <c r="P18" s="16">
        <v>0</v>
      </c>
      <c r="Z18" s="48"/>
    </row>
    <row r="19" spans="2:26">
      <c r="B19" s="6" t="s">
        <v>80</v>
      </c>
      <c r="C19" s="17"/>
      <c r="D19" s="6"/>
      <c r="E19" s="6"/>
      <c r="F19" s="6"/>
      <c r="G19" s="6"/>
      <c r="I19" s="6"/>
    </row>
    <row r="23" spans="2:26" ht="13">
      <c r="B23" s="5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67"/>
  <sheetViews>
    <sheetView rightToLeft="1" workbookViewId="0">
      <selection activeCell="B1" sqref="B1:C4"/>
    </sheetView>
  </sheetViews>
  <sheetFormatPr defaultColWidth="9.1796875" defaultRowHeight="12.5"/>
  <cols>
    <col min="2" max="2" width="44.7265625" customWidth="1"/>
    <col min="3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1.7265625" customWidth="1"/>
    <col min="10" max="10" width="14.7265625" customWidth="1"/>
    <col min="11" max="11" width="16.7265625" customWidth="1"/>
    <col min="12" max="12" width="20.7265625" customWidth="1"/>
    <col min="13" max="13" width="9.7265625" customWidth="1"/>
    <col min="14" max="14" width="11" customWidth="1"/>
    <col min="15" max="15" width="15.7265625" customWidth="1"/>
    <col min="16" max="16" width="24.7265625" customWidth="1"/>
    <col min="17" max="17" width="27.7265625" customWidth="1"/>
    <col min="18" max="18" width="20.7265625" customWidth="1"/>
    <col min="19" max="25" width="9.1796875" customWidth="1"/>
    <col min="26" max="26" width="9.1796875" style="24"/>
  </cols>
  <sheetData>
    <row r="1" spans="1:26" ht="15.5">
      <c r="B1" s="1" t="s">
        <v>2423</v>
      </c>
      <c r="C1" s="1" t="s">
        <v>2219</v>
      </c>
      <c r="Z1"/>
    </row>
    <row r="2" spans="1:26" ht="15.5">
      <c r="B2" s="1" t="s">
        <v>2424</v>
      </c>
      <c r="C2" s="1" t="s">
        <v>2498</v>
      </c>
      <c r="Z2"/>
    </row>
    <row r="3" spans="1:26" ht="15.5">
      <c r="B3" s="1"/>
      <c r="C3" s="1"/>
      <c r="Z3"/>
    </row>
    <row r="4" spans="1:26" ht="15.5">
      <c r="B4" s="1"/>
      <c r="C4" s="1"/>
      <c r="Z4"/>
    </row>
    <row r="6" spans="1:26" ht="15.5">
      <c r="B6" s="2" t="s">
        <v>81</v>
      </c>
    </row>
    <row r="7" spans="1:26" ht="15.5">
      <c r="B7" s="2" t="s">
        <v>82</v>
      </c>
    </row>
    <row r="8" spans="1:26" ht="13">
      <c r="B8" s="3" t="s">
        <v>67</v>
      </c>
      <c r="C8" s="3" t="s">
        <v>68</v>
      </c>
      <c r="D8" s="3" t="s">
        <v>83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154</v>
      </c>
      <c r="O8" s="3" t="s">
        <v>75</v>
      </c>
      <c r="P8" s="3" t="s">
        <v>87</v>
      </c>
      <c r="Q8" s="3" t="s">
        <v>329</v>
      </c>
      <c r="R8" s="3" t="s">
        <v>330</v>
      </c>
    </row>
    <row r="9" spans="1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91</v>
      </c>
      <c r="M9" s="4" t="s">
        <v>92</v>
      </c>
      <c r="N9" s="4" t="s">
        <v>205</v>
      </c>
      <c r="O9" s="4" t="s">
        <v>78</v>
      </c>
      <c r="P9" s="4" t="s">
        <v>77</v>
      </c>
      <c r="Q9" s="4" t="s">
        <v>77</v>
      </c>
      <c r="R9" s="4" t="s">
        <v>77</v>
      </c>
    </row>
    <row r="11" spans="1:26" ht="13">
      <c r="B11" s="3" t="s">
        <v>93</v>
      </c>
      <c r="C11" s="12"/>
      <c r="D11" s="3"/>
      <c r="E11" s="3"/>
      <c r="F11" s="3"/>
      <c r="G11" s="3"/>
      <c r="H11" s="38">
        <v>7.6160443290935698</v>
      </c>
      <c r="I11" s="39"/>
      <c r="J11" s="24"/>
      <c r="K11" s="40">
        <v>2.6041654298303721E-3</v>
      </c>
      <c r="L11" s="9">
        <v>8987431592.2400036</v>
      </c>
      <c r="O11" s="9">
        <v>9802193.209999999</v>
      </c>
      <c r="Q11" s="10">
        <v>1</v>
      </c>
      <c r="R11" s="10">
        <v>0.17589136102952668</v>
      </c>
      <c r="Z11" s="47"/>
    </row>
    <row r="12" spans="1:26" ht="13">
      <c r="B12" s="3" t="s">
        <v>270</v>
      </c>
      <c r="C12" s="12"/>
      <c r="D12" s="3"/>
      <c r="E12" s="3"/>
      <c r="F12" s="3"/>
      <c r="G12" s="3"/>
      <c r="H12" s="38">
        <v>7.7327118956159238</v>
      </c>
      <c r="I12" s="39"/>
      <c r="J12" s="24"/>
      <c r="K12" s="40">
        <v>2.1780985531743902E-3</v>
      </c>
      <c r="L12" s="9">
        <v>8923689592.2400036</v>
      </c>
      <c r="O12" s="9">
        <v>9602629.299999997</v>
      </c>
      <c r="Q12" s="10">
        <v>0.97964089202032756</v>
      </c>
      <c r="R12" s="10">
        <v>0.17231036981763501</v>
      </c>
      <c r="Z12" s="47"/>
    </row>
    <row r="13" spans="1:26">
      <c r="B13" s="13" t="s">
        <v>214</v>
      </c>
      <c r="C13" s="14"/>
      <c r="D13" s="13"/>
      <c r="E13" s="13"/>
      <c r="F13" s="13"/>
      <c r="G13" s="13"/>
      <c r="H13" s="26">
        <v>3.8580735792875718</v>
      </c>
      <c r="I13" s="25"/>
      <c r="J13" s="24"/>
      <c r="K13" s="28">
        <v>-2.47543388170504E-2</v>
      </c>
      <c r="L13" s="15">
        <v>2906431834.7400007</v>
      </c>
      <c r="O13" s="15">
        <v>3301904.4899999998</v>
      </c>
      <c r="Q13" s="16">
        <v>0.33685364277776769</v>
      </c>
      <c r="R13" s="16">
        <v>5.9249645695935556E-2</v>
      </c>
      <c r="Z13" s="48"/>
    </row>
    <row r="14" spans="1:26" s="33" customFormat="1">
      <c r="A14"/>
      <c r="B14" s="13" t="s">
        <v>319</v>
      </c>
      <c r="C14" s="21"/>
      <c r="D14" s="20"/>
      <c r="E14" s="20"/>
      <c r="F14" s="20"/>
      <c r="G14" s="20"/>
      <c r="H14" s="26">
        <v>3.8580735792875718</v>
      </c>
      <c r="I14" s="25"/>
      <c r="J14" s="41"/>
      <c r="K14" s="28">
        <v>-2.47543388170504E-2</v>
      </c>
      <c r="L14" s="15">
        <v>2906431834.7400007</v>
      </c>
      <c r="M14"/>
      <c r="N14"/>
      <c r="O14" s="15">
        <v>3301904.4899999998</v>
      </c>
      <c r="P14" s="34"/>
      <c r="Q14" s="16">
        <v>0.33685364277776769</v>
      </c>
      <c r="R14" s="16">
        <v>5.9249645695935556E-2</v>
      </c>
      <c r="Z14" s="48"/>
    </row>
    <row r="15" spans="1:26" s="33" customFormat="1">
      <c r="B15" s="20" t="s">
        <v>414</v>
      </c>
      <c r="C15" s="21">
        <v>1097708</v>
      </c>
      <c r="D15" s="20" t="s">
        <v>415</v>
      </c>
      <c r="E15" s="20" t="s">
        <v>158</v>
      </c>
      <c r="F15" s="20"/>
      <c r="G15" s="20"/>
      <c r="H15" s="29">
        <v>11.59</v>
      </c>
      <c r="I15" s="30" t="s">
        <v>333</v>
      </c>
      <c r="J15" s="41">
        <v>0.04</v>
      </c>
      <c r="K15" s="29">
        <v>-2.3999999999999998E-3</v>
      </c>
      <c r="L15" s="22">
        <v>108000</v>
      </c>
      <c r="M15" s="33">
        <v>202.7</v>
      </c>
      <c r="N15" s="33">
        <v>0</v>
      </c>
      <c r="O15" s="22">
        <v>218.92</v>
      </c>
      <c r="P15" s="34">
        <v>6.7800000000000003E-6</v>
      </c>
      <c r="Q15" s="23">
        <v>2.2333777279217699E-5</v>
      </c>
      <c r="R15" s="23">
        <v>8.0000000000000004E-4</v>
      </c>
      <c r="Z15" s="32"/>
    </row>
    <row r="16" spans="1:26" s="33" customFormat="1">
      <c r="B16" s="20" t="s">
        <v>416</v>
      </c>
      <c r="C16" s="21">
        <v>1120583</v>
      </c>
      <c r="D16" s="20" t="s">
        <v>415</v>
      </c>
      <c r="E16" s="20" t="s">
        <v>158</v>
      </c>
      <c r="F16" s="20"/>
      <c r="G16" s="20"/>
      <c r="H16" s="29">
        <v>16</v>
      </c>
      <c r="I16" s="30" t="s">
        <v>333</v>
      </c>
      <c r="J16" s="41">
        <v>2.75E-2</v>
      </c>
      <c r="K16" s="29">
        <v>1.6999999999999999E-3</v>
      </c>
      <c r="L16" s="22">
        <v>28229648.760000002</v>
      </c>
      <c r="M16" s="33">
        <v>167.29</v>
      </c>
      <c r="N16" s="33">
        <v>0</v>
      </c>
      <c r="O16" s="22">
        <v>47225.38</v>
      </c>
      <c r="P16" s="34">
        <v>1.6043000000000001E-3</v>
      </c>
      <c r="Q16" s="23">
        <v>4.8178381091102777E-3</v>
      </c>
      <c r="R16" s="23">
        <v>8.9999999999999998E-4</v>
      </c>
      <c r="Z16" s="32"/>
    </row>
    <row r="17" spans="2:26" s="33" customFormat="1">
      <c r="B17" s="20" t="s">
        <v>417</v>
      </c>
      <c r="C17" s="21">
        <v>1124056</v>
      </c>
      <c r="D17" s="20" t="s">
        <v>415</v>
      </c>
      <c r="E17" s="20" t="s">
        <v>158</v>
      </c>
      <c r="F17" s="20"/>
      <c r="G17" s="20"/>
      <c r="H17" s="29">
        <v>0.5</v>
      </c>
      <c r="I17" s="30" t="s">
        <v>333</v>
      </c>
      <c r="J17" s="41">
        <v>2.75E-2</v>
      </c>
      <c r="K17" s="29">
        <v>-4.2299999999999997E-2</v>
      </c>
      <c r="L17" s="22">
        <v>1098122330.95</v>
      </c>
      <c r="M17" s="33">
        <v>112.76</v>
      </c>
      <c r="N17" s="33">
        <v>0</v>
      </c>
      <c r="O17" s="22">
        <v>1238242.74</v>
      </c>
      <c r="P17" s="34">
        <v>6.4000000000000001E-2</v>
      </c>
      <c r="Q17" s="23">
        <v>0.12632302929274744</v>
      </c>
      <c r="R17" s="23">
        <v>2.24E-2</v>
      </c>
      <c r="Z17" s="32"/>
    </row>
    <row r="18" spans="2:26" s="33" customFormat="1">
      <c r="B18" s="20" t="s">
        <v>418</v>
      </c>
      <c r="C18" s="21">
        <v>1128081</v>
      </c>
      <c r="D18" s="20" t="s">
        <v>415</v>
      </c>
      <c r="E18" s="20" t="s">
        <v>158</v>
      </c>
      <c r="F18" s="20"/>
      <c r="G18" s="20"/>
      <c r="H18" s="29">
        <v>1.48</v>
      </c>
      <c r="I18" s="30" t="s">
        <v>333</v>
      </c>
      <c r="J18" s="41">
        <v>1.7500000000000002E-2</v>
      </c>
      <c r="K18" s="29">
        <v>-2.7300000000000001E-2</v>
      </c>
      <c r="L18" s="22">
        <v>271553933.44</v>
      </c>
      <c r="M18" s="33">
        <v>113.7</v>
      </c>
      <c r="N18" s="33">
        <v>0</v>
      </c>
      <c r="O18" s="22">
        <v>308756.82</v>
      </c>
      <c r="P18" s="34">
        <v>1.3999999999999999E-2</v>
      </c>
      <c r="Q18" s="23">
        <v>3.1498748635663758E-2</v>
      </c>
      <c r="R18" s="23">
        <v>5.5999999999999999E-3</v>
      </c>
      <c r="Z18" s="32"/>
    </row>
    <row r="19" spans="2:26" s="33" customFormat="1">
      <c r="B19" s="20" t="s">
        <v>419</v>
      </c>
      <c r="C19" s="21">
        <v>1134865</v>
      </c>
      <c r="D19" s="20" t="s">
        <v>415</v>
      </c>
      <c r="E19" s="20" t="s">
        <v>158</v>
      </c>
      <c r="F19" s="20"/>
      <c r="G19" s="20"/>
      <c r="H19" s="29">
        <v>20.83</v>
      </c>
      <c r="I19" s="30" t="s">
        <v>333</v>
      </c>
      <c r="J19" s="41">
        <v>0.01</v>
      </c>
      <c r="K19" s="29">
        <v>4.0000000000000001E-3</v>
      </c>
      <c r="L19" s="22">
        <v>32141575.690000001</v>
      </c>
      <c r="M19" s="33">
        <v>119.34</v>
      </c>
      <c r="N19" s="33">
        <v>0</v>
      </c>
      <c r="O19" s="22">
        <v>38357.760000000002</v>
      </c>
      <c r="P19" s="34">
        <v>1.8082699999999998E-3</v>
      </c>
      <c r="Q19" s="23">
        <v>3.9131813848423428E-3</v>
      </c>
      <c r="R19" s="23">
        <v>6.9999999999999999E-4</v>
      </c>
      <c r="Z19" s="32"/>
    </row>
    <row r="20" spans="2:26" s="33" customFormat="1">
      <c r="B20" s="20" t="s">
        <v>420</v>
      </c>
      <c r="C20" s="21">
        <v>1135912</v>
      </c>
      <c r="D20" s="20" t="s">
        <v>415</v>
      </c>
      <c r="E20" s="20" t="s">
        <v>158</v>
      </c>
      <c r="F20" s="20"/>
      <c r="G20" s="20"/>
      <c r="H20" s="29">
        <v>3.54</v>
      </c>
      <c r="I20" s="30" t="s">
        <v>333</v>
      </c>
      <c r="J20" s="41">
        <v>7.4999999999999997E-3</v>
      </c>
      <c r="K20" s="29">
        <v>-1.78E-2</v>
      </c>
      <c r="L20" s="22">
        <v>65690783.759999998</v>
      </c>
      <c r="M20" s="33">
        <v>114.28</v>
      </c>
      <c r="N20" s="33">
        <v>0</v>
      </c>
      <c r="O20" s="22">
        <v>75071.429999999993</v>
      </c>
      <c r="P20" s="34">
        <v>3.0364900000000002E-3</v>
      </c>
      <c r="Q20" s="23">
        <v>7.6586360207033704E-3</v>
      </c>
      <c r="R20" s="23">
        <v>1.2999999999999999E-3</v>
      </c>
      <c r="Z20" s="32"/>
    </row>
    <row r="21" spans="2:26" s="33" customFormat="1">
      <c r="B21" s="20" t="s">
        <v>421</v>
      </c>
      <c r="C21" s="21">
        <v>1140847</v>
      </c>
      <c r="D21" s="20" t="s">
        <v>415</v>
      </c>
      <c r="E21" s="20" t="s">
        <v>158</v>
      </c>
      <c r="F21" s="20"/>
      <c r="G21" s="20"/>
      <c r="H21" s="29">
        <v>5.0599999999999996</v>
      </c>
      <c r="I21" s="30" t="s">
        <v>333</v>
      </c>
      <c r="J21" s="41">
        <v>7.4999999999999997E-3</v>
      </c>
      <c r="K21" s="29">
        <v>-1.4200000000000001E-2</v>
      </c>
      <c r="L21" s="22">
        <v>1331193</v>
      </c>
      <c r="M21" s="33">
        <v>117.67</v>
      </c>
      <c r="N21" s="33">
        <v>0</v>
      </c>
      <c r="O21" s="22">
        <v>1566.41</v>
      </c>
      <c r="P21" s="34">
        <v>1E-4</v>
      </c>
      <c r="Q21" s="23">
        <v>1.5980199190544217E-4</v>
      </c>
      <c r="R21" s="23">
        <v>5.7000000000000002E-3</v>
      </c>
      <c r="Z21" s="32"/>
    </row>
    <row r="22" spans="2:26" s="33" customFormat="1">
      <c r="B22" s="20" t="s">
        <v>422</v>
      </c>
      <c r="C22" s="21">
        <v>1157023</v>
      </c>
      <c r="D22" s="20" t="s">
        <v>415</v>
      </c>
      <c r="E22" s="20" t="s">
        <v>158</v>
      </c>
      <c r="F22" s="20"/>
      <c r="G22" s="20"/>
      <c r="H22" s="29">
        <v>7.04</v>
      </c>
      <c r="I22" s="30" t="s">
        <v>333</v>
      </c>
      <c r="J22" s="41">
        <v>5.0000000000000001E-3</v>
      </c>
      <c r="K22" s="29">
        <v>-9.4000000000000004E-3</v>
      </c>
      <c r="L22" s="22">
        <v>39382193.710000001</v>
      </c>
      <c r="M22" s="33">
        <v>115.28</v>
      </c>
      <c r="N22" s="33">
        <v>0</v>
      </c>
      <c r="O22" s="22">
        <v>45399.79</v>
      </c>
      <c r="P22" s="34">
        <v>1.9146499999999999E-3</v>
      </c>
      <c r="Q22" s="23">
        <v>4.631595095848963E-3</v>
      </c>
      <c r="R22" s="23">
        <v>8.0000000000000004E-4</v>
      </c>
      <c r="Z22" s="32"/>
    </row>
    <row r="23" spans="2:26" s="33" customFormat="1">
      <c r="B23" s="20" t="s">
        <v>423</v>
      </c>
      <c r="C23" s="21">
        <v>1168301</v>
      </c>
      <c r="D23" s="20" t="s">
        <v>415</v>
      </c>
      <c r="E23" s="20" t="s">
        <v>158</v>
      </c>
      <c r="F23" s="20"/>
      <c r="G23" s="20"/>
      <c r="H23" s="29">
        <v>27.58</v>
      </c>
      <c r="I23" s="30" t="s">
        <v>333</v>
      </c>
      <c r="J23" s="41">
        <v>5.0000000000000001E-3</v>
      </c>
      <c r="K23" s="29">
        <v>5.8999999999999999E-3</v>
      </c>
      <c r="L23" s="22">
        <v>301906.81000000006</v>
      </c>
      <c r="M23" s="33">
        <v>101.1</v>
      </c>
      <c r="N23" s="33">
        <v>0</v>
      </c>
      <c r="O23" s="22">
        <v>305.23</v>
      </c>
      <c r="P23" s="34">
        <v>0</v>
      </c>
      <c r="Q23" s="23">
        <v>3.1138949565757444E-5</v>
      </c>
      <c r="R23" s="23">
        <v>0</v>
      </c>
      <c r="Z23" s="32"/>
    </row>
    <row r="24" spans="2:26" s="33" customFormat="1">
      <c r="B24" s="20" t="s">
        <v>424</v>
      </c>
      <c r="C24" s="21">
        <v>1169564</v>
      </c>
      <c r="D24" s="20" t="s">
        <v>415</v>
      </c>
      <c r="E24" s="20" t="s">
        <v>158</v>
      </c>
      <c r="F24" s="20"/>
      <c r="G24" s="20"/>
      <c r="H24" s="29">
        <v>4.32</v>
      </c>
      <c r="I24" s="30" t="s">
        <v>333</v>
      </c>
      <c r="J24" s="41">
        <v>1E-3</v>
      </c>
      <c r="K24" s="29">
        <v>-1.6E-2</v>
      </c>
      <c r="L24" s="22">
        <v>803038658.98000002</v>
      </c>
      <c r="M24" s="33">
        <v>111.76</v>
      </c>
      <c r="N24" s="33">
        <v>0</v>
      </c>
      <c r="O24" s="22">
        <v>897476.00999999989</v>
      </c>
      <c r="P24" s="34">
        <v>6.2399999999999997E-2</v>
      </c>
      <c r="Q24" s="23">
        <v>9.1558694138411084E-2</v>
      </c>
      <c r="R24" s="23">
        <v>1.6199999999999999E-2</v>
      </c>
      <c r="Z24" s="32"/>
    </row>
    <row r="25" spans="2:26" s="33" customFormat="1">
      <c r="B25" s="20" t="s">
        <v>425</v>
      </c>
      <c r="C25" s="21">
        <v>1172220</v>
      </c>
      <c r="D25" s="20" t="s">
        <v>415</v>
      </c>
      <c r="E25" s="20" t="s">
        <v>158</v>
      </c>
      <c r="F25" s="20"/>
      <c r="G25" s="20"/>
      <c r="H25" s="29">
        <v>9.6300000000000008</v>
      </c>
      <c r="I25" s="30" t="s">
        <v>333</v>
      </c>
      <c r="J25" s="41">
        <v>1E-3</v>
      </c>
      <c r="K25" s="29">
        <v>-5.7000000000000002E-3</v>
      </c>
      <c r="L25" s="22">
        <v>510336280.88</v>
      </c>
      <c r="M25" s="33">
        <v>110.66</v>
      </c>
      <c r="N25" s="33">
        <v>0</v>
      </c>
      <c r="O25" s="22">
        <v>564738.13</v>
      </c>
      <c r="P25" s="34">
        <v>4.6200000000000005E-2</v>
      </c>
      <c r="Q25" s="23">
        <v>5.7613446083052682E-2</v>
      </c>
      <c r="R25" s="23">
        <v>1.03E-2</v>
      </c>
      <c r="Z25" s="32"/>
    </row>
    <row r="26" spans="2:26" s="33" customFormat="1">
      <c r="B26" s="20" t="s">
        <v>426</v>
      </c>
      <c r="C26" s="21">
        <v>9590431</v>
      </c>
      <c r="D26" s="20" t="s">
        <v>415</v>
      </c>
      <c r="E26" s="20" t="s">
        <v>158</v>
      </c>
      <c r="F26" s="20"/>
      <c r="G26" s="20"/>
      <c r="H26" s="29">
        <v>2.23</v>
      </c>
      <c r="I26" s="30" t="s">
        <v>333</v>
      </c>
      <c r="J26" s="41">
        <v>0.04</v>
      </c>
      <c r="K26" s="29">
        <v>-2.1299999999999999E-2</v>
      </c>
      <c r="L26" s="22">
        <v>56195328.759999998</v>
      </c>
      <c r="M26" s="33">
        <v>150.44999999999999</v>
      </c>
      <c r="N26" s="33">
        <v>0</v>
      </c>
      <c r="O26" s="22">
        <v>84545.87</v>
      </c>
      <c r="P26" s="34">
        <v>3.8999999999999998E-3</v>
      </c>
      <c r="Q26" s="23">
        <v>8.6251992986373718E-3</v>
      </c>
      <c r="R26" s="23">
        <v>1.5E-3</v>
      </c>
      <c r="Z26" s="32"/>
    </row>
    <row r="27" spans="2:26">
      <c r="B27" s="13" t="s">
        <v>215</v>
      </c>
      <c r="C27" s="14"/>
      <c r="D27" s="13"/>
      <c r="E27" s="13"/>
      <c r="F27" s="13"/>
      <c r="G27" s="13"/>
      <c r="H27" s="26">
        <v>9.7632220416082554</v>
      </c>
      <c r="I27" s="25"/>
      <c r="J27" s="41"/>
      <c r="K27" s="28">
        <v>1.6292083620138297E-2</v>
      </c>
      <c r="L27" s="15">
        <v>6017257757.5</v>
      </c>
      <c r="O27" s="15">
        <v>6300724.8100000005</v>
      </c>
      <c r="P27" s="34"/>
      <c r="Q27" s="16">
        <v>0.64278724924256014</v>
      </c>
      <c r="R27" s="16">
        <v>0.11306072412169951</v>
      </c>
      <c r="Z27" s="48"/>
    </row>
    <row r="28" spans="2:26" s="33" customFormat="1">
      <c r="B28" s="13" t="s">
        <v>320</v>
      </c>
      <c r="C28" s="21"/>
      <c r="D28" s="20"/>
      <c r="E28" s="20"/>
      <c r="F28" s="20"/>
      <c r="G28" s="20"/>
      <c r="H28" s="26">
        <v>0.71842860129193875</v>
      </c>
      <c r="I28" s="25"/>
      <c r="J28" s="41"/>
      <c r="K28" s="28">
        <v>4.6313436251339875E-3</v>
      </c>
      <c r="L28" s="15">
        <v>93267733.920000017</v>
      </c>
      <c r="M28"/>
      <c r="N28"/>
      <c r="O28" s="15">
        <v>92947.13</v>
      </c>
      <c r="P28" s="34"/>
      <c r="Q28" s="16">
        <v>9.4822789154142793E-3</v>
      </c>
      <c r="R28" s="16">
        <v>1.6678509440938019E-3</v>
      </c>
      <c r="Z28" s="48"/>
    </row>
    <row r="29" spans="2:26" s="33" customFormat="1">
      <c r="B29" s="20" t="s">
        <v>427</v>
      </c>
      <c r="C29" s="21">
        <v>8220626</v>
      </c>
      <c r="D29" s="20" t="s">
        <v>415</v>
      </c>
      <c r="E29" s="20" t="s">
        <v>158</v>
      </c>
      <c r="F29" s="20"/>
      <c r="G29" s="20"/>
      <c r="H29" s="29">
        <v>0.19</v>
      </c>
      <c r="I29" s="30" t="s">
        <v>333</v>
      </c>
      <c r="J29" s="41">
        <v>0</v>
      </c>
      <c r="K29" s="29">
        <v>5.0000000000000001E-4</v>
      </c>
      <c r="L29" s="22">
        <v>490008</v>
      </c>
      <c r="M29" s="33">
        <v>99.99</v>
      </c>
      <c r="N29" s="33">
        <v>0</v>
      </c>
      <c r="O29" s="22">
        <v>489.96</v>
      </c>
      <c r="P29" s="34">
        <v>4.8999999999999998E-5</v>
      </c>
      <c r="Q29" s="23">
        <v>4.9984731937353847E-5</v>
      </c>
      <c r="R29" s="23">
        <v>0</v>
      </c>
      <c r="Z29" s="32"/>
    </row>
    <row r="30" spans="2:26" s="33" customFormat="1">
      <c r="B30" s="20" t="s">
        <v>428</v>
      </c>
      <c r="C30" s="21">
        <v>8220717</v>
      </c>
      <c r="D30" s="20" t="s">
        <v>415</v>
      </c>
      <c r="E30" s="20" t="s">
        <v>158</v>
      </c>
      <c r="F30" s="20"/>
      <c r="G30" s="20"/>
      <c r="H30" s="29">
        <v>0.26</v>
      </c>
      <c r="I30" s="30" t="s">
        <v>333</v>
      </c>
      <c r="J30" s="41">
        <v>0</v>
      </c>
      <c r="K30" s="29">
        <v>1.1000000000000001E-3</v>
      </c>
      <c r="L30" s="22">
        <v>74227</v>
      </c>
      <c r="M30" s="33">
        <v>99.97</v>
      </c>
      <c r="N30" s="33">
        <v>0</v>
      </c>
      <c r="O30" s="22">
        <v>74.2</v>
      </c>
      <c r="P30" s="34">
        <v>8.2500000000000006E-6</v>
      </c>
      <c r="Q30" s="23">
        <v>7.5697344880228092E-6</v>
      </c>
      <c r="R30" s="23">
        <v>0</v>
      </c>
      <c r="Z30" s="32"/>
    </row>
    <row r="31" spans="2:26" s="33" customFormat="1">
      <c r="B31" s="20" t="s">
        <v>429</v>
      </c>
      <c r="C31" s="21">
        <v>8221111</v>
      </c>
      <c r="D31" s="20" t="s">
        <v>415</v>
      </c>
      <c r="E31" s="20" t="s">
        <v>158</v>
      </c>
      <c r="F31" s="20"/>
      <c r="G31" s="20"/>
      <c r="H31" s="29">
        <v>0.59</v>
      </c>
      <c r="I31" s="30" t="s">
        <v>333</v>
      </c>
      <c r="J31" s="41">
        <v>0</v>
      </c>
      <c r="K31" s="29">
        <v>2.8999999999999998E-3</v>
      </c>
      <c r="L31" s="22">
        <v>10315000</v>
      </c>
      <c r="M31" s="33">
        <v>99.83</v>
      </c>
      <c r="N31" s="33">
        <v>0</v>
      </c>
      <c r="O31" s="22">
        <v>10297.459999999999</v>
      </c>
      <c r="P31" s="34">
        <v>8.9999999999999998E-4</v>
      </c>
      <c r="Q31" s="23">
        <v>1.0505261199600451E-3</v>
      </c>
      <c r="R31" s="23">
        <v>2.0000000000000001E-4</v>
      </c>
      <c r="Z31" s="32"/>
    </row>
    <row r="32" spans="2:26" s="33" customFormat="1">
      <c r="B32" s="20" t="s">
        <v>430</v>
      </c>
      <c r="C32" s="21">
        <v>8221210</v>
      </c>
      <c r="D32" s="20" t="s">
        <v>415</v>
      </c>
      <c r="E32" s="20" t="s">
        <v>158</v>
      </c>
      <c r="F32" s="20"/>
      <c r="G32" s="20"/>
      <c r="H32" s="29">
        <v>0.68</v>
      </c>
      <c r="I32" s="30" t="s">
        <v>333</v>
      </c>
      <c r="J32" s="41">
        <v>0</v>
      </c>
      <c r="K32" s="29">
        <v>4.4999999999999997E-3</v>
      </c>
      <c r="L32" s="22">
        <v>51809932.270000003</v>
      </c>
      <c r="M32" s="33">
        <v>99.69</v>
      </c>
      <c r="N32" s="33">
        <v>0</v>
      </c>
      <c r="O32" s="22">
        <v>51649.32</v>
      </c>
      <c r="P32" s="34">
        <v>4.3E-3</v>
      </c>
      <c r="Q32" s="23">
        <v>5.2691595537321598E-3</v>
      </c>
      <c r="R32" s="23">
        <v>8.9999999999999998E-4</v>
      </c>
      <c r="Z32" s="32"/>
    </row>
    <row r="33" spans="2:26" s="33" customFormat="1">
      <c r="B33" s="20" t="s">
        <v>431</v>
      </c>
      <c r="C33" s="21">
        <v>8230112</v>
      </c>
      <c r="D33" s="20" t="s">
        <v>415</v>
      </c>
      <c r="E33" s="20" t="s">
        <v>158</v>
      </c>
      <c r="F33" s="20"/>
      <c r="G33" s="20"/>
      <c r="H33" s="29">
        <v>0.76</v>
      </c>
      <c r="I33" s="30" t="s">
        <v>333</v>
      </c>
      <c r="J33" s="41">
        <v>0</v>
      </c>
      <c r="K33" s="29">
        <v>4.7000000000000002E-3</v>
      </c>
      <c r="L33" s="22">
        <v>15900000</v>
      </c>
      <c r="M33" s="33">
        <v>99.64</v>
      </c>
      <c r="N33" s="33">
        <v>0</v>
      </c>
      <c r="O33" s="22">
        <v>15842.76</v>
      </c>
      <c r="P33" s="34">
        <v>1.2999999999999999E-3</v>
      </c>
      <c r="Q33" s="23">
        <v>1.6162464522569845E-3</v>
      </c>
      <c r="R33" s="23">
        <v>2.9999999999999997E-4</v>
      </c>
      <c r="Z33" s="32"/>
    </row>
    <row r="34" spans="2:26" s="33" customFormat="1">
      <c r="B34" s="20" t="s">
        <v>432</v>
      </c>
      <c r="C34" s="21">
        <v>8230310</v>
      </c>
      <c r="D34" s="20" t="s">
        <v>415</v>
      </c>
      <c r="E34" s="20" t="s">
        <v>158</v>
      </c>
      <c r="F34" s="20"/>
      <c r="G34" s="20"/>
      <c r="H34" s="29">
        <v>0.92</v>
      </c>
      <c r="I34" s="30" t="s">
        <v>333</v>
      </c>
      <c r="J34" s="41">
        <v>0</v>
      </c>
      <c r="K34" s="29">
        <v>6.4000000000000003E-3</v>
      </c>
      <c r="L34" s="22">
        <v>14678566.65</v>
      </c>
      <c r="M34" s="33">
        <v>99.42</v>
      </c>
      <c r="N34" s="33">
        <v>0</v>
      </c>
      <c r="O34" s="22">
        <v>14593.43</v>
      </c>
      <c r="P34" s="34">
        <v>1.3046499999999999E-3</v>
      </c>
      <c r="Q34" s="23">
        <v>1.4887923230397131E-3</v>
      </c>
      <c r="R34" s="23">
        <v>2.9999999999999997E-4</v>
      </c>
      <c r="Z34" s="32"/>
    </row>
    <row r="35" spans="2:26" s="33" customFormat="1">
      <c r="B35" s="13" t="s">
        <v>321</v>
      </c>
      <c r="C35" s="21"/>
      <c r="D35" s="20"/>
      <c r="E35" s="20"/>
      <c r="F35" s="20"/>
      <c r="G35" s="20"/>
      <c r="H35" s="26">
        <v>11.643727836870436</v>
      </c>
      <c r="I35" s="25"/>
      <c r="J35" s="41"/>
      <c r="K35" s="28">
        <v>2.4026288971499637E-2</v>
      </c>
      <c r="L35" s="15">
        <v>3126835210.1399999</v>
      </c>
      <c r="M35"/>
      <c r="N35"/>
      <c r="O35" s="15">
        <v>3429416.4</v>
      </c>
      <c r="P35" s="34"/>
      <c r="Q35" s="16">
        <v>0.34986215090122674</v>
      </c>
      <c r="R35" s="16">
        <v>6.1537729894734418E-2</v>
      </c>
      <c r="Z35" s="48"/>
    </row>
    <row r="36" spans="2:26" s="33" customFormat="1">
      <c r="B36" s="20" t="s">
        <v>433</v>
      </c>
      <c r="C36" s="21">
        <v>1099456</v>
      </c>
      <c r="D36" s="20" t="s">
        <v>415</v>
      </c>
      <c r="E36" s="20" t="s">
        <v>158</v>
      </c>
      <c r="F36" s="20"/>
      <c r="G36" s="20"/>
      <c r="H36" s="29">
        <v>4.09</v>
      </c>
      <c r="I36" s="30" t="s">
        <v>333</v>
      </c>
      <c r="J36" s="41">
        <v>6.25E-2</v>
      </c>
      <c r="K36" s="29">
        <v>1.66E-2</v>
      </c>
      <c r="L36" s="22">
        <v>194013</v>
      </c>
      <c r="M36" s="33">
        <v>122.68</v>
      </c>
      <c r="N36" s="33">
        <v>0</v>
      </c>
      <c r="O36" s="22">
        <v>238.02</v>
      </c>
      <c r="P36" s="34">
        <v>1.275E-5</v>
      </c>
      <c r="Q36" s="23">
        <v>2.4282320792980984E-5</v>
      </c>
      <c r="R36" s="23">
        <v>8.9999999999999998E-4</v>
      </c>
      <c r="Z36" s="32"/>
    </row>
    <row r="37" spans="2:26" s="33" customFormat="1">
      <c r="B37" s="20" t="s">
        <v>434</v>
      </c>
      <c r="C37" s="21">
        <v>1125400</v>
      </c>
      <c r="D37" s="20" t="s">
        <v>415</v>
      </c>
      <c r="E37" s="20" t="s">
        <v>158</v>
      </c>
      <c r="F37" s="20"/>
      <c r="G37" s="20"/>
      <c r="H37" s="29">
        <v>13.71</v>
      </c>
      <c r="I37" s="30" t="s">
        <v>333</v>
      </c>
      <c r="J37" s="41">
        <v>5.5E-2</v>
      </c>
      <c r="K37" s="29">
        <v>2.7400000000000001E-2</v>
      </c>
      <c r="L37" s="22">
        <v>624766420.23000002</v>
      </c>
      <c r="M37" s="33">
        <v>142.75</v>
      </c>
      <c r="N37" s="33">
        <v>0</v>
      </c>
      <c r="O37" s="22">
        <v>891854.05999999994</v>
      </c>
      <c r="P37" s="34">
        <v>3.3000000000000002E-2</v>
      </c>
      <c r="Q37" s="23">
        <v>9.0985154127562848E-2</v>
      </c>
      <c r="R37" s="23">
        <v>1.61E-2</v>
      </c>
      <c r="Z37" s="32"/>
    </row>
    <row r="38" spans="2:26" s="33" customFormat="1">
      <c r="B38" s="20" t="s">
        <v>435</v>
      </c>
      <c r="C38" s="21">
        <v>1126747</v>
      </c>
      <c r="D38" s="20" t="s">
        <v>415</v>
      </c>
      <c r="E38" s="20" t="s">
        <v>158</v>
      </c>
      <c r="F38" s="20"/>
      <c r="G38" s="20"/>
      <c r="H38" s="29">
        <v>1</v>
      </c>
      <c r="I38" s="30" t="s">
        <v>333</v>
      </c>
      <c r="J38" s="41">
        <v>4.2500000000000003E-2</v>
      </c>
      <c r="K38" s="29">
        <v>7.6E-3</v>
      </c>
      <c r="L38" s="22">
        <v>66384518.049999997</v>
      </c>
      <c r="M38" s="33">
        <v>103.47</v>
      </c>
      <c r="N38" s="33">
        <v>0</v>
      </c>
      <c r="O38" s="22">
        <v>68688.06</v>
      </c>
      <c r="P38" s="34">
        <v>4.5270399999999995E-3</v>
      </c>
      <c r="Q38" s="23">
        <v>7.0074174757059297E-3</v>
      </c>
      <c r="R38" s="23">
        <v>1.1999999999999999E-3</v>
      </c>
      <c r="Z38" s="32"/>
    </row>
    <row r="39" spans="2:26" s="33" customFormat="1">
      <c r="B39" s="20" t="s">
        <v>436</v>
      </c>
      <c r="C39" s="21">
        <v>1130848</v>
      </c>
      <c r="D39" s="20" t="s">
        <v>415</v>
      </c>
      <c r="E39" s="20" t="s">
        <v>158</v>
      </c>
      <c r="F39" s="20"/>
      <c r="G39" s="20"/>
      <c r="H39" s="29">
        <v>1.96</v>
      </c>
      <c r="I39" s="30" t="s">
        <v>333</v>
      </c>
      <c r="J39" s="41">
        <v>3.7499999999999999E-2</v>
      </c>
      <c r="K39" s="29">
        <v>1.37E-2</v>
      </c>
      <c r="L39" s="22">
        <v>180787954.5</v>
      </c>
      <c r="M39" s="33">
        <v>104.66</v>
      </c>
      <c r="N39" s="33">
        <v>0</v>
      </c>
      <c r="O39" s="22">
        <v>189212.67</v>
      </c>
      <c r="P39" s="34">
        <v>8.3418499999999996E-3</v>
      </c>
      <c r="Q39" s="23">
        <v>1.9303095332478152E-2</v>
      </c>
      <c r="R39" s="23">
        <v>3.3999999999999998E-3</v>
      </c>
      <c r="Z39" s="32"/>
    </row>
    <row r="40" spans="2:26" s="33" customFormat="1">
      <c r="B40" s="20" t="s">
        <v>437</v>
      </c>
      <c r="C40" s="21">
        <v>1135557</v>
      </c>
      <c r="D40" s="20" t="s">
        <v>415</v>
      </c>
      <c r="E40" s="20" t="s">
        <v>158</v>
      </c>
      <c r="F40" s="20"/>
      <c r="G40" s="20"/>
      <c r="H40" s="29">
        <v>3.32</v>
      </c>
      <c r="I40" s="30" t="s">
        <v>333</v>
      </c>
      <c r="J40" s="41">
        <v>1.7500000000000002E-2</v>
      </c>
      <c r="K40" s="29">
        <v>1.54E-2</v>
      </c>
      <c r="L40" s="22">
        <v>50000</v>
      </c>
      <c r="M40" s="33">
        <v>101.7</v>
      </c>
      <c r="N40" s="33">
        <v>0</v>
      </c>
      <c r="O40" s="22">
        <v>50.85</v>
      </c>
      <c r="P40" s="34">
        <v>2.61E-6</v>
      </c>
      <c r="Q40" s="23">
        <v>5.1876145379509417E-6</v>
      </c>
      <c r="R40" s="23">
        <v>2.0000000000000001E-4</v>
      </c>
      <c r="Z40" s="32"/>
    </row>
    <row r="41" spans="2:26" s="33" customFormat="1">
      <c r="B41" s="20" t="s">
        <v>438</v>
      </c>
      <c r="C41" s="21">
        <v>1139344</v>
      </c>
      <c r="D41" s="20" t="s">
        <v>415</v>
      </c>
      <c r="E41" s="20" t="s">
        <v>158</v>
      </c>
      <c r="F41" s="20"/>
      <c r="G41" s="20"/>
      <c r="H41" s="29">
        <v>4.8099999999999996</v>
      </c>
      <c r="I41" s="30" t="s">
        <v>333</v>
      </c>
      <c r="J41" s="41">
        <v>0.02</v>
      </c>
      <c r="K41" s="29">
        <v>1.72E-2</v>
      </c>
      <c r="L41" s="22">
        <v>122080</v>
      </c>
      <c r="M41" s="33">
        <v>101.32</v>
      </c>
      <c r="N41" s="33">
        <v>0</v>
      </c>
      <c r="O41" s="22">
        <v>123.69</v>
      </c>
      <c r="P41" s="34">
        <v>6.0700000000000003E-6</v>
      </c>
      <c r="Q41" s="23">
        <v>1.2618604566355003E-5</v>
      </c>
      <c r="R41" s="23">
        <v>4.0000000000000002E-4</v>
      </c>
      <c r="Z41" s="32"/>
    </row>
    <row r="42" spans="2:26" s="33" customFormat="1">
      <c r="B42" s="20" t="s">
        <v>439</v>
      </c>
      <c r="C42" s="21">
        <v>1140193</v>
      </c>
      <c r="D42" s="20" t="s">
        <v>415</v>
      </c>
      <c r="E42" s="20" t="s">
        <v>158</v>
      </c>
      <c r="F42" s="20"/>
      <c r="G42" s="20"/>
      <c r="H42" s="29">
        <v>17.21</v>
      </c>
      <c r="I42" s="30" t="s">
        <v>333</v>
      </c>
      <c r="J42" s="41">
        <v>3.7499999999999999E-2</v>
      </c>
      <c r="K42" s="29">
        <v>2.98E-2</v>
      </c>
      <c r="L42" s="22">
        <v>829259149.74000001</v>
      </c>
      <c r="M42" s="33">
        <v>113.4</v>
      </c>
      <c r="N42" s="33">
        <v>0</v>
      </c>
      <c r="O42" s="22">
        <v>940379.88</v>
      </c>
      <c r="P42" s="34">
        <v>3.2800000000000003E-2</v>
      </c>
      <c r="Q42" s="23">
        <v>9.5935660505104464E-2</v>
      </c>
      <c r="R42" s="23">
        <v>1.7000000000000001E-2</v>
      </c>
      <c r="Z42" s="32"/>
    </row>
    <row r="43" spans="2:26" s="33" customFormat="1">
      <c r="B43" s="20" t="s">
        <v>440</v>
      </c>
      <c r="C43" s="21">
        <v>1141225</v>
      </c>
      <c r="D43" s="20" t="s">
        <v>415</v>
      </c>
      <c r="E43" s="20" t="s">
        <v>158</v>
      </c>
      <c r="F43" s="20"/>
      <c r="G43" s="20"/>
      <c r="H43" s="29">
        <v>0.67</v>
      </c>
      <c r="I43" s="30" t="s">
        <v>333</v>
      </c>
      <c r="J43" s="41">
        <v>1.2500000000000001E-2</v>
      </c>
      <c r="K43" s="29">
        <v>3.5999999999999999E-3</v>
      </c>
      <c r="L43" s="22">
        <v>3645909</v>
      </c>
      <c r="M43" s="33">
        <v>101.01</v>
      </c>
      <c r="N43" s="33">
        <v>0</v>
      </c>
      <c r="O43" s="22">
        <v>3682.73</v>
      </c>
      <c r="P43" s="34">
        <v>2.0926000000000001E-4</v>
      </c>
      <c r="Q43" s="23">
        <v>3.7570469394981458E-4</v>
      </c>
      <c r="R43" s="23">
        <v>1E-4</v>
      </c>
      <c r="Z43" s="32"/>
    </row>
    <row r="44" spans="2:26" s="33" customFormat="1">
      <c r="B44" s="20" t="s">
        <v>441</v>
      </c>
      <c r="C44" s="21">
        <v>1150879</v>
      </c>
      <c r="D44" s="20" t="s">
        <v>415</v>
      </c>
      <c r="E44" s="20" t="s">
        <v>158</v>
      </c>
      <c r="F44" s="20"/>
      <c r="G44" s="20"/>
      <c r="H44" s="29">
        <v>6.06</v>
      </c>
      <c r="I44" s="30" t="s">
        <v>333</v>
      </c>
      <c r="J44" s="41">
        <v>2.2499999999999999E-2</v>
      </c>
      <c r="K44" s="29">
        <v>1.84E-2</v>
      </c>
      <c r="L44" s="22">
        <v>125009263.39</v>
      </c>
      <c r="M44" s="33">
        <v>103.6</v>
      </c>
      <c r="N44" s="33">
        <v>0</v>
      </c>
      <c r="O44" s="22">
        <v>129509.59</v>
      </c>
      <c r="P44" s="34">
        <v>7.3369400000000001E-3</v>
      </c>
      <c r="Q44" s="23">
        <v>1.3212307411761373E-2</v>
      </c>
      <c r="R44" s="23">
        <v>2.3E-3</v>
      </c>
      <c r="Z44" s="32"/>
    </row>
    <row r="45" spans="2:26" s="33" customFormat="1">
      <c r="B45" s="20" t="s">
        <v>442</v>
      </c>
      <c r="C45" s="21">
        <v>1155068</v>
      </c>
      <c r="D45" s="20" t="s">
        <v>415</v>
      </c>
      <c r="E45" s="20" t="s">
        <v>158</v>
      </c>
      <c r="F45" s="20"/>
      <c r="G45" s="20"/>
      <c r="H45" s="29">
        <v>1.65</v>
      </c>
      <c r="I45" s="30" t="s">
        <v>333</v>
      </c>
      <c r="J45" s="41">
        <v>1.4999999999999999E-2</v>
      </c>
      <c r="K45" s="29">
        <v>1.1900000000000001E-2</v>
      </c>
      <c r="L45" s="22">
        <v>24196964.800000001</v>
      </c>
      <c r="M45" s="33">
        <v>101</v>
      </c>
      <c r="N45" s="33">
        <v>0</v>
      </c>
      <c r="O45" s="22">
        <v>24438.93</v>
      </c>
      <c r="P45" s="34">
        <v>1.30156E-3</v>
      </c>
      <c r="Q45" s="23">
        <v>2.4932103944929284E-3</v>
      </c>
      <c r="R45" s="23">
        <v>4.0000000000000002E-4</v>
      </c>
      <c r="Z45" s="32"/>
    </row>
    <row r="46" spans="2:26" s="33" customFormat="1">
      <c r="B46" s="20" t="s">
        <v>443</v>
      </c>
      <c r="C46" s="21">
        <v>1160985</v>
      </c>
      <c r="D46" s="20" t="s">
        <v>415</v>
      </c>
      <c r="E46" s="20" t="s">
        <v>158</v>
      </c>
      <c r="F46" s="20"/>
      <c r="G46" s="20"/>
      <c r="H46" s="29">
        <v>7.72</v>
      </c>
      <c r="I46" s="30" t="s">
        <v>333</v>
      </c>
      <c r="J46" s="41">
        <v>0.01</v>
      </c>
      <c r="K46" s="29">
        <v>2.01E-2</v>
      </c>
      <c r="L46" s="22">
        <v>315974003.56</v>
      </c>
      <c r="M46" s="33">
        <v>92.63</v>
      </c>
      <c r="N46" s="33">
        <v>0</v>
      </c>
      <c r="O46" s="22">
        <v>292686.72000000003</v>
      </c>
      <c r="P46" s="34">
        <v>1.264063E-2</v>
      </c>
      <c r="Q46" s="23">
        <v>2.9859309414693742E-2</v>
      </c>
      <c r="R46" s="23">
        <v>5.3E-3</v>
      </c>
      <c r="Z46" s="32"/>
    </row>
    <row r="47" spans="2:26" s="33" customFormat="1">
      <c r="B47" s="20" t="s">
        <v>444</v>
      </c>
      <c r="C47" s="21">
        <v>1162668</v>
      </c>
      <c r="D47" s="20" t="s">
        <v>415</v>
      </c>
      <c r="E47" s="20" t="s">
        <v>158</v>
      </c>
      <c r="F47" s="20"/>
      <c r="G47" s="20"/>
      <c r="H47" s="29">
        <v>3.05</v>
      </c>
      <c r="I47" s="30" t="s">
        <v>333</v>
      </c>
      <c r="J47" s="41">
        <v>5.0000000000000001E-3</v>
      </c>
      <c r="K47" s="29">
        <v>1.52E-2</v>
      </c>
      <c r="L47" s="22">
        <v>15770</v>
      </c>
      <c r="M47" s="33">
        <v>97.4</v>
      </c>
      <c r="N47" s="33">
        <v>0</v>
      </c>
      <c r="O47" s="22">
        <v>15.36</v>
      </c>
      <c r="P47" s="34">
        <v>7.7000000000000004E-7</v>
      </c>
      <c r="Q47" s="23">
        <v>1.5669962498117297E-6</v>
      </c>
      <c r="R47" s="23">
        <v>1E-4</v>
      </c>
      <c r="Z47" s="32"/>
    </row>
    <row r="48" spans="2:26" s="33" customFormat="1">
      <c r="B48" s="20" t="s">
        <v>445</v>
      </c>
      <c r="C48" s="21">
        <v>1166180</v>
      </c>
      <c r="D48" s="20" t="s">
        <v>415</v>
      </c>
      <c r="E48" s="20" t="s">
        <v>158</v>
      </c>
      <c r="F48" s="20"/>
      <c r="G48" s="20"/>
      <c r="H48" s="29">
        <v>13.35</v>
      </c>
      <c r="I48" s="30" t="s">
        <v>333</v>
      </c>
      <c r="J48" s="41">
        <v>1.4999999999999999E-2</v>
      </c>
      <c r="K48" s="29">
        <v>2.63E-2</v>
      </c>
      <c r="L48" s="22">
        <v>378985139.87</v>
      </c>
      <c r="M48" s="33">
        <v>87.22</v>
      </c>
      <c r="N48" s="33">
        <v>0</v>
      </c>
      <c r="O48" s="22">
        <v>330550.84000000003</v>
      </c>
      <c r="P48" s="34">
        <v>2.1299999999999999E-2</v>
      </c>
      <c r="Q48" s="23">
        <v>3.3722130641413876E-2</v>
      </c>
      <c r="R48" s="23">
        <v>6.0000000000000001E-3</v>
      </c>
      <c r="Z48" s="32"/>
    </row>
    <row r="49" spans="2:26" s="33" customFormat="1">
      <c r="B49" s="20" t="s">
        <v>446</v>
      </c>
      <c r="C49" s="21">
        <v>1167105</v>
      </c>
      <c r="D49" s="20" t="s">
        <v>415</v>
      </c>
      <c r="E49" s="20" t="s">
        <v>158</v>
      </c>
      <c r="F49" s="20"/>
      <c r="G49" s="20"/>
      <c r="H49" s="29">
        <v>1.33</v>
      </c>
      <c r="I49" s="30" t="s">
        <v>333</v>
      </c>
      <c r="J49" s="41">
        <v>1.5E-3</v>
      </c>
      <c r="K49" s="29">
        <v>1.0200000000000001E-2</v>
      </c>
      <c r="L49" s="22">
        <v>217236056.80000001</v>
      </c>
      <c r="M49" s="33">
        <v>98.95</v>
      </c>
      <c r="N49" s="33">
        <v>0</v>
      </c>
      <c r="O49" s="22">
        <v>214955.08</v>
      </c>
      <c r="P49" s="34">
        <v>1.1099999999999999E-2</v>
      </c>
      <c r="Q49" s="23">
        <v>2.1929284130076845E-2</v>
      </c>
      <c r="R49" s="23">
        <v>3.8999999999999998E-3</v>
      </c>
      <c r="Z49" s="32"/>
    </row>
    <row r="50" spans="2:26" s="33" customFormat="1">
      <c r="B50" s="20" t="s">
        <v>447</v>
      </c>
      <c r="C50" s="21">
        <v>1175777</v>
      </c>
      <c r="D50" s="20" t="s">
        <v>415</v>
      </c>
      <c r="E50" s="20" t="s">
        <v>158</v>
      </c>
      <c r="F50" s="20"/>
      <c r="G50" s="20"/>
      <c r="H50" s="29">
        <v>2.57</v>
      </c>
      <c r="I50" s="30" t="s">
        <v>333</v>
      </c>
      <c r="J50" s="41">
        <v>4.0000000000000001E-3</v>
      </c>
      <c r="K50" s="29">
        <v>1.47E-2</v>
      </c>
      <c r="L50" s="22">
        <v>176946526.97</v>
      </c>
      <c r="M50" s="33">
        <v>97.46</v>
      </c>
      <c r="N50" s="33">
        <v>0</v>
      </c>
      <c r="O50" s="22">
        <v>172452.09</v>
      </c>
      <c r="P50" s="34">
        <v>1.63459E-2</v>
      </c>
      <c r="Q50" s="23">
        <v>1.7593214733215814E-2</v>
      </c>
      <c r="R50" s="23">
        <v>3.0999999999999999E-3</v>
      </c>
      <c r="Z50" s="32"/>
    </row>
    <row r="51" spans="2:26" s="33" customFormat="1">
      <c r="B51" s="20" t="s">
        <v>448</v>
      </c>
      <c r="C51" s="21">
        <v>1180660</v>
      </c>
      <c r="D51" s="20" t="s">
        <v>415</v>
      </c>
      <c r="E51" s="20" t="s">
        <v>158</v>
      </c>
      <c r="F51" s="20"/>
      <c r="G51" s="20"/>
      <c r="H51" s="29">
        <v>9.43</v>
      </c>
      <c r="I51" s="30" t="s">
        <v>333</v>
      </c>
      <c r="J51" s="41">
        <v>1.2999999999999999E-2</v>
      </c>
      <c r="K51" s="29">
        <v>2.1700000000000001E-2</v>
      </c>
      <c r="L51" s="22">
        <v>62912238.18</v>
      </c>
      <c r="M51" s="33">
        <v>92.79</v>
      </c>
      <c r="N51" s="33">
        <v>0</v>
      </c>
      <c r="O51" s="22">
        <v>58376.27</v>
      </c>
      <c r="P51" s="34">
        <v>1.23E-2</v>
      </c>
      <c r="Q51" s="23">
        <v>5.9554294380206371E-3</v>
      </c>
      <c r="R51" s="23">
        <v>1.1000000000000001E-3</v>
      </c>
      <c r="Z51" s="32"/>
    </row>
    <row r="52" spans="2:26" s="33" customFormat="1">
      <c r="B52" s="20" t="s">
        <v>449</v>
      </c>
      <c r="C52" s="21">
        <v>1184076</v>
      </c>
      <c r="D52" s="20" t="s">
        <v>415</v>
      </c>
      <c r="E52" s="20" t="s">
        <v>158</v>
      </c>
      <c r="F52" s="20"/>
      <c r="G52" s="20"/>
      <c r="H52" s="29">
        <v>20.49</v>
      </c>
      <c r="I52" s="30" t="s">
        <v>333</v>
      </c>
      <c r="J52" s="41">
        <v>2.8000000000000001E-2</v>
      </c>
      <c r="K52" s="29">
        <v>3.1699999999999999E-2</v>
      </c>
      <c r="L52" s="22">
        <v>120349202.05</v>
      </c>
      <c r="M52" s="33">
        <v>93.23</v>
      </c>
      <c r="N52" s="33">
        <v>0</v>
      </c>
      <c r="O52" s="22">
        <v>112201.56</v>
      </c>
      <c r="P52" s="34">
        <v>5.0099999999999999E-2</v>
      </c>
      <c r="Q52" s="23">
        <v>1.1446577066603241E-2</v>
      </c>
      <c r="R52" s="23">
        <v>2E-3</v>
      </c>
      <c r="Z52" s="32"/>
    </row>
    <row r="53" spans="2:26" s="33" customFormat="1">
      <c r="B53" s="13" t="s">
        <v>322</v>
      </c>
      <c r="C53" s="21"/>
      <c r="D53" s="20"/>
      <c r="E53" s="20"/>
      <c r="F53" s="20"/>
      <c r="G53" s="20"/>
      <c r="H53" s="26">
        <v>7.7446401303145134</v>
      </c>
      <c r="I53" s="25"/>
      <c r="J53" s="41"/>
      <c r="K53" s="28">
        <v>7.1356148268809719E-3</v>
      </c>
      <c r="L53" s="15">
        <v>2797154813.4400001</v>
      </c>
      <c r="M53"/>
      <c r="N53"/>
      <c r="O53" s="15">
        <v>2778361.2800000003</v>
      </c>
      <c r="P53" s="34"/>
      <c r="Q53" s="16">
        <v>0.28344281942591915</v>
      </c>
      <c r="R53" s="16">
        <v>4.985514328287128E-2</v>
      </c>
      <c r="Z53" s="48"/>
    </row>
    <row r="54" spans="2:26" s="33" customFormat="1">
      <c r="B54" s="20" t="s">
        <v>450</v>
      </c>
      <c r="C54" s="21">
        <v>1141795</v>
      </c>
      <c r="D54" s="20" t="s">
        <v>415</v>
      </c>
      <c r="E54" s="20" t="s">
        <v>158</v>
      </c>
      <c r="F54" s="20"/>
      <c r="G54" s="20"/>
      <c r="H54" s="29">
        <v>4.12</v>
      </c>
      <c r="I54" s="30" t="s">
        <v>333</v>
      </c>
      <c r="J54" s="41">
        <v>3.8E-3</v>
      </c>
      <c r="K54" s="29">
        <v>6.7999999999999996E-3</v>
      </c>
      <c r="L54" s="22">
        <v>448154307.33999997</v>
      </c>
      <c r="M54" s="33">
        <v>99.79</v>
      </c>
      <c r="N54" s="33">
        <v>0</v>
      </c>
      <c r="O54" s="22">
        <v>447213.18</v>
      </c>
      <c r="P54" s="34">
        <v>2.12E-2</v>
      </c>
      <c r="Q54" s="23">
        <v>4.5623787495206902E-2</v>
      </c>
      <c r="R54" s="23">
        <v>7.9000000000000008E-3</v>
      </c>
      <c r="Z54" s="32"/>
    </row>
    <row r="55" spans="2:26" s="33" customFormat="1">
      <c r="B55" s="20" t="s">
        <v>451</v>
      </c>
      <c r="C55" s="21">
        <v>1166552</v>
      </c>
      <c r="D55" s="20" t="s">
        <v>415</v>
      </c>
      <c r="E55" s="20" t="s">
        <v>158</v>
      </c>
      <c r="F55" s="20"/>
      <c r="G55" s="20"/>
      <c r="H55" s="29">
        <v>8.44</v>
      </c>
      <c r="I55" s="30" t="s">
        <v>333</v>
      </c>
      <c r="J55" s="41">
        <v>0</v>
      </c>
      <c r="K55" s="29">
        <v>7.1999999999999998E-3</v>
      </c>
      <c r="L55" s="22">
        <v>2349000506.0999999</v>
      </c>
      <c r="M55" s="33">
        <v>99.24</v>
      </c>
      <c r="N55" s="33">
        <v>0</v>
      </c>
      <c r="O55" s="22">
        <v>2331148.1</v>
      </c>
      <c r="P55" s="34">
        <v>0.1245</v>
      </c>
      <c r="Q55" s="23">
        <v>0.23781903193071219</v>
      </c>
      <c r="R55" s="23">
        <v>4.2200000000000001E-2</v>
      </c>
      <c r="Z55" s="32"/>
    </row>
    <row r="56" spans="2:26">
      <c r="B56" s="13" t="s">
        <v>216</v>
      </c>
      <c r="C56" s="14"/>
      <c r="D56" s="13"/>
      <c r="E56" s="13"/>
      <c r="F56" s="13"/>
      <c r="G56" s="13"/>
      <c r="H56" s="26">
        <v>0</v>
      </c>
      <c r="I56" s="25"/>
      <c r="J56" s="41"/>
      <c r="K56" s="28">
        <v>0</v>
      </c>
      <c r="L56" s="15">
        <v>0</v>
      </c>
      <c r="O56" s="15">
        <v>0</v>
      </c>
      <c r="P56" s="34"/>
      <c r="Q56" s="16">
        <v>0</v>
      </c>
      <c r="R56" s="16">
        <v>0</v>
      </c>
      <c r="Z56" s="48"/>
    </row>
    <row r="57" spans="2:26" ht="13">
      <c r="B57" s="3" t="s">
        <v>271</v>
      </c>
      <c r="C57" s="12"/>
      <c r="D57" s="3"/>
      <c r="E57" s="3"/>
      <c r="F57" s="3"/>
      <c r="G57" s="3"/>
      <c r="H57" s="38">
        <v>2.0022267172456183</v>
      </c>
      <c r="I57" s="39"/>
      <c r="J57" s="41"/>
      <c r="K57" s="40">
        <v>2.3105679323480881E-2</v>
      </c>
      <c r="L57" s="9">
        <v>63742000</v>
      </c>
      <c r="O57" s="9">
        <v>199563.91000000003</v>
      </c>
      <c r="P57" s="34"/>
      <c r="Q57" s="10">
        <v>2.035910797967224E-2</v>
      </c>
      <c r="R57" s="10">
        <v>3.5809912118916478E-3</v>
      </c>
      <c r="Z57" s="47"/>
    </row>
    <row r="58" spans="2:26">
      <c r="B58" s="13" t="s">
        <v>94</v>
      </c>
      <c r="C58" s="14"/>
      <c r="D58" s="13"/>
      <c r="E58" s="13"/>
      <c r="F58" s="13"/>
      <c r="G58" s="13"/>
      <c r="H58" s="26">
        <v>14.11</v>
      </c>
      <c r="I58" s="25"/>
      <c r="J58" s="41"/>
      <c r="K58" s="28">
        <v>3.6299999999999999E-2</v>
      </c>
      <c r="L58" s="15">
        <v>729000</v>
      </c>
      <c r="O58" s="15">
        <v>2636.3</v>
      </c>
      <c r="P58" s="34"/>
      <c r="Q58" s="16">
        <v>2.6895001389184005E-4</v>
      </c>
      <c r="R58" s="16">
        <v>4.7305983992345858E-5</v>
      </c>
      <c r="Z58" s="48"/>
    </row>
    <row r="59" spans="2:26" s="33" customFormat="1">
      <c r="B59" s="20" t="s">
        <v>452</v>
      </c>
      <c r="C59" s="21" t="s">
        <v>159</v>
      </c>
      <c r="D59" s="20" t="s">
        <v>206</v>
      </c>
      <c r="E59" s="20" t="s">
        <v>308</v>
      </c>
      <c r="F59" s="20" t="s">
        <v>453</v>
      </c>
      <c r="G59" s="20"/>
      <c r="H59" s="29">
        <v>14.11</v>
      </c>
      <c r="I59" s="30" t="s">
        <v>39</v>
      </c>
      <c r="J59" s="41">
        <v>4.4999999999999998E-2</v>
      </c>
      <c r="K59" s="29">
        <v>3.6299999999999999E-2</v>
      </c>
      <c r="L59" s="22">
        <v>729000</v>
      </c>
      <c r="M59" s="33">
        <v>113.86</v>
      </c>
      <c r="N59" s="33">
        <v>0</v>
      </c>
      <c r="O59" s="22">
        <v>2636.3</v>
      </c>
      <c r="P59" s="34">
        <v>4.0000000000000002E-4</v>
      </c>
      <c r="Q59" s="23">
        <v>2.6895001389184005E-4</v>
      </c>
      <c r="R59" s="23">
        <v>0</v>
      </c>
      <c r="Z59" s="32"/>
    </row>
    <row r="60" spans="2:26">
      <c r="B60" s="13" t="s">
        <v>95</v>
      </c>
      <c r="C60" s="14"/>
      <c r="D60" s="13"/>
      <c r="E60" s="13"/>
      <c r="F60" s="13"/>
      <c r="G60" s="13"/>
      <c r="H60" s="26">
        <v>1.8401381065864761</v>
      </c>
      <c r="I60" s="25"/>
      <c r="J60" s="41"/>
      <c r="K60" s="28">
        <v>2.2929044936867916E-2</v>
      </c>
      <c r="L60" s="15">
        <v>63013000</v>
      </c>
      <c r="O60" s="15">
        <v>196927.61000000002</v>
      </c>
      <c r="P60" s="34"/>
      <c r="Q60" s="16">
        <v>2.0090157965780397E-2</v>
      </c>
      <c r="R60" s="16">
        <v>3.5336852278993014E-3</v>
      </c>
      <c r="Z60" s="48"/>
    </row>
    <row r="61" spans="2:26" s="33" customFormat="1">
      <c r="B61" s="33" t="s">
        <v>455</v>
      </c>
      <c r="C61" s="33" t="s">
        <v>454</v>
      </c>
      <c r="D61" s="33" t="s">
        <v>456</v>
      </c>
      <c r="E61" s="33" t="s">
        <v>160</v>
      </c>
      <c r="F61" s="33" t="s">
        <v>405</v>
      </c>
      <c r="H61" s="33">
        <v>1.54</v>
      </c>
      <c r="I61" s="33" t="s">
        <v>39</v>
      </c>
      <c r="J61" s="41">
        <v>1.25E-3</v>
      </c>
      <c r="K61" s="33">
        <v>2.1899999999999999E-2</v>
      </c>
      <c r="L61" s="33">
        <v>9110000</v>
      </c>
      <c r="M61" s="33">
        <v>96.96</v>
      </c>
      <c r="N61" s="33">
        <v>0</v>
      </c>
      <c r="O61" s="33">
        <v>28054.81</v>
      </c>
      <c r="P61" s="34">
        <v>2.0000000000000001E-4</v>
      </c>
      <c r="Q61" s="23">
        <v>2.8620951861445714E-3</v>
      </c>
      <c r="R61" s="23">
        <v>5.0000000000000001E-4</v>
      </c>
      <c r="Z61" s="29"/>
    </row>
    <row r="62" spans="2:26" s="33" customFormat="1">
      <c r="B62" s="33" t="s">
        <v>458</v>
      </c>
      <c r="C62" s="33" t="s">
        <v>457</v>
      </c>
      <c r="D62" s="33" t="s">
        <v>459</v>
      </c>
      <c r="E62" s="33" t="s">
        <v>160</v>
      </c>
      <c r="F62" s="33" t="s">
        <v>405</v>
      </c>
      <c r="H62" s="33">
        <v>1.89</v>
      </c>
      <c r="I62" s="33" t="s">
        <v>39</v>
      </c>
      <c r="J62" s="41">
        <v>1.4999999999999999E-2</v>
      </c>
      <c r="K62" s="33">
        <v>2.3099999999999999E-2</v>
      </c>
      <c r="L62" s="33">
        <v>53903000</v>
      </c>
      <c r="M62" s="33">
        <v>98.64</v>
      </c>
      <c r="N62" s="33">
        <v>0</v>
      </c>
      <c r="O62" s="33">
        <v>168872.80000000002</v>
      </c>
      <c r="P62" s="34">
        <v>9.0416999999999993E-4</v>
      </c>
      <c r="Q62" s="23">
        <v>1.7228062779635827E-2</v>
      </c>
      <c r="R62" s="23">
        <v>3.0999999999999999E-3</v>
      </c>
      <c r="Z62" s="29"/>
    </row>
    <row r="63" spans="2:26">
      <c r="B63" s="6" t="s">
        <v>80</v>
      </c>
      <c r="C63" s="17"/>
      <c r="D63" s="6"/>
      <c r="E63" s="6"/>
      <c r="F63" s="6"/>
      <c r="G63" s="6"/>
      <c r="I63" s="6"/>
    </row>
    <row r="67" spans="2:2" ht="13">
      <c r="B67" s="5"/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Z22"/>
  <sheetViews>
    <sheetView rightToLeft="1" workbookViewId="0">
      <selection activeCell="B1" sqref="B1:C4"/>
    </sheetView>
  </sheetViews>
  <sheetFormatPr defaultColWidth="9.1796875" defaultRowHeight="12.5"/>
  <cols>
    <col min="2" max="2" width="5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153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329</v>
      </c>
      <c r="P7" s="3" t="s">
        <v>330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292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47"/>
    </row>
    <row r="11" spans="2:26" ht="13">
      <c r="B11" s="3" t="s">
        <v>291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47"/>
    </row>
    <row r="12" spans="2:2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48"/>
    </row>
    <row r="13" spans="2:26">
      <c r="B13" s="13" t="s">
        <v>215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48"/>
    </row>
    <row r="14" spans="2:2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48"/>
    </row>
    <row r="15" spans="2:26">
      <c r="B15" s="13" t="s">
        <v>197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48"/>
    </row>
    <row r="16" spans="2:26" ht="13">
      <c r="B16" s="3" t="s">
        <v>271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47"/>
    </row>
    <row r="17" spans="2:26" s="33" customFormat="1" ht="13">
      <c r="B17" s="13" t="s">
        <v>198</v>
      </c>
      <c r="C17" s="36"/>
      <c r="D17" s="35"/>
      <c r="E17" s="35"/>
      <c r="F17" s="35"/>
      <c r="G17" s="35"/>
      <c r="H17" s="14">
        <v>0</v>
      </c>
      <c r="I17" s="13"/>
      <c r="J17" s="43"/>
      <c r="K17" s="43"/>
      <c r="L17" s="15">
        <v>0</v>
      </c>
      <c r="M17" s="15">
        <v>0</v>
      </c>
      <c r="N17" s="34"/>
      <c r="O17" s="23">
        <v>0</v>
      </c>
      <c r="P17" s="23">
        <v>0</v>
      </c>
      <c r="Z17" s="48"/>
    </row>
    <row r="18" spans="2:26">
      <c r="B18" s="13" t="s">
        <v>199</v>
      </c>
      <c r="H18" s="14">
        <v>0</v>
      </c>
      <c r="I18" s="13"/>
      <c r="J18" s="43"/>
      <c r="K18" s="43"/>
      <c r="L18" s="15">
        <v>0</v>
      </c>
      <c r="M18" s="15">
        <v>0</v>
      </c>
      <c r="O18" s="23">
        <v>0</v>
      </c>
      <c r="P18" s="23">
        <v>0</v>
      </c>
      <c r="Z18" s="48"/>
    </row>
    <row r="19" spans="2:26">
      <c r="B19" s="6" t="s">
        <v>80</v>
      </c>
      <c r="C19" s="17"/>
      <c r="D19" s="6"/>
      <c r="E19" s="6"/>
      <c r="F19" s="6"/>
      <c r="G19" s="6"/>
      <c r="I19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Z24"/>
  <sheetViews>
    <sheetView rightToLeft="1" workbookViewId="0">
      <selection activeCell="B1" sqref="B1:C4"/>
    </sheetView>
  </sheetViews>
  <sheetFormatPr defaultColWidth="9.1796875" defaultRowHeight="12.5"/>
  <cols>
    <col min="2" max="2" width="5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17" customWidth="1"/>
    <col min="18" max="18" width="24.7265625" customWidth="1"/>
    <col min="19" max="19" width="27.7265625" customWidth="1"/>
    <col min="20" max="20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96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70</v>
      </c>
      <c r="I8" s="3" t="s">
        <v>71</v>
      </c>
      <c r="J8" s="3" t="s">
        <v>84</v>
      </c>
      <c r="K8" s="3" t="s">
        <v>85</v>
      </c>
      <c r="L8" s="3" t="s">
        <v>72</v>
      </c>
      <c r="M8" s="3" t="s">
        <v>73</v>
      </c>
      <c r="N8" s="3" t="s">
        <v>74</v>
      </c>
      <c r="O8" s="3" t="s">
        <v>86</v>
      </c>
      <c r="P8" s="3" t="s">
        <v>38</v>
      </c>
      <c r="Q8" s="3" t="s">
        <v>154</v>
      </c>
      <c r="R8" s="3" t="s">
        <v>75</v>
      </c>
      <c r="S8" s="3" t="s">
        <v>87</v>
      </c>
      <c r="T8" s="3" t="s">
        <v>329</v>
      </c>
      <c r="U8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89</v>
      </c>
      <c r="K9" s="4" t="s">
        <v>90</v>
      </c>
      <c r="L9" s="4"/>
      <c r="M9" s="4" t="s">
        <v>77</v>
      </c>
      <c r="N9" s="4" t="s">
        <v>77</v>
      </c>
      <c r="O9" s="4" t="s">
        <v>91</v>
      </c>
      <c r="P9" s="4" t="s">
        <v>92</v>
      </c>
      <c r="Q9" s="4" t="s">
        <v>78</v>
      </c>
      <c r="R9" s="4" t="s">
        <v>78</v>
      </c>
      <c r="S9" s="4" t="s">
        <v>77</v>
      </c>
      <c r="T9" s="4" t="s">
        <v>77</v>
      </c>
    </row>
    <row r="11" spans="2:26" ht="13">
      <c r="B11" s="3" t="s">
        <v>99</v>
      </c>
      <c r="C11" s="12"/>
      <c r="D11" s="3"/>
      <c r="E11" s="3"/>
      <c r="F11" s="3"/>
      <c r="G11" s="3"/>
      <c r="H11" s="3"/>
      <c r="I11" s="3"/>
      <c r="J11" s="3"/>
      <c r="K11" s="38">
        <v>0</v>
      </c>
      <c r="L11" s="3"/>
      <c r="N11" s="40">
        <v>0</v>
      </c>
      <c r="O11" s="9">
        <v>305500</v>
      </c>
      <c r="Q11" s="9">
        <v>0</v>
      </c>
      <c r="R11" s="9">
        <v>3057.99</v>
      </c>
      <c r="S11" s="10">
        <v>0</v>
      </c>
      <c r="T11" s="10">
        <v>0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3"/>
      <c r="J12" s="3"/>
      <c r="K12" s="38">
        <v>0</v>
      </c>
      <c r="L12" s="3"/>
      <c r="N12" s="40">
        <v>0</v>
      </c>
      <c r="O12" s="9">
        <v>305500</v>
      </c>
      <c r="Q12" s="9">
        <v>0</v>
      </c>
      <c r="R12" s="9">
        <v>3057.99</v>
      </c>
      <c r="S12" s="10">
        <v>0</v>
      </c>
      <c r="T12" s="10">
        <v>0</v>
      </c>
      <c r="Z12" s="47"/>
    </row>
    <row r="13" spans="2:26">
      <c r="B13" s="13" t="s">
        <v>217</v>
      </c>
      <c r="C13" s="14"/>
      <c r="D13" s="13"/>
      <c r="E13" s="13"/>
      <c r="F13" s="13"/>
      <c r="G13" s="13"/>
      <c r="H13" s="13"/>
      <c r="I13" s="13"/>
      <c r="J13" s="13"/>
      <c r="K13" s="26">
        <v>0</v>
      </c>
      <c r="L13" s="13"/>
      <c r="N13" s="28">
        <v>0</v>
      </c>
      <c r="O13" s="15">
        <v>0</v>
      </c>
      <c r="Q13" s="15">
        <v>0</v>
      </c>
      <c r="S13" s="16">
        <v>0</v>
      </c>
      <c r="T13" s="16">
        <v>0</v>
      </c>
      <c r="Z13" s="48"/>
    </row>
    <row r="14" spans="2:26">
      <c r="B14" s="13" t="s">
        <v>215</v>
      </c>
      <c r="C14" s="14"/>
      <c r="D14" s="13"/>
      <c r="E14" s="13"/>
      <c r="F14" s="13"/>
      <c r="G14" s="13"/>
      <c r="H14" s="13"/>
      <c r="I14" s="13"/>
      <c r="J14" s="13"/>
      <c r="K14" s="26">
        <v>0</v>
      </c>
      <c r="L14" s="13"/>
      <c r="M14" s="43"/>
      <c r="N14" s="28">
        <v>0</v>
      </c>
      <c r="O14" s="15">
        <v>305500</v>
      </c>
      <c r="Q14" s="15">
        <v>0</v>
      </c>
      <c r="R14" s="15">
        <v>3057.99</v>
      </c>
      <c r="S14" s="16">
        <v>0</v>
      </c>
      <c r="T14" s="16">
        <v>0</v>
      </c>
      <c r="Z14" s="48"/>
    </row>
    <row r="15" spans="2:26" s="33" customFormat="1">
      <c r="B15" s="20" t="s">
        <v>460</v>
      </c>
      <c r="C15" s="21">
        <v>7480320</v>
      </c>
      <c r="D15" s="20" t="s">
        <v>415</v>
      </c>
      <c r="E15" s="20"/>
      <c r="F15" s="20">
        <v>520029935</v>
      </c>
      <c r="G15" s="20" t="s">
        <v>461</v>
      </c>
      <c r="H15" s="20" t="s">
        <v>298</v>
      </c>
      <c r="I15" s="20" t="s">
        <v>332</v>
      </c>
      <c r="J15" s="20"/>
      <c r="K15" s="33">
        <v>0.65</v>
      </c>
      <c r="L15" s="20" t="s">
        <v>333</v>
      </c>
      <c r="M15" s="42">
        <v>3.3E-3</v>
      </c>
      <c r="N15" s="33">
        <v>3.5000000000000001E-3</v>
      </c>
      <c r="O15" s="22">
        <v>305500</v>
      </c>
      <c r="P15" s="22">
        <v>1000.98</v>
      </c>
      <c r="Q15" s="22">
        <v>0</v>
      </c>
      <c r="R15" s="22">
        <v>3057.99</v>
      </c>
      <c r="S15" s="23">
        <v>2.9999999999999997E-4</v>
      </c>
      <c r="T15" s="23">
        <v>0</v>
      </c>
      <c r="U15" s="33">
        <v>1E-4</v>
      </c>
      <c r="Z15" s="32"/>
    </row>
    <row r="16" spans="2:26">
      <c r="B16" s="13" t="s">
        <v>218</v>
      </c>
      <c r="C16" s="14"/>
      <c r="D16" s="13"/>
      <c r="E16" s="13"/>
      <c r="F16" s="13"/>
      <c r="G16" s="13"/>
      <c r="H16" s="13"/>
      <c r="I16" s="13"/>
      <c r="J16" s="13"/>
      <c r="K16" s="26">
        <v>0</v>
      </c>
      <c r="L16" s="13"/>
      <c r="M16" s="43"/>
      <c r="N16" s="28">
        <v>0</v>
      </c>
      <c r="O16" s="15">
        <v>0</v>
      </c>
      <c r="Q16" s="15">
        <v>0</v>
      </c>
      <c r="R16" s="18"/>
      <c r="S16" s="16">
        <v>0</v>
      </c>
      <c r="T16" s="16">
        <v>0</v>
      </c>
      <c r="Z16" s="48"/>
    </row>
    <row r="17" spans="2:26" ht="13">
      <c r="B17" s="3" t="s">
        <v>272</v>
      </c>
      <c r="C17" s="12"/>
      <c r="D17" s="3"/>
      <c r="E17" s="3"/>
      <c r="F17" s="3"/>
      <c r="G17" s="3"/>
      <c r="H17" s="3"/>
      <c r="I17" s="3"/>
      <c r="J17" s="3"/>
      <c r="K17" s="38">
        <v>0</v>
      </c>
      <c r="L17" s="3"/>
      <c r="M17" s="43"/>
      <c r="N17" s="40">
        <v>0</v>
      </c>
      <c r="O17" s="9">
        <v>0</v>
      </c>
      <c r="Q17" s="9">
        <v>0</v>
      </c>
      <c r="R17" s="18"/>
      <c r="S17" s="10">
        <v>0</v>
      </c>
      <c r="T17" s="10">
        <v>0</v>
      </c>
      <c r="Z17" s="47"/>
    </row>
    <row r="18" spans="2:26">
      <c r="B18" s="13" t="s">
        <v>198</v>
      </c>
      <c r="C18" s="14"/>
      <c r="D18" s="13"/>
      <c r="E18" s="13"/>
      <c r="F18" s="13"/>
      <c r="G18" s="13"/>
      <c r="H18" s="13"/>
      <c r="I18" s="13"/>
      <c r="J18" s="13"/>
      <c r="K18" s="26">
        <v>0</v>
      </c>
      <c r="L18" s="13"/>
      <c r="M18" s="43"/>
      <c r="N18" s="28">
        <v>0</v>
      </c>
      <c r="O18" s="15">
        <v>0</v>
      </c>
      <c r="Q18" s="15">
        <v>0</v>
      </c>
      <c r="R18" s="18"/>
      <c r="S18" s="16">
        <v>0</v>
      </c>
      <c r="T18" s="16">
        <v>0</v>
      </c>
      <c r="Z18" s="48"/>
    </row>
    <row r="19" spans="2:26">
      <c r="B19" s="13" t="s">
        <v>199</v>
      </c>
      <c r="C19" s="14"/>
      <c r="D19" s="13"/>
      <c r="E19" s="13"/>
      <c r="F19" s="13"/>
      <c r="G19" s="13"/>
      <c r="H19" s="13"/>
      <c r="I19" s="13"/>
      <c r="J19" s="13"/>
      <c r="K19" s="26">
        <v>0</v>
      </c>
      <c r="L19" s="13"/>
      <c r="M19" s="43"/>
      <c r="N19" s="28">
        <v>0</v>
      </c>
      <c r="O19" s="15">
        <v>0</v>
      </c>
      <c r="Q19" s="15">
        <v>0</v>
      </c>
      <c r="R19" s="18"/>
      <c r="S19" s="16">
        <v>0</v>
      </c>
      <c r="T19" s="16">
        <v>0</v>
      </c>
      <c r="Z19" s="48"/>
    </row>
    <row r="20" spans="2:26">
      <c r="B20" s="6" t="s">
        <v>80</v>
      </c>
      <c r="C20" s="17"/>
      <c r="D20" s="6"/>
      <c r="E20" s="6"/>
      <c r="F20" s="6"/>
      <c r="G20" s="6"/>
      <c r="H20" s="6"/>
      <c r="I20" s="6"/>
      <c r="J20" s="6"/>
      <c r="L20" s="6"/>
    </row>
    <row r="24" spans="2:26" ht="13">
      <c r="B24" s="5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Z416"/>
  <sheetViews>
    <sheetView rightToLeft="1" workbookViewId="0">
      <selection activeCell="B1" sqref="B1:C4"/>
    </sheetView>
  </sheetViews>
  <sheetFormatPr defaultColWidth="9.1796875" defaultRowHeight="12.5"/>
  <cols>
    <col min="2" max="2" width="52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8.7265625" customWidth="1"/>
    <col min="9" max="9" width="10.7265625" customWidth="1"/>
    <col min="10" max="10" width="14.7265625" customWidth="1"/>
    <col min="11" max="11" width="8.7265625" customWidth="1"/>
    <col min="12" max="12" width="17.7265625" customWidth="1"/>
    <col min="13" max="13" width="14.7265625" customWidth="1"/>
    <col min="14" max="14" width="16.7265625" customWidth="1"/>
    <col min="15" max="15" width="20.7265625" customWidth="1"/>
    <col min="16" max="16" width="13.7265625" customWidth="1"/>
    <col min="17" max="17" width="15" bestFit="1" customWidth="1"/>
    <col min="18" max="18" width="15.7265625" customWidth="1"/>
    <col min="19" max="19" width="24.7265625" customWidth="1"/>
    <col min="20" max="20" width="27.7265625" customWidth="1"/>
    <col min="21" max="21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100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70</v>
      </c>
      <c r="I8" s="3" t="s">
        <v>71</v>
      </c>
      <c r="J8" s="3" t="s">
        <v>84</v>
      </c>
      <c r="K8" s="3" t="s">
        <v>85</v>
      </c>
      <c r="L8" s="3" t="s">
        <v>72</v>
      </c>
      <c r="M8" s="3" t="s">
        <v>73</v>
      </c>
      <c r="N8" s="3" t="s">
        <v>74</v>
      </c>
      <c r="O8" s="3" t="s">
        <v>86</v>
      </c>
      <c r="P8" s="3" t="s">
        <v>38</v>
      </c>
      <c r="Q8" s="3" t="s">
        <v>154</v>
      </c>
      <c r="R8" s="3" t="s">
        <v>75</v>
      </c>
      <c r="S8" s="3" t="s">
        <v>87</v>
      </c>
      <c r="T8" s="3" t="s">
        <v>329</v>
      </c>
      <c r="U8" s="3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89</v>
      </c>
      <c r="K9" s="4" t="s">
        <v>90</v>
      </c>
      <c r="L9" s="4"/>
      <c r="M9" s="4" t="s">
        <v>77</v>
      </c>
      <c r="N9" s="4" t="s">
        <v>77</v>
      </c>
      <c r="O9" s="4" t="s">
        <v>91</v>
      </c>
      <c r="P9" s="4" t="s">
        <v>92</v>
      </c>
      <c r="Q9" s="4" t="s">
        <v>78</v>
      </c>
      <c r="R9" s="4" t="s">
        <v>78</v>
      </c>
      <c r="S9" s="4" t="s">
        <v>77</v>
      </c>
      <c r="T9" s="4" t="s">
        <v>77</v>
      </c>
      <c r="U9" s="4" t="s">
        <v>77</v>
      </c>
    </row>
    <row r="11" spans="2:26" ht="13">
      <c r="B11" s="3" t="s">
        <v>273</v>
      </c>
      <c r="C11" s="12"/>
      <c r="D11" s="3"/>
      <c r="E11" s="3"/>
      <c r="F11" s="3"/>
      <c r="G11" s="3"/>
      <c r="H11" s="3"/>
      <c r="I11" s="3"/>
      <c r="J11" s="3"/>
      <c r="K11" s="12">
        <v>3.905289996798603</v>
      </c>
      <c r="L11" s="3"/>
      <c r="N11" s="10">
        <v>1.6175101357166179E-2</v>
      </c>
      <c r="O11" s="9">
        <v>10308975607.900005</v>
      </c>
      <c r="R11" s="9">
        <v>8919820.709999999</v>
      </c>
      <c r="T11" s="10">
        <v>1</v>
      </c>
      <c r="U11" s="10">
        <v>0.16063850533322893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3"/>
      <c r="J12" s="3"/>
      <c r="K12" s="12">
        <v>3.7558034796898707</v>
      </c>
      <c r="L12" s="3"/>
      <c r="N12" s="10">
        <v>1.1597444317047536E-2</v>
      </c>
      <c r="O12" s="9">
        <v>6540047254.1500044</v>
      </c>
      <c r="R12" s="9">
        <v>7728043.879999998</v>
      </c>
      <c r="T12" s="10">
        <v>0.86687288083753689</v>
      </c>
      <c r="U12" s="10">
        <v>0.13925316389165218</v>
      </c>
      <c r="Z12" s="47"/>
    </row>
    <row r="13" spans="2:26">
      <c r="B13" s="13" t="s">
        <v>217</v>
      </c>
      <c r="C13" s="14"/>
      <c r="D13" s="13"/>
      <c r="E13" s="13"/>
      <c r="F13" s="13"/>
      <c r="G13" s="13"/>
      <c r="H13" s="13"/>
      <c r="I13" s="13"/>
      <c r="J13" s="13"/>
      <c r="K13" s="14">
        <v>4.0736366687823136</v>
      </c>
      <c r="L13" s="13"/>
      <c r="N13" s="16">
        <v>-3.5641454408908298E-3</v>
      </c>
      <c r="O13" s="15">
        <v>4398964154.9499989</v>
      </c>
      <c r="R13" s="15">
        <v>5636557.6100000013</v>
      </c>
      <c r="T13" s="16">
        <v>0.63168733053713977</v>
      </c>
      <c r="U13" s="16">
        <v>0.10147330861542346</v>
      </c>
      <c r="Z13" s="48"/>
    </row>
    <row r="14" spans="2:26" s="33" customFormat="1">
      <c r="B14" s="20" t="s">
        <v>462</v>
      </c>
      <c r="C14" s="21">
        <v>1103670</v>
      </c>
      <c r="D14" s="20" t="s">
        <v>415</v>
      </c>
      <c r="E14" s="20"/>
      <c r="F14" s="20">
        <v>513937714</v>
      </c>
      <c r="G14" s="20" t="s">
        <v>463</v>
      </c>
      <c r="H14" s="20" t="s">
        <v>295</v>
      </c>
      <c r="I14" s="20" t="s">
        <v>464</v>
      </c>
      <c r="J14" s="20"/>
      <c r="K14" s="21">
        <v>0.25</v>
      </c>
      <c r="L14" s="20" t="s">
        <v>333</v>
      </c>
      <c r="M14" s="42">
        <v>4.0500000000000001E-2</v>
      </c>
      <c r="N14" s="23">
        <v>-4.7300000000000002E-2</v>
      </c>
      <c r="O14" s="22">
        <v>451961.37</v>
      </c>
      <c r="P14" s="33">
        <v>131.46</v>
      </c>
      <c r="Q14" s="33">
        <v>0</v>
      </c>
      <c r="R14" s="22">
        <v>594.15</v>
      </c>
      <c r="S14" s="34">
        <v>1.2499999999999999E-2</v>
      </c>
      <c r="T14" s="23">
        <v>6.6369370388227292E-5</v>
      </c>
      <c r="U14" s="23">
        <v>0</v>
      </c>
      <c r="Z14" s="32"/>
    </row>
    <row r="15" spans="2:26" s="33" customFormat="1">
      <c r="B15" s="20" t="s">
        <v>465</v>
      </c>
      <c r="C15" s="21">
        <v>1109495</v>
      </c>
      <c r="D15" s="20" t="s">
        <v>415</v>
      </c>
      <c r="E15" s="20"/>
      <c r="F15" s="20">
        <v>1476</v>
      </c>
      <c r="G15" s="20" t="s">
        <v>466</v>
      </c>
      <c r="H15" s="20" t="s">
        <v>312</v>
      </c>
      <c r="I15" s="20"/>
      <c r="J15" s="20"/>
      <c r="K15" s="21">
        <v>0.3</v>
      </c>
      <c r="L15" s="20" t="s">
        <v>333</v>
      </c>
      <c r="M15" s="42">
        <v>0.06</v>
      </c>
      <c r="N15" s="23">
        <v>-0.99990000000000001</v>
      </c>
      <c r="O15" s="22">
        <v>6158813.3099999996</v>
      </c>
      <c r="P15" s="33">
        <v>18</v>
      </c>
      <c r="Q15" s="33">
        <v>0</v>
      </c>
      <c r="R15" s="22">
        <v>1108.5899999999999</v>
      </c>
      <c r="S15" s="34">
        <v>5.2299999999999999E-2</v>
      </c>
      <c r="T15" s="23">
        <v>1.2383475606948563E-4</v>
      </c>
      <c r="U15" s="23">
        <v>0</v>
      </c>
      <c r="Z15" s="32"/>
    </row>
    <row r="16" spans="2:26" s="33" customFormat="1">
      <c r="B16" s="20" t="s">
        <v>467</v>
      </c>
      <c r="C16" s="21">
        <v>1110915</v>
      </c>
      <c r="D16" s="20" t="s">
        <v>415</v>
      </c>
      <c r="E16" s="20"/>
      <c r="F16" s="20">
        <v>520043605</v>
      </c>
      <c r="G16" s="20" t="s">
        <v>468</v>
      </c>
      <c r="H16" s="20" t="s">
        <v>302</v>
      </c>
      <c r="I16" s="20" t="s">
        <v>332</v>
      </c>
      <c r="J16" s="20"/>
      <c r="K16" s="21">
        <v>6.74</v>
      </c>
      <c r="L16" s="20" t="s">
        <v>333</v>
      </c>
      <c r="M16" s="42">
        <v>5.1499999999999997E-2</v>
      </c>
      <c r="N16" s="23">
        <v>9.4999999999999998E-3</v>
      </c>
      <c r="O16" s="22">
        <v>37219.919999999998</v>
      </c>
      <c r="P16" s="33">
        <v>165.3</v>
      </c>
      <c r="Q16" s="33">
        <v>0</v>
      </c>
      <c r="R16" s="22">
        <v>61.53</v>
      </c>
      <c r="S16" s="34">
        <v>1.111E-5</v>
      </c>
      <c r="T16" s="23">
        <v>6.873192560780317E-6</v>
      </c>
      <c r="U16" s="23">
        <v>0</v>
      </c>
      <c r="Z16" s="32"/>
    </row>
    <row r="17" spans="2:26" s="33" customFormat="1">
      <c r="B17" s="20" t="s">
        <v>469</v>
      </c>
      <c r="C17" s="21">
        <v>1113034</v>
      </c>
      <c r="D17" s="20" t="s">
        <v>415</v>
      </c>
      <c r="E17" s="20"/>
      <c r="F17" s="20">
        <v>1154</v>
      </c>
      <c r="G17" s="20" t="s">
        <v>470</v>
      </c>
      <c r="H17" s="20" t="s">
        <v>312</v>
      </c>
      <c r="I17" s="20"/>
      <c r="J17" s="20"/>
      <c r="K17" s="21">
        <v>2.75</v>
      </c>
      <c r="L17" s="20" t="s">
        <v>333</v>
      </c>
      <c r="M17" s="42">
        <v>6.7750000000000005E-2</v>
      </c>
      <c r="N17" s="23">
        <v>1.0968</v>
      </c>
      <c r="O17" s="22">
        <v>46162761.049999997</v>
      </c>
      <c r="P17" s="33">
        <v>21.56</v>
      </c>
      <c r="Q17" s="33">
        <v>0</v>
      </c>
      <c r="R17" s="22">
        <v>9952.69</v>
      </c>
      <c r="S17" s="34">
        <v>7.2800000000000004E-2</v>
      </c>
      <c r="T17" s="23">
        <v>1.1117626339631505E-3</v>
      </c>
      <c r="U17" s="23">
        <v>2.0000000000000001E-4</v>
      </c>
      <c r="Z17" s="32"/>
    </row>
    <row r="18" spans="2:26" s="33" customFormat="1">
      <c r="B18" s="20" t="s">
        <v>471</v>
      </c>
      <c r="C18" s="21">
        <v>1115823</v>
      </c>
      <c r="D18" s="20" t="s">
        <v>415</v>
      </c>
      <c r="E18" s="20"/>
      <c r="F18" s="20">
        <v>520044322</v>
      </c>
      <c r="G18" s="20" t="s">
        <v>472</v>
      </c>
      <c r="H18" s="20" t="s">
        <v>473</v>
      </c>
      <c r="I18" s="20" t="s">
        <v>464</v>
      </c>
      <c r="J18" s="20"/>
      <c r="K18" s="21">
        <v>0</v>
      </c>
      <c r="L18" s="20" t="s">
        <v>333</v>
      </c>
      <c r="M18" s="42">
        <v>6.1321000000000001E-2</v>
      </c>
      <c r="N18" s="23">
        <v>0</v>
      </c>
      <c r="O18" s="22">
        <v>-0.01</v>
      </c>
      <c r="P18" s="33">
        <v>115.97</v>
      </c>
      <c r="Q18" s="33">
        <v>0</v>
      </c>
      <c r="R18" s="22">
        <v>0</v>
      </c>
      <c r="S18" s="34">
        <v>0</v>
      </c>
      <c r="T18" s="23">
        <v>0</v>
      </c>
      <c r="U18" s="23">
        <v>0</v>
      </c>
      <c r="Z18" s="32"/>
    </row>
    <row r="19" spans="2:26" s="33" customFormat="1">
      <c r="B19" s="20" t="s">
        <v>474</v>
      </c>
      <c r="C19" s="21">
        <v>1125210</v>
      </c>
      <c r="D19" s="20" t="s">
        <v>415</v>
      </c>
      <c r="E19" s="20"/>
      <c r="F19" s="20">
        <v>520036104</v>
      </c>
      <c r="G19" s="20" t="s">
        <v>466</v>
      </c>
      <c r="H19" s="20" t="s">
        <v>304</v>
      </c>
      <c r="I19" s="20" t="s">
        <v>332</v>
      </c>
      <c r="J19" s="20"/>
      <c r="K19" s="21">
        <v>0.25</v>
      </c>
      <c r="L19" s="20" t="s">
        <v>333</v>
      </c>
      <c r="M19" s="42">
        <v>5.5E-2</v>
      </c>
      <c r="N19" s="23">
        <v>-6.2E-2</v>
      </c>
      <c r="O19" s="22">
        <v>110943.16</v>
      </c>
      <c r="P19" s="33">
        <v>111.68</v>
      </c>
      <c r="Q19" s="33">
        <v>0</v>
      </c>
      <c r="R19" s="22">
        <v>123.9</v>
      </c>
      <c r="S19" s="34">
        <v>4.5999999999999999E-3</v>
      </c>
      <c r="T19" s="23">
        <v>1.3840217101912583E-5</v>
      </c>
      <c r="U19" s="23">
        <v>0</v>
      </c>
      <c r="Z19" s="32"/>
    </row>
    <row r="20" spans="2:26" s="33" customFormat="1">
      <c r="B20" s="20" t="s">
        <v>475</v>
      </c>
      <c r="C20" s="21">
        <v>1126069</v>
      </c>
      <c r="D20" s="20" t="s">
        <v>415</v>
      </c>
      <c r="E20" s="20"/>
      <c r="F20" s="20">
        <v>513834200</v>
      </c>
      <c r="G20" s="20" t="s">
        <v>463</v>
      </c>
      <c r="H20" s="20" t="s">
        <v>302</v>
      </c>
      <c r="I20" s="20" t="s">
        <v>332</v>
      </c>
      <c r="J20" s="20"/>
      <c r="K20" s="21">
        <v>1.1399999999999999</v>
      </c>
      <c r="L20" s="20" t="s">
        <v>333</v>
      </c>
      <c r="M20" s="42">
        <v>3.85E-2</v>
      </c>
      <c r="N20" s="23">
        <v>-2.8199999999999999E-2</v>
      </c>
      <c r="O20" s="22">
        <v>523445.1</v>
      </c>
      <c r="P20" s="33">
        <v>116.91</v>
      </c>
      <c r="Q20" s="33">
        <v>0</v>
      </c>
      <c r="R20" s="22">
        <v>611.96</v>
      </c>
      <c r="S20" s="34">
        <v>2.2000000000000001E-3</v>
      </c>
      <c r="T20" s="23">
        <v>6.8358831781165658E-5</v>
      </c>
      <c r="U20" s="23">
        <v>0</v>
      </c>
      <c r="Z20" s="32"/>
    </row>
    <row r="21" spans="2:26" s="33" customFormat="1">
      <c r="B21" s="20" t="s">
        <v>476</v>
      </c>
      <c r="C21" s="21">
        <v>1126077</v>
      </c>
      <c r="D21" s="20" t="s">
        <v>415</v>
      </c>
      <c r="E21" s="20"/>
      <c r="F21" s="20">
        <v>513834200</v>
      </c>
      <c r="G21" s="20" t="s">
        <v>463</v>
      </c>
      <c r="H21" s="20" t="s">
        <v>302</v>
      </c>
      <c r="I21" s="20" t="s">
        <v>332</v>
      </c>
      <c r="J21" s="20"/>
      <c r="K21" s="21">
        <v>2.08</v>
      </c>
      <c r="L21" s="20" t="s">
        <v>333</v>
      </c>
      <c r="M21" s="42">
        <v>3.85E-2</v>
      </c>
      <c r="N21" s="23">
        <v>-1.6400000000000001E-2</v>
      </c>
      <c r="O21" s="22">
        <v>9101</v>
      </c>
      <c r="P21" s="33">
        <v>121.4</v>
      </c>
      <c r="Q21" s="33">
        <v>0</v>
      </c>
      <c r="R21" s="22">
        <v>11.049999999999999</v>
      </c>
      <c r="S21" s="34">
        <v>3.6399999999999997E-5</v>
      </c>
      <c r="T21" s="23">
        <v>1.2343373605821956E-6</v>
      </c>
      <c r="U21" s="23">
        <v>0</v>
      </c>
      <c r="Z21" s="32"/>
    </row>
    <row r="22" spans="2:26" s="33" customFormat="1">
      <c r="B22" s="20" t="s">
        <v>477</v>
      </c>
      <c r="C22" s="21">
        <v>1126630</v>
      </c>
      <c r="D22" s="20" t="s">
        <v>415</v>
      </c>
      <c r="E22" s="20"/>
      <c r="F22" s="20">
        <v>520026683</v>
      </c>
      <c r="G22" s="20" t="s">
        <v>478</v>
      </c>
      <c r="H22" s="20" t="s">
        <v>300</v>
      </c>
      <c r="I22" s="20" t="s">
        <v>332</v>
      </c>
      <c r="J22" s="20"/>
      <c r="K22" s="21">
        <v>0.25</v>
      </c>
      <c r="L22" s="20" t="s">
        <v>333</v>
      </c>
      <c r="M22" s="42">
        <v>4.8000000000000001E-2</v>
      </c>
      <c r="N22" s="23">
        <v>-5.74E-2</v>
      </c>
      <c r="O22" s="22">
        <v>22428440.899999999</v>
      </c>
      <c r="P22" s="33">
        <v>112.42</v>
      </c>
      <c r="Q22" s="33">
        <v>0</v>
      </c>
      <c r="R22" s="22">
        <v>25214.06</v>
      </c>
      <c r="S22" s="34">
        <v>5.4899999999999997E-2</v>
      </c>
      <c r="T22" s="23">
        <v>2.8165299791820014E-3</v>
      </c>
      <c r="U22" s="23">
        <v>5.0000000000000001E-4</v>
      </c>
      <c r="Z22" s="32"/>
    </row>
    <row r="23" spans="2:26" s="33" customFormat="1">
      <c r="B23" s="20" t="s">
        <v>479</v>
      </c>
      <c r="C23" s="21">
        <v>1128875</v>
      </c>
      <c r="D23" s="20" t="s">
        <v>415</v>
      </c>
      <c r="E23" s="20"/>
      <c r="F23" s="20">
        <v>513834200</v>
      </c>
      <c r="G23" s="20" t="s">
        <v>463</v>
      </c>
      <c r="H23" s="20" t="s">
        <v>302</v>
      </c>
      <c r="I23" s="20" t="s">
        <v>332</v>
      </c>
      <c r="J23" s="20"/>
      <c r="K23" s="21">
        <v>0.16</v>
      </c>
      <c r="L23" s="20" t="s">
        <v>333</v>
      </c>
      <c r="M23" s="42">
        <v>2.8000000000000001E-2</v>
      </c>
      <c r="N23" s="23">
        <v>-6.7799999999999999E-2</v>
      </c>
      <c r="O23" s="22">
        <v>34121177.619999997</v>
      </c>
      <c r="P23" s="33">
        <v>107.42</v>
      </c>
      <c r="Q23" s="33">
        <v>0</v>
      </c>
      <c r="R23" s="22">
        <v>36652.969999999994</v>
      </c>
      <c r="S23" s="34">
        <v>0.1517</v>
      </c>
      <c r="T23" s="23">
        <v>4.0943104296197637E-3</v>
      </c>
      <c r="U23" s="23">
        <v>6.9999999999999999E-4</v>
      </c>
      <c r="Z23" s="32"/>
    </row>
    <row r="24" spans="2:26" s="33" customFormat="1">
      <c r="B24" s="20" t="s">
        <v>480</v>
      </c>
      <c r="C24" s="21">
        <v>1129279</v>
      </c>
      <c r="D24" s="20" t="s">
        <v>415</v>
      </c>
      <c r="E24" s="20"/>
      <c r="F24" s="20">
        <v>513623314</v>
      </c>
      <c r="G24" s="20" t="s">
        <v>478</v>
      </c>
      <c r="H24" s="20" t="s">
        <v>302</v>
      </c>
      <c r="I24" s="20" t="s">
        <v>332</v>
      </c>
      <c r="J24" s="20"/>
      <c r="K24" s="21">
        <v>0.36</v>
      </c>
      <c r="L24" s="20" t="s">
        <v>333</v>
      </c>
      <c r="M24" s="42">
        <v>2.8500000000000001E-2</v>
      </c>
      <c r="N24" s="23">
        <v>-4.2900000000000001E-2</v>
      </c>
      <c r="O24" s="22">
        <v>4802987.4000000004</v>
      </c>
      <c r="P24" s="33">
        <v>107.9</v>
      </c>
      <c r="Q24" s="33">
        <v>0</v>
      </c>
      <c r="R24" s="22">
        <v>5182.43</v>
      </c>
      <c r="S24" s="34">
        <v>2.4199999999999999E-2</v>
      </c>
      <c r="T24" s="23">
        <v>5.7890198801827954E-4</v>
      </c>
      <c r="U24" s="23">
        <v>1E-4</v>
      </c>
      <c r="Z24" s="32"/>
    </row>
    <row r="25" spans="2:26" s="33" customFormat="1">
      <c r="B25" s="20" t="s">
        <v>481</v>
      </c>
      <c r="C25" s="21">
        <v>1129733</v>
      </c>
      <c r="D25" s="20" t="s">
        <v>415</v>
      </c>
      <c r="E25" s="20"/>
      <c r="F25" s="20">
        <v>520036104</v>
      </c>
      <c r="G25" s="20" t="s">
        <v>466</v>
      </c>
      <c r="H25" s="20" t="s">
        <v>304</v>
      </c>
      <c r="I25" s="20" t="s">
        <v>332</v>
      </c>
      <c r="J25" s="20"/>
      <c r="K25" s="21">
        <v>1.96</v>
      </c>
      <c r="L25" s="20" t="s">
        <v>333</v>
      </c>
      <c r="M25" s="42">
        <v>4.3400000000000001E-2</v>
      </c>
      <c r="N25" s="23">
        <v>-1.06E-2</v>
      </c>
      <c r="O25" s="22">
        <v>13636.37</v>
      </c>
      <c r="P25" s="33">
        <v>114.95</v>
      </c>
      <c r="Q25" s="33">
        <v>2.23</v>
      </c>
      <c r="R25" s="22">
        <v>17.91</v>
      </c>
      <c r="S25" s="34">
        <v>1.166E-5</v>
      </c>
      <c r="T25" s="23">
        <v>2.0006318667897851E-6</v>
      </c>
      <c r="U25" s="23">
        <v>1E-4</v>
      </c>
      <c r="Z25" s="32"/>
    </row>
    <row r="26" spans="2:26" s="33" customFormat="1">
      <c r="B26" s="20" t="s">
        <v>482</v>
      </c>
      <c r="C26" s="21">
        <v>1129899</v>
      </c>
      <c r="D26" s="20" t="s">
        <v>415</v>
      </c>
      <c r="E26" s="20"/>
      <c r="F26" s="20">
        <v>513821488</v>
      </c>
      <c r="G26" s="20" t="s">
        <v>478</v>
      </c>
      <c r="H26" s="20" t="s">
        <v>300</v>
      </c>
      <c r="I26" s="20" t="s">
        <v>332</v>
      </c>
      <c r="J26" s="20"/>
      <c r="K26" s="21">
        <v>1.47</v>
      </c>
      <c r="L26" s="20" t="s">
        <v>333</v>
      </c>
      <c r="M26" s="42">
        <v>0.04</v>
      </c>
      <c r="N26" s="23">
        <v>-1.67E-2</v>
      </c>
      <c r="O26" s="22">
        <v>170140.79</v>
      </c>
      <c r="P26" s="33">
        <v>112.33</v>
      </c>
      <c r="Q26" s="33">
        <v>0</v>
      </c>
      <c r="R26" s="22">
        <v>191.12</v>
      </c>
      <c r="S26" s="34">
        <v>6.9999999999999999E-4</v>
      </c>
      <c r="T26" s="23">
        <v>2.1349009624838844E-5</v>
      </c>
      <c r="U26" s="23">
        <v>0</v>
      </c>
      <c r="Z26" s="32"/>
    </row>
    <row r="27" spans="2:26" s="33" customFormat="1">
      <c r="B27" s="20" t="s">
        <v>483</v>
      </c>
      <c r="C27" s="21">
        <v>1130467</v>
      </c>
      <c r="D27" s="20" t="s">
        <v>415</v>
      </c>
      <c r="E27" s="20"/>
      <c r="F27" s="20">
        <v>513765859</v>
      </c>
      <c r="G27" s="20" t="s">
        <v>478</v>
      </c>
      <c r="H27" s="20" t="s">
        <v>302</v>
      </c>
      <c r="I27" s="20" t="s">
        <v>332</v>
      </c>
      <c r="J27" s="20"/>
      <c r="K27" s="21">
        <v>0.67</v>
      </c>
      <c r="L27" s="20" t="s">
        <v>333</v>
      </c>
      <c r="M27" s="42">
        <v>3.3000000000000002E-2</v>
      </c>
      <c r="N27" s="23">
        <v>-3.6200000000000003E-2</v>
      </c>
      <c r="O27" s="22">
        <v>14562335.34</v>
      </c>
      <c r="P27" s="33">
        <v>109.45</v>
      </c>
      <c r="Q27" s="33">
        <v>0</v>
      </c>
      <c r="R27" s="22">
        <v>15938.48</v>
      </c>
      <c r="S27" s="34">
        <v>3.2000000000000001E-2</v>
      </c>
      <c r="T27" s="23">
        <v>1.7804037407142183E-3</v>
      </c>
      <c r="U27" s="23">
        <v>2.9999999999999997E-4</v>
      </c>
      <c r="Z27" s="32"/>
    </row>
    <row r="28" spans="2:26" s="33" customFormat="1">
      <c r="B28" s="20" t="s">
        <v>484</v>
      </c>
      <c r="C28" s="21">
        <v>1130632</v>
      </c>
      <c r="D28" s="20" t="s">
        <v>415</v>
      </c>
      <c r="E28" s="20"/>
      <c r="F28" s="20">
        <v>513257873</v>
      </c>
      <c r="G28" s="20" t="s">
        <v>478</v>
      </c>
      <c r="H28" s="20" t="s">
        <v>303</v>
      </c>
      <c r="I28" s="20" t="s">
        <v>332</v>
      </c>
      <c r="J28" s="20"/>
      <c r="K28" s="21">
        <v>1.59</v>
      </c>
      <c r="L28" s="20" t="s">
        <v>333</v>
      </c>
      <c r="M28" s="42">
        <v>3.5113999999999999E-2</v>
      </c>
      <c r="N28" s="23">
        <v>-1.5800000000000002E-2</v>
      </c>
      <c r="O28" s="22">
        <v>21645250.48</v>
      </c>
      <c r="P28" s="33">
        <v>113.14</v>
      </c>
      <c r="Q28" s="33">
        <v>0</v>
      </c>
      <c r="R28" s="22">
        <v>24489.43</v>
      </c>
      <c r="S28" s="34">
        <v>0.1133</v>
      </c>
      <c r="T28" s="23">
        <v>2.735585374512438E-3</v>
      </c>
      <c r="U28" s="23">
        <v>4.0000000000000002E-4</v>
      </c>
      <c r="Z28" s="32"/>
    </row>
    <row r="29" spans="2:26" s="33" customFormat="1">
      <c r="B29" s="20" t="s">
        <v>485</v>
      </c>
      <c r="C29" s="21">
        <v>1132232</v>
      </c>
      <c r="D29" s="20" t="s">
        <v>415</v>
      </c>
      <c r="E29" s="20"/>
      <c r="F29" s="20">
        <v>510560188</v>
      </c>
      <c r="G29" s="20" t="s">
        <v>486</v>
      </c>
      <c r="H29" s="20" t="s">
        <v>314</v>
      </c>
      <c r="I29" s="20" t="s">
        <v>464</v>
      </c>
      <c r="J29" s="20"/>
      <c r="K29" s="21">
        <v>0.59</v>
      </c>
      <c r="L29" s="20" t="s">
        <v>333</v>
      </c>
      <c r="M29" s="42">
        <v>3.6999999999999998E-2</v>
      </c>
      <c r="N29" s="23">
        <v>-0.03</v>
      </c>
      <c r="O29" s="22">
        <v>8408458.4800000004</v>
      </c>
      <c r="P29" s="33">
        <v>109.72</v>
      </c>
      <c r="Q29" s="33">
        <v>0</v>
      </c>
      <c r="R29" s="22">
        <v>9225.77</v>
      </c>
      <c r="S29" s="34">
        <v>1.6500000000000001E-2</v>
      </c>
      <c r="T29" s="23">
        <v>1.0305622254423894E-3</v>
      </c>
      <c r="U29" s="23">
        <v>2.0000000000000001E-4</v>
      </c>
      <c r="Z29" s="32"/>
    </row>
    <row r="30" spans="2:26" s="33" customFormat="1">
      <c r="B30" s="20" t="s">
        <v>487</v>
      </c>
      <c r="C30" s="21">
        <v>1132323</v>
      </c>
      <c r="D30" s="20" t="s">
        <v>415</v>
      </c>
      <c r="E30" s="20"/>
      <c r="F30" s="20">
        <v>510381601</v>
      </c>
      <c r="G30" s="20" t="s">
        <v>466</v>
      </c>
      <c r="H30" s="20" t="s">
        <v>304</v>
      </c>
      <c r="I30" s="20" t="s">
        <v>332</v>
      </c>
      <c r="J30" s="20"/>
      <c r="K30" s="21">
        <v>1.84</v>
      </c>
      <c r="L30" s="20" t="s">
        <v>333</v>
      </c>
      <c r="M30" s="42">
        <v>2.4E-2</v>
      </c>
      <c r="N30" s="23">
        <v>-1.0699999999999999E-2</v>
      </c>
      <c r="O30" s="22">
        <v>12308.75</v>
      </c>
      <c r="P30" s="33">
        <v>111.6</v>
      </c>
      <c r="Q30" s="33">
        <v>0</v>
      </c>
      <c r="R30" s="22">
        <v>13.74</v>
      </c>
      <c r="S30" s="34">
        <v>4.5920000000000001E-5</v>
      </c>
      <c r="T30" s="23">
        <v>1.5348231071854633E-6</v>
      </c>
      <c r="U30" s="23">
        <v>0</v>
      </c>
      <c r="Z30" s="32"/>
    </row>
    <row r="31" spans="2:26" s="33" customFormat="1">
      <c r="B31" s="20" t="s">
        <v>488</v>
      </c>
      <c r="C31" s="21">
        <v>1132828</v>
      </c>
      <c r="D31" s="20" t="s">
        <v>415</v>
      </c>
      <c r="E31" s="20"/>
      <c r="F31" s="20">
        <v>511930125</v>
      </c>
      <c r="G31" s="20" t="s">
        <v>489</v>
      </c>
      <c r="H31" s="20" t="s">
        <v>304</v>
      </c>
      <c r="I31" s="20" t="s">
        <v>332</v>
      </c>
      <c r="J31" s="20"/>
      <c r="K31" s="21">
        <v>1.26</v>
      </c>
      <c r="L31" s="20" t="s">
        <v>333</v>
      </c>
      <c r="M31" s="42">
        <v>1.9800000000000002E-2</v>
      </c>
      <c r="N31" s="23">
        <v>-1.7500000000000002E-2</v>
      </c>
      <c r="O31" s="22">
        <v>3840</v>
      </c>
      <c r="P31" s="33">
        <v>109.17</v>
      </c>
      <c r="Q31" s="33">
        <v>0</v>
      </c>
      <c r="R31" s="22">
        <v>4.1900000000000004</v>
      </c>
      <c r="S31" s="34">
        <v>8.4200000000000007E-6</v>
      </c>
      <c r="T31" s="23">
        <v>4.6804285437460639E-7</v>
      </c>
      <c r="U31" s="23">
        <v>0</v>
      </c>
      <c r="Z31" s="32"/>
    </row>
    <row r="32" spans="2:26" s="33" customFormat="1">
      <c r="B32" s="20" t="s">
        <v>490</v>
      </c>
      <c r="C32" s="21">
        <v>1132927</v>
      </c>
      <c r="D32" s="20" t="s">
        <v>415</v>
      </c>
      <c r="E32" s="20"/>
      <c r="F32" s="20">
        <v>513992529</v>
      </c>
      <c r="G32" s="20" t="s">
        <v>478</v>
      </c>
      <c r="H32" s="20" t="s">
        <v>295</v>
      </c>
      <c r="I32" s="20" t="s">
        <v>464</v>
      </c>
      <c r="J32" s="20"/>
      <c r="K32" s="21">
        <v>1.78</v>
      </c>
      <c r="L32" s="20" t="s">
        <v>333</v>
      </c>
      <c r="M32" s="42">
        <v>2.75E-2</v>
      </c>
      <c r="N32" s="23">
        <v>-1.66E-2</v>
      </c>
      <c r="O32" s="22">
        <v>6956481.4299999997</v>
      </c>
      <c r="P32" s="33">
        <v>112.26</v>
      </c>
      <c r="Q32" s="33">
        <v>0</v>
      </c>
      <c r="R32" s="22">
        <v>7809.35</v>
      </c>
      <c r="S32" s="34">
        <v>2.3299999999999998E-2</v>
      </c>
      <c r="T32" s="23">
        <v>8.7234139971606971E-4</v>
      </c>
      <c r="U32" s="23">
        <v>1E-4</v>
      </c>
      <c r="Z32" s="32"/>
    </row>
    <row r="33" spans="2:26" s="33" customFormat="1">
      <c r="B33" s="20" t="s">
        <v>491</v>
      </c>
      <c r="C33" s="21">
        <v>1133149</v>
      </c>
      <c r="D33" s="20" t="s">
        <v>415</v>
      </c>
      <c r="E33" s="20"/>
      <c r="F33" s="20">
        <v>520026683</v>
      </c>
      <c r="G33" s="20" t="s">
        <v>478</v>
      </c>
      <c r="H33" s="20" t="s">
        <v>300</v>
      </c>
      <c r="I33" s="20" t="s">
        <v>332</v>
      </c>
      <c r="J33" s="20"/>
      <c r="K33" s="21">
        <v>3.42</v>
      </c>
      <c r="L33" s="20" t="s">
        <v>333</v>
      </c>
      <c r="M33" s="42">
        <v>3.2000000000000001E-2</v>
      </c>
      <c r="N33" s="23">
        <v>-6.0000000000000001E-3</v>
      </c>
      <c r="O33" s="22">
        <v>20010</v>
      </c>
      <c r="P33" s="33">
        <v>120.05</v>
      </c>
      <c r="Q33" s="33">
        <v>0</v>
      </c>
      <c r="R33" s="22">
        <v>24.02</v>
      </c>
      <c r="S33" s="34">
        <v>1.2129999999999999E-5</v>
      </c>
      <c r="T33" s="23">
        <v>2.6831478191117051E-6</v>
      </c>
      <c r="U33" s="23">
        <v>0</v>
      </c>
      <c r="Z33" s="32"/>
    </row>
    <row r="34" spans="2:26" s="33" customFormat="1">
      <c r="B34" s="20" t="s">
        <v>492</v>
      </c>
      <c r="C34" s="21">
        <v>1133487</v>
      </c>
      <c r="D34" s="20" t="s">
        <v>415</v>
      </c>
      <c r="E34" s="20"/>
      <c r="F34" s="20">
        <v>511659401</v>
      </c>
      <c r="G34" s="20" t="s">
        <v>478</v>
      </c>
      <c r="H34" s="20" t="s">
        <v>300</v>
      </c>
      <c r="I34" s="20" t="s">
        <v>332</v>
      </c>
      <c r="J34" s="20"/>
      <c r="K34" s="21">
        <v>3.68</v>
      </c>
      <c r="L34" s="20" t="s">
        <v>333</v>
      </c>
      <c r="M34" s="42">
        <v>2.3400000000000001E-2</v>
      </c>
      <c r="N34" s="23">
        <v>-5.5999999999999999E-3</v>
      </c>
      <c r="O34" s="22">
        <v>138967075.40000001</v>
      </c>
      <c r="P34" s="33">
        <v>114.96</v>
      </c>
      <c r="Q34" s="33">
        <v>0</v>
      </c>
      <c r="R34" s="22">
        <v>159756.54999999999</v>
      </c>
      <c r="S34" s="34">
        <v>4.53E-2</v>
      </c>
      <c r="T34" s="23">
        <v>1.7845563643684847E-2</v>
      </c>
      <c r="U34" s="23">
        <v>2.8999999999999998E-3</v>
      </c>
      <c r="Z34" s="32"/>
    </row>
    <row r="35" spans="2:26" s="33" customFormat="1">
      <c r="B35" s="20" t="s">
        <v>493</v>
      </c>
      <c r="C35" s="21">
        <v>1134030</v>
      </c>
      <c r="D35" s="20" t="s">
        <v>415</v>
      </c>
      <c r="E35" s="20"/>
      <c r="F35" s="20">
        <v>513834200</v>
      </c>
      <c r="G35" s="20" t="s">
        <v>463</v>
      </c>
      <c r="H35" s="20" t="s">
        <v>302</v>
      </c>
      <c r="I35" s="20" t="s">
        <v>332</v>
      </c>
      <c r="J35" s="20"/>
      <c r="K35" s="21">
        <v>3.6</v>
      </c>
      <c r="L35" s="20" t="s">
        <v>333</v>
      </c>
      <c r="M35" s="42">
        <v>2.4E-2</v>
      </c>
      <c r="N35" s="23">
        <v>-8.8000000000000005E-3</v>
      </c>
      <c r="O35" s="22">
        <v>11155547.49</v>
      </c>
      <c r="P35" s="33">
        <v>117.22</v>
      </c>
      <c r="Q35" s="33">
        <v>0</v>
      </c>
      <c r="R35" s="22">
        <v>13076.54</v>
      </c>
      <c r="S35" s="34">
        <v>3.78E-2</v>
      </c>
      <c r="T35" s="23">
        <v>1.4607114813708151E-3</v>
      </c>
      <c r="U35" s="23">
        <v>2.0000000000000001E-4</v>
      </c>
      <c r="Z35" s="32"/>
    </row>
    <row r="36" spans="2:26" s="33" customFormat="1">
      <c r="B36" s="20" t="s">
        <v>494</v>
      </c>
      <c r="C36" s="21">
        <v>1134048</v>
      </c>
      <c r="D36" s="20" t="s">
        <v>415</v>
      </c>
      <c r="E36" s="20"/>
      <c r="F36" s="20">
        <v>513834200</v>
      </c>
      <c r="G36" s="20" t="s">
        <v>463</v>
      </c>
      <c r="H36" s="20" t="s">
        <v>302</v>
      </c>
      <c r="I36" s="20" t="s">
        <v>332</v>
      </c>
      <c r="J36" s="20"/>
      <c r="K36" s="21">
        <v>4.51</v>
      </c>
      <c r="L36" s="20" t="s">
        <v>333</v>
      </c>
      <c r="M36" s="42">
        <v>2.4E-2</v>
      </c>
      <c r="N36" s="23">
        <v>-3.5000000000000001E-3</v>
      </c>
      <c r="O36" s="22">
        <v>8241013.2699999996</v>
      </c>
      <c r="P36" s="33">
        <v>117.85</v>
      </c>
      <c r="Q36" s="33">
        <v>0</v>
      </c>
      <c r="R36" s="22">
        <v>9712.0300000000007</v>
      </c>
      <c r="S36" s="34">
        <v>2.7900000000000001E-2</v>
      </c>
      <c r="T36" s="23">
        <v>1.0848797715923169E-3</v>
      </c>
      <c r="U36" s="23">
        <v>2.0000000000000001E-4</v>
      </c>
      <c r="Z36" s="32"/>
    </row>
    <row r="37" spans="2:26" s="33" customFormat="1">
      <c r="B37" s="20" t="s">
        <v>495</v>
      </c>
      <c r="C37" s="21">
        <v>1134436</v>
      </c>
      <c r="D37" s="20" t="s">
        <v>415</v>
      </c>
      <c r="E37" s="20"/>
      <c r="F37" s="20">
        <v>510960719</v>
      </c>
      <c r="G37" s="20" t="s">
        <v>478</v>
      </c>
      <c r="H37" s="20" t="s">
        <v>299</v>
      </c>
      <c r="I37" s="20" t="s">
        <v>332</v>
      </c>
      <c r="J37" s="20"/>
      <c r="K37" s="21">
        <v>2.0099999999999998</v>
      </c>
      <c r="L37" s="20" t="s">
        <v>333</v>
      </c>
      <c r="M37" s="42">
        <v>6.4999999999999997E-3</v>
      </c>
      <c r="N37" s="23">
        <v>-1.9800000000000002E-2</v>
      </c>
      <c r="O37" s="22">
        <v>8099.96</v>
      </c>
      <c r="P37" s="33">
        <v>109.22</v>
      </c>
      <c r="Q37" s="33">
        <v>2.83</v>
      </c>
      <c r="R37" s="22">
        <v>11.68</v>
      </c>
      <c r="S37" s="34">
        <v>1.789E-5</v>
      </c>
      <c r="T37" s="23">
        <v>1.3047113458461579E-6</v>
      </c>
      <c r="U37" s="23">
        <v>0</v>
      </c>
      <c r="Z37" s="32"/>
    </row>
    <row r="38" spans="2:26" s="33" customFormat="1">
      <c r="B38" s="20" t="s">
        <v>496</v>
      </c>
      <c r="C38" s="21">
        <v>1135417</v>
      </c>
      <c r="D38" s="20" t="s">
        <v>415</v>
      </c>
      <c r="E38" s="20"/>
      <c r="F38" s="20">
        <v>514290345</v>
      </c>
      <c r="G38" s="20" t="s">
        <v>463</v>
      </c>
      <c r="H38" s="20" t="s">
        <v>302</v>
      </c>
      <c r="I38" s="20" t="s">
        <v>332</v>
      </c>
      <c r="J38" s="20"/>
      <c r="K38" s="21">
        <v>4.3600000000000003</v>
      </c>
      <c r="L38" s="20" t="s">
        <v>333</v>
      </c>
      <c r="M38" s="42">
        <v>2.2499999999999999E-2</v>
      </c>
      <c r="N38" s="23">
        <v>-3.8E-3</v>
      </c>
      <c r="O38" s="22">
        <v>19174211.43</v>
      </c>
      <c r="P38" s="33">
        <v>118.72</v>
      </c>
      <c r="Q38" s="33">
        <v>0</v>
      </c>
      <c r="R38" s="22">
        <v>22763.63</v>
      </c>
      <c r="S38" s="34">
        <v>4.6900000000000004E-2</v>
      </c>
      <c r="T38" s="23">
        <v>2.5428053367845872E-3</v>
      </c>
      <c r="U38" s="23">
        <v>4.0000000000000002E-4</v>
      </c>
      <c r="Z38" s="32"/>
    </row>
    <row r="39" spans="2:26" s="33" customFormat="1">
      <c r="B39" s="20" t="s">
        <v>497</v>
      </c>
      <c r="C39" s="21">
        <v>1136050</v>
      </c>
      <c r="D39" s="20" t="s">
        <v>415</v>
      </c>
      <c r="E39" s="20"/>
      <c r="F39" s="20">
        <v>513754069</v>
      </c>
      <c r="G39" s="20" t="s">
        <v>463</v>
      </c>
      <c r="H39" s="20" t="s">
        <v>302</v>
      </c>
      <c r="I39" s="20" t="s">
        <v>332</v>
      </c>
      <c r="J39" s="20"/>
      <c r="K39" s="21">
        <v>3.22</v>
      </c>
      <c r="L39" s="20" t="s">
        <v>333</v>
      </c>
      <c r="M39" s="42">
        <v>2.4799999999999999E-2</v>
      </c>
      <c r="N39" s="23">
        <v>-8.8000000000000005E-3</v>
      </c>
      <c r="O39" s="22">
        <v>15500437.09</v>
      </c>
      <c r="P39" s="33">
        <v>116.06</v>
      </c>
      <c r="Q39" s="33">
        <v>0</v>
      </c>
      <c r="R39" s="22">
        <v>17989.810000000001</v>
      </c>
      <c r="S39" s="34">
        <v>3.6600000000000001E-2</v>
      </c>
      <c r="T39" s="23">
        <v>2.0095470219706054E-3</v>
      </c>
      <c r="U39" s="23">
        <v>2.9999999999999997E-4</v>
      </c>
      <c r="Z39" s="32"/>
    </row>
    <row r="40" spans="2:26" s="33" customFormat="1">
      <c r="B40" s="20" t="s">
        <v>498</v>
      </c>
      <c r="C40" s="21">
        <v>1136753</v>
      </c>
      <c r="D40" s="20" t="s">
        <v>415</v>
      </c>
      <c r="E40" s="20"/>
      <c r="F40" s="20">
        <v>513821488</v>
      </c>
      <c r="G40" s="20" t="s">
        <v>478</v>
      </c>
      <c r="H40" s="20" t="s">
        <v>300</v>
      </c>
      <c r="I40" s="20" t="s">
        <v>332</v>
      </c>
      <c r="J40" s="20"/>
      <c r="K40" s="21">
        <v>4.07</v>
      </c>
      <c r="L40" s="20" t="s">
        <v>333</v>
      </c>
      <c r="M40" s="42">
        <v>0.04</v>
      </c>
      <c r="N40" s="23">
        <v>-4.1999999999999997E-3</v>
      </c>
      <c r="O40" s="22">
        <v>3986458.39</v>
      </c>
      <c r="P40" s="33">
        <v>124.4</v>
      </c>
      <c r="Q40" s="33">
        <v>0</v>
      </c>
      <c r="R40" s="22">
        <v>4959.1499999999996</v>
      </c>
      <c r="S40" s="34">
        <v>4.1000000000000003E-3</v>
      </c>
      <c r="T40" s="23">
        <v>5.5396055400282304E-4</v>
      </c>
      <c r="U40" s="23">
        <v>1E-4</v>
      </c>
      <c r="Z40" s="32"/>
    </row>
    <row r="41" spans="2:26" s="33" customFormat="1">
      <c r="B41" s="20" t="s">
        <v>499</v>
      </c>
      <c r="C41" s="21">
        <v>1138544</v>
      </c>
      <c r="D41" s="20" t="s">
        <v>415</v>
      </c>
      <c r="E41" s="20"/>
      <c r="F41" s="20">
        <v>513821488</v>
      </c>
      <c r="G41" s="20" t="s">
        <v>478</v>
      </c>
      <c r="H41" s="20" t="s">
        <v>300</v>
      </c>
      <c r="I41" s="20" t="s">
        <v>332</v>
      </c>
      <c r="J41" s="20"/>
      <c r="K41" s="21">
        <v>5.54</v>
      </c>
      <c r="L41" s="20" t="s">
        <v>333</v>
      </c>
      <c r="M41" s="42">
        <v>3.5000000000000003E-2</v>
      </c>
      <c r="N41" s="23">
        <v>3.0999999999999999E-3</v>
      </c>
      <c r="O41" s="22">
        <v>20061171.140000001</v>
      </c>
      <c r="P41" s="33">
        <v>125.12</v>
      </c>
      <c r="Q41" s="33">
        <v>0</v>
      </c>
      <c r="R41" s="22">
        <v>25100.54</v>
      </c>
      <c r="S41" s="34">
        <v>2.1899999999999999E-2</v>
      </c>
      <c r="T41" s="23">
        <v>2.8038492572658668E-3</v>
      </c>
      <c r="U41" s="23">
        <v>5.0000000000000001E-4</v>
      </c>
      <c r="Z41" s="32"/>
    </row>
    <row r="42" spans="2:26" s="33" customFormat="1">
      <c r="B42" s="20" t="s">
        <v>500</v>
      </c>
      <c r="C42" s="21">
        <v>1138650</v>
      </c>
      <c r="D42" s="20" t="s">
        <v>415</v>
      </c>
      <c r="E42" s="20"/>
      <c r="F42" s="20">
        <v>510960719</v>
      </c>
      <c r="G42" s="20" t="s">
        <v>478</v>
      </c>
      <c r="H42" s="20" t="s">
        <v>310</v>
      </c>
      <c r="I42" s="20" t="s">
        <v>464</v>
      </c>
      <c r="J42" s="20"/>
      <c r="K42" s="21">
        <v>4.21</v>
      </c>
      <c r="L42" s="20" t="s">
        <v>333</v>
      </c>
      <c r="M42" s="42">
        <v>1.34E-2</v>
      </c>
      <c r="N42" s="23">
        <v>-3.5000000000000001E-3</v>
      </c>
      <c r="O42" s="22">
        <v>15488651.24</v>
      </c>
      <c r="P42" s="33">
        <v>112.92</v>
      </c>
      <c r="Q42" s="33">
        <v>0</v>
      </c>
      <c r="R42" s="22">
        <v>17489.78</v>
      </c>
      <c r="S42" s="34">
        <v>5.1000000000000004E-3</v>
      </c>
      <c r="T42" s="23">
        <v>1.9536913015713369E-3</v>
      </c>
      <c r="U42" s="23">
        <v>2.9999999999999997E-4</v>
      </c>
      <c r="Z42" s="32"/>
    </row>
    <row r="43" spans="2:26" s="33" customFormat="1">
      <c r="B43" s="20" t="s">
        <v>501</v>
      </c>
      <c r="C43" s="21">
        <v>1138924</v>
      </c>
      <c r="D43" s="20" t="s">
        <v>415</v>
      </c>
      <c r="E43" s="20"/>
      <c r="F43" s="20">
        <v>513623314</v>
      </c>
      <c r="G43" s="20" t="s">
        <v>478</v>
      </c>
      <c r="H43" s="20" t="s">
        <v>300</v>
      </c>
      <c r="I43" s="20" t="s">
        <v>332</v>
      </c>
      <c r="J43" s="20"/>
      <c r="K43" s="21">
        <v>3.3</v>
      </c>
      <c r="L43" s="20" t="s">
        <v>333</v>
      </c>
      <c r="M43" s="42">
        <v>1.34E-2</v>
      </c>
      <c r="N43" s="23">
        <v>-6.1999999999999998E-3</v>
      </c>
      <c r="O43" s="22">
        <v>8026727.9900000002</v>
      </c>
      <c r="P43" s="33">
        <v>112.3</v>
      </c>
      <c r="Q43" s="33">
        <v>0</v>
      </c>
      <c r="R43" s="22">
        <v>9014.02</v>
      </c>
      <c r="S43" s="34">
        <v>2.3099999999999999E-2</v>
      </c>
      <c r="T43" s="23">
        <v>1.0069087470620023E-3</v>
      </c>
      <c r="U43" s="23">
        <v>2.0000000000000001E-4</v>
      </c>
      <c r="Z43" s="32"/>
    </row>
    <row r="44" spans="2:26" s="33" customFormat="1">
      <c r="B44" s="20" t="s">
        <v>502</v>
      </c>
      <c r="C44" s="21">
        <v>1138973</v>
      </c>
      <c r="D44" s="20" t="s">
        <v>415</v>
      </c>
      <c r="E44" s="20"/>
      <c r="F44" s="20">
        <v>513992529</v>
      </c>
      <c r="G44" s="20" t="s">
        <v>478</v>
      </c>
      <c r="H44" s="20" t="s">
        <v>295</v>
      </c>
      <c r="I44" s="20" t="s">
        <v>464</v>
      </c>
      <c r="J44" s="20"/>
      <c r="K44" s="21">
        <v>5.25</v>
      </c>
      <c r="L44" s="20" t="s">
        <v>333</v>
      </c>
      <c r="M44" s="42">
        <v>1.9599999999999999E-2</v>
      </c>
      <c r="N44" s="23">
        <v>2.8999999999999998E-3</v>
      </c>
      <c r="O44" s="22">
        <v>19959994.550000001</v>
      </c>
      <c r="P44" s="33">
        <v>114.73</v>
      </c>
      <c r="Q44" s="33">
        <v>0</v>
      </c>
      <c r="R44" s="22">
        <v>22900.1</v>
      </c>
      <c r="S44" s="34">
        <v>2.0199999999999999E-2</v>
      </c>
      <c r="T44" s="23">
        <v>2.5580496824496235E-3</v>
      </c>
      <c r="U44" s="23">
        <v>4.0000000000000002E-4</v>
      </c>
      <c r="Z44" s="32"/>
    </row>
    <row r="45" spans="2:26" s="33" customFormat="1">
      <c r="B45" s="20" t="s">
        <v>503</v>
      </c>
      <c r="C45" s="21">
        <v>1139245</v>
      </c>
      <c r="D45" s="20" t="s">
        <v>415</v>
      </c>
      <c r="E45" s="20"/>
      <c r="F45" s="20">
        <v>511930125</v>
      </c>
      <c r="G45" s="20" t="s">
        <v>489</v>
      </c>
      <c r="H45" s="20" t="s">
        <v>304</v>
      </c>
      <c r="I45" s="20" t="s">
        <v>332</v>
      </c>
      <c r="J45" s="20"/>
      <c r="K45" s="21">
        <v>2.4</v>
      </c>
      <c r="L45" s="20" t="s">
        <v>333</v>
      </c>
      <c r="M45" s="42">
        <v>2.4500000000000001E-2</v>
      </c>
      <c r="N45" s="23">
        <v>-2.5000000000000001E-3</v>
      </c>
      <c r="O45" s="22">
        <v>86330.38</v>
      </c>
      <c r="P45" s="33">
        <v>112.06</v>
      </c>
      <c r="Q45" s="33">
        <v>0</v>
      </c>
      <c r="R45" s="22">
        <v>96.74</v>
      </c>
      <c r="S45" s="34">
        <v>1E-3</v>
      </c>
      <c r="T45" s="23">
        <v>1.0806316403866208E-5</v>
      </c>
      <c r="U45" s="23">
        <v>0</v>
      </c>
      <c r="Z45" s="32"/>
    </row>
    <row r="46" spans="2:26" s="33" customFormat="1">
      <c r="B46" s="20" t="s">
        <v>504</v>
      </c>
      <c r="C46" s="21">
        <v>1139542</v>
      </c>
      <c r="D46" s="20" t="s">
        <v>415</v>
      </c>
      <c r="E46" s="20"/>
      <c r="F46" s="20">
        <v>510216054</v>
      </c>
      <c r="G46" s="20" t="s">
        <v>505</v>
      </c>
      <c r="H46" s="20" t="s">
        <v>303</v>
      </c>
      <c r="I46" s="20" t="s">
        <v>332</v>
      </c>
      <c r="J46" s="20"/>
      <c r="K46" s="21">
        <v>3.61</v>
      </c>
      <c r="L46" s="20" t="s">
        <v>333</v>
      </c>
      <c r="M46" s="42">
        <v>1.9400000000000001E-2</v>
      </c>
      <c r="N46" s="23">
        <v>-7.1999999999999998E-3</v>
      </c>
      <c r="O46" s="22">
        <v>22189.07</v>
      </c>
      <c r="P46" s="33">
        <v>115.5</v>
      </c>
      <c r="Q46" s="33">
        <v>0</v>
      </c>
      <c r="R46" s="22">
        <v>25.63</v>
      </c>
      <c r="S46" s="34">
        <v>1E-4</v>
      </c>
      <c r="T46" s="23">
        <v>2.8629924481196083E-6</v>
      </c>
      <c r="U46" s="23">
        <v>0</v>
      </c>
      <c r="Z46" s="32"/>
    </row>
    <row r="47" spans="2:26" s="33" customFormat="1">
      <c r="B47" s="20" t="s">
        <v>506</v>
      </c>
      <c r="C47" s="21">
        <v>1139849</v>
      </c>
      <c r="D47" s="20" t="s">
        <v>415</v>
      </c>
      <c r="E47" s="20"/>
      <c r="F47" s="20">
        <v>520044520</v>
      </c>
      <c r="G47" s="20" t="s">
        <v>478</v>
      </c>
      <c r="H47" s="20" t="s">
        <v>309</v>
      </c>
      <c r="I47" s="20" t="s">
        <v>464</v>
      </c>
      <c r="J47" s="20"/>
      <c r="K47" s="21">
        <v>3.24</v>
      </c>
      <c r="L47" s="20" t="s">
        <v>333</v>
      </c>
      <c r="M47" s="42">
        <v>2.5000000000000001E-2</v>
      </c>
      <c r="N47" s="23">
        <v>-3.5999999999999999E-3</v>
      </c>
      <c r="O47" s="22">
        <v>2193903.67</v>
      </c>
      <c r="P47" s="33">
        <v>115.61</v>
      </c>
      <c r="Q47" s="33">
        <v>0</v>
      </c>
      <c r="R47" s="22">
        <v>2536.3700000000003</v>
      </c>
      <c r="S47" s="34">
        <v>5.74428E-3</v>
      </c>
      <c r="T47" s="23">
        <v>2.8332454762532708E-4</v>
      </c>
      <c r="U47" s="23">
        <v>0</v>
      </c>
      <c r="Z47" s="32"/>
    </row>
    <row r="48" spans="2:26" s="33" customFormat="1">
      <c r="B48" s="20" t="s">
        <v>507</v>
      </c>
      <c r="C48" s="21">
        <v>1140607</v>
      </c>
      <c r="D48" s="20" t="s">
        <v>415</v>
      </c>
      <c r="E48" s="20"/>
      <c r="F48" s="20">
        <v>513765859</v>
      </c>
      <c r="G48" s="20" t="s">
        <v>478</v>
      </c>
      <c r="H48" s="20" t="s">
        <v>302</v>
      </c>
      <c r="I48" s="20" t="s">
        <v>332</v>
      </c>
      <c r="J48" s="20"/>
      <c r="K48" s="21">
        <v>3.6</v>
      </c>
      <c r="L48" s="20" t="s">
        <v>333</v>
      </c>
      <c r="M48" s="42">
        <v>2.1499999999999998E-2</v>
      </c>
      <c r="N48" s="23">
        <v>5.0000000000000001E-4</v>
      </c>
      <c r="O48" s="22">
        <v>63395872.039999999</v>
      </c>
      <c r="P48" s="33">
        <v>114.05</v>
      </c>
      <c r="Q48" s="33">
        <v>0</v>
      </c>
      <c r="R48" s="22">
        <v>72303</v>
      </c>
      <c r="S48" s="34">
        <v>3.2299999999999995E-2</v>
      </c>
      <c r="T48" s="23">
        <v>8.0765877087940717E-3</v>
      </c>
      <c r="U48" s="23">
        <v>1.2999999999999999E-3</v>
      </c>
      <c r="Z48" s="32"/>
    </row>
    <row r="49" spans="2:26" s="33" customFormat="1">
      <c r="B49" s="20" t="s">
        <v>508</v>
      </c>
      <c r="C49" s="21">
        <v>1141050</v>
      </c>
      <c r="D49" s="20" t="s">
        <v>415</v>
      </c>
      <c r="E49" s="20"/>
      <c r="F49" s="20">
        <v>513623314</v>
      </c>
      <c r="G49" s="20" t="s">
        <v>478</v>
      </c>
      <c r="H49" s="20" t="s">
        <v>302</v>
      </c>
      <c r="I49" s="20" t="s">
        <v>332</v>
      </c>
      <c r="J49" s="20"/>
      <c r="K49" s="21">
        <v>3.28</v>
      </c>
      <c r="L49" s="20" t="s">
        <v>333</v>
      </c>
      <c r="M49" s="42">
        <v>1.95E-2</v>
      </c>
      <c r="N49" s="23">
        <v>-7.6E-3</v>
      </c>
      <c r="O49" s="22">
        <v>17191989.099999998</v>
      </c>
      <c r="P49" s="33">
        <v>114.76</v>
      </c>
      <c r="Q49" s="33">
        <v>0</v>
      </c>
      <c r="R49" s="22">
        <v>19729.530000000002</v>
      </c>
      <c r="S49" s="34">
        <v>2.8799999999999999E-2</v>
      </c>
      <c r="T49" s="23">
        <v>2.2038819896585747E-3</v>
      </c>
      <c r="U49" s="23">
        <v>4.0000000000000002E-4</v>
      </c>
      <c r="Z49" s="32"/>
    </row>
    <row r="50" spans="2:26" s="33" customFormat="1">
      <c r="B50" s="20" t="s">
        <v>509</v>
      </c>
      <c r="C50" s="21">
        <v>1141696</v>
      </c>
      <c r="D50" s="20" t="s">
        <v>415</v>
      </c>
      <c r="E50" s="20"/>
      <c r="F50" s="20">
        <v>513257873</v>
      </c>
      <c r="G50" s="20" t="s">
        <v>478</v>
      </c>
      <c r="H50" s="20" t="s">
        <v>303</v>
      </c>
      <c r="I50" s="20" t="s">
        <v>332</v>
      </c>
      <c r="J50" s="20"/>
      <c r="K50" s="21">
        <v>3.35</v>
      </c>
      <c r="L50" s="20" t="s">
        <v>333</v>
      </c>
      <c r="M50" s="42">
        <v>2.0500000000000001E-2</v>
      </c>
      <c r="N50" s="23">
        <v>-5.1000000000000004E-3</v>
      </c>
      <c r="O50" s="22">
        <v>20252769.309999999</v>
      </c>
      <c r="P50" s="33">
        <v>114.42</v>
      </c>
      <c r="Q50" s="33">
        <v>0</v>
      </c>
      <c r="R50" s="22">
        <v>23173.22</v>
      </c>
      <c r="S50" s="34">
        <v>3.9400000000000004E-2</v>
      </c>
      <c r="T50" s="23">
        <v>2.5885584806326291E-3</v>
      </c>
      <c r="U50" s="23">
        <v>4.0000000000000002E-4</v>
      </c>
      <c r="Z50" s="32"/>
    </row>
    <row r="51" spans="2:26" s="33" customFormat="1">
      <c r="B51" s="20" t="s">
        <v>510</v>
      </c>
      <c r="C51" s="21">
        <v>1141712</v>
      </c>
      <c r="D51" s="20" t="s">
        <v>415</v>
      </c>
      <c r="E51" s="20"/>
      <c r="F51" s="20">
        <v>515434074</v>
      </c>
      <c r="G51" s="20" t="s">
        <v>478</v>
      </c>
      <c r="H51" s="20" t="s">
        <v>305</v>
      </c>
      <c r="I51" s="20" t="s">
        <v>332</v>
      </c>
      <c r="J51" s="20"/>
      <c r="K51" s="21">
        <v>0.25</v>
      </c>
      <c r="L51" s="20" t="s">
        <v>333</v>
      </c>
      <c r="M51" s="42">
        <v>0.01</v>
      </c>
      <c r="N51" s="23">
        <v>-5.2499999999999998E-2</v>
      </c>
      <c r="O51" s="22">
        <v>10579565.439999999</v>
      </c>
      <c r="P51" s="33">
        <v>106.89</v>
      </c>
      <c r="Q51" s="33">
        <v>0</v>
      </c>
      <c r="R51" s="22">
        <v>11308.5</v>
      </c>
      <c r="S51" s="34">
        <v>2.0500000000000001E-2</v>
      </c>
      <c r="T51" s="23">
        <v>1.2632130354881231E-3</v>
      </c>
      <c r="U51" s="23">
        <v>2.0000000000000001E-4</v>
      </c>
      <c r="Z51" s="32"/>
    </row>
    <row r="52" spans="2:26" s="33" customFormat="1">
      <c r="B52" s="20" t="s">
        <v>511</v>
      </c>
      <c r="C52" s="21">
        <v>1142058</v>
      </c>
      <c r="D52" s="20" t="s">
        <v>415</v>
      </c>
      <c r="E52" s="20"/>
      <c r="F52" s="20">
        <v>513141879</v>
      </c>
      <c r="G52" s="20" t="s">
        <v>461</v>
      </c>
      <c r="H52" s="20" t="s">
        <v>302</v>
      </c>
      <c r="I52" s="20" t="s">
        <v>332</v>
      </c>
      <c r="J52" s="20"/>
      <c r="K52" s="21">
        <v>0.5</v>
      </c>
      <c r="L52" s="20" t="s">
        <v>333</v>
      </c>
      <c r="M52" s="42">
        <v>1.49E-2</v>
      </c>
      <c r="N52" s="23">
        <v>-2.24E-2</v>
      </c>
      <c r="O52" s="22">
        <v>181.04</v>
      </c>
      <c r="P52" s="33">
        <v>5371400</v>
      </c>
      <c r="Q52" s="33">
        <v>0</v>
      </c>
      <c r="R52" s="22">
        <v>9724.5299999999988</v>
      </c>
      <c r="S52" s="34">
        <v>0.03</v>
      </c>
      <c r="T52" s="23">
        <v>1.0862760808237446E-3</v>
      </c>
      <c r="U52" s="23">
        <v>2.0000000000000001E-4</v>
      </c>
      <c r="Z52" s="32"/>
    </row>
    <row r="53" spans="2:26" s="33" customFormat="1">
      <c r="B53" s="20" t="s">
        <v>512</v>
      </c>
      <c r="C53" s="21">
        <v>1142231</v>
      </c>
      <c r="D53" s="20" t="s">
        <v>415</v>
      </c>
      <c r="E53" s="20"/>
      <c r="F53" s="20">
        <v>510560188</v>
      </c>
      <c r="G53" s="20" t="s">
        <v>486</v>
      </c>
      <c r="H53" s="20" t="s">
        <v>314</v>
      </c>
      <c r="I53" s="20" t="s">
        <v>464</v>
      </c>
      <c r="J53" s="20"/>
      <c r="K53" s="21">
        <v>3.81</v>
      </c>
      <c r="L53" s="20" t="s">
        <v>333</v>
      </c>
      <c r="M53" s="42">
        <v>2.5700000000000001E-2</v>
      </c>
      <c r="N53" s="23">
        <v>2.9999999999999997E-4</v>
      </c>
      <c r="O53" s="22">
        <v>0.05</v>
      </c>
      <c r="P53" s="33">
        <v>116.42</v>
      </c>
      <c r="Q53" s="33">
        <v>0</v>
      </c>
      <c r="R53" s="22">
        <v>0</v>
      </c>
      <c r="S53" s="34">
        <v>0</v>
      </c>
      <c r="T53" s="23">
        <v>0</v>
      </c>
      <c r="U53" s="23">
        <v>0</v>
      </c>
      <c r="Z53" s="32"/>
    </row>
    <row r="54" spans="2:26" s="33" customFormat="1">
      <c r="B54" s="20" t="s">
        <v>513</v>
      </c>
      <c r="C54" s="21">
        <v>1142512</v>
      </c>
      <c r="D54" s="20" t="s">
        <v>415</v>
      </c>
      <c r="E54" s="20"/>
      <c r="F54" s="20">
        <v>513682146</v>
      </c>
      <c r="G54" s="20" t="s">
        <v>461</v>
      </c>
      <c r="H54" s="20" t="s">
        <v>302</v>
      </c>
      <c r="I54" s="20" t="s">
        <v>332</v>
      </c>
      <c r="J54" s="20"/>
      <c r="K54" s="21">
        <v>1.18</v>
      </c>
      <c r="L54" s="20" t="s">
        <v>333</v>
      </c>
      <c r="M54" s="42">
        <v>6.7999999999999996E-3</v>
      </c>
      <c r="N54" s="23">
        <v>-2.2700000000000001E-2</v>
      </c>
      <c r="O54" s="22">
        <v>107012692.62</v>
      </c>
      <c r="P54" s="33">
        <v>108.51</v>
      </c>
      <c r="Q54" s="33">
        <v>0</v>
      </c>
      <c r="R54" s="22">
        <v>116119.47</v>
      </c>
      <c r="S54" s="34">
        <v>0.15909999999999999</v>
      </c>
      <c r="T54" s="23">
        <v>1.2971095032760494E-2</v>
      </c>
      <c r="U54" s="23">
        <v>2.0999999999999999E-3</v>
      </c>
      <c r="Z54" s="32"/>
    </row>
    <row r="55" spans="2:26" s="33" customFormat="1">
      <c r="B55" s="20" t="s">
        <v>514</v>
      </c>
      <c r="C55" s="21">
        <v>1142520</v>
      </c>
      <c r="D55" s="20" t="s">
        <v>415</v>
      </c>
      <c r="E55" s="20"/>
      <c r="F55" s="20">
        <v>513682146</v>
      </c>
      <c r="G55" s="20" t="s">
        <v>461</v>
      </c>
      <c r="H55" s="20" t="s">
        <v>305</v>
      </c>
      <c r="I55" s="20" t="s">
        <v>332</v>
      </c>
      <c r="J55" s="20"/>
      <c r="K55" s="21">
        <v>0.69</v>
      </c>
      <c r="L55" s="20" t="s">
        <v>333</v>
      </c>
      <c r="M55" s="42">
        <v>1.9E-2</v>
      </c>
      <c r="N55" s="23">
        <v>-2.75E-2</v>
      </c>
      <c r="O55" s="22">
        <v>137.76</v>
      </c>
      <c r="P55" s="33">
        <v>5400000</v>
      </c>
      <c r="Q55" s="33">
        <v>0</v>
      </c>
      <c r="R55" s="22">
        <v>7439</v>
      </c>
      <c r="S55" s="34">
        <v>6.5100000000000005E-2</v>
      </c>
      <c r="T55" s="23">
        <v>8.3097154980732609E-4</v>
      </c>
      <c r="U55" s="23">
        <v>1E-4</v>
      </c>
      <c r="Z55" s="32"/>
    </row>
    <row r="56" spans="2:26" s="33" customFormat="1">
      <c r="B56" s="20" t="s">
        <v>515</v>
      </c>
      <c r="C56" s="21">
        <v>1142595</v>
      </c>
      <c r="D56" s="20" t="s">
        <v>415</v>
      </c>
      <c r="E56" s="20"/>
      <c r="F56" s="20">
        <v>510216054</v>
      </c>
      <c r="G56" s="20" t="s">
        <v>505</v>
      </c>
      <c r="H56" s="20" t="s">
        <v>303</v>
      </c>
      <c r="I56" s="20" t="s">
        <v>332</v>
      </c>
      <c r="J56" s="20"/>
      <c r="K56" s="21">
        <v>4.63</v>
      </c>
      <c r="L56" s="20" t="s">
        <v>333</v>
      </c>
      <c r="M56" s="42">
        <v>1.23E-2</v>
      </c>
      <c r="N56" s="23">
        <v>-1.2999999999999999E-3</v>
      </c>
      <c r="O56" s="22">
        <v>98119.790000000008</v>
      </c>
      <c r="P56" s="33">
        <v>111.36</v>
      </c>
      <c r="Q56" s="33">
        <v>0</v>
      </c>
      <c r="R56" s="22">
        <v>109.25999999999999</v>
      </c>
      <c r="S56" s="34">
        <v>6.8689999999999995E-5</v>
      </c>
      <c r="T56" s="23">
        <v>1.2204859730064316E-5</v>
      </c>
      <c r="U56" s="23">
        <v>0</v>
      </c>
      <c r="Z56" s="32"/>
    </row>
    <row r="57" spans="2:26" s="33" customFormat="1">
      <c r="B57" s="20" t="s">
        <v>516</v>
      </c>
      <c r="C57" s="21">
        <v>1142629</v>
      </c>
      <c r="D57" s="20" t="s">
        <v>415</v>
      </c>
      <c r="E57" s="20"/>
      <c r="F57" s="20">
        <v>520044520</v>
      </c>
      <c r="G57" s="20" t="s">
        <v>478</v>
      </c>
      <c r="H57" s="20" t="s">
        <v>309</v>
      </c>
      <c r="I57" s="20" t="s">
        <v>464</v>
      </c>
      <c r="J57" s="20"/>
      <c r="K57" s="21">
        <v>6.18</v>
      </c>
      <c r="L57" s="20" t="s">
        <v>333</v>
      </c>
      <c r="M57" s="42">
        <v>1.9E-2</v>
      </c>
      <c r="N57" s="23">
        <v>8.6E-3</v>
      </c>
      <c r="O57" s="22">
        <v>521057.36</v>
      </c>
      <c r="P57" s="33">
        <v>111.5</v>
      </c>
      <c r="Q57" s="33">
        <v>0</v>
      </c>
      <c r="R57" s="22">
        <v>580.98</v>
      </c>
      <c r="S57" s="34">
        <v>1.6000000000000001E-3</v>
      </c>
      <c r="T57" s="23">
        <v>6.4898218981994932E-5</v>
      </c>
      <c r="U57" s="23">
        <v>0</v>
      </c>
      <c r="Z57" s="32"/>
    </row>
    <row r="58" spans="2:26" s="33" customFormat="1">
      <c r="B58" s="20" t="s">
        <v>517</v>
      </c>
      <c r="C58" s="21">
        <v>1145564</v>
      </c>
      <c r="D58" s="20" t="s">
        <v>415</v>
      </c>
      <c r="E58" s="20"/>
      <c r="F58" s="20">
        <v>513569780</v>
      </c>
      <c r="G58" s="20" t="s">
        <v>478</v>
      </c>
      <c r="H58" s="20" t="s">
        <v>310</v>
      </c>
      <c r="I58" s="20" t="s">
        <v>464</v>
      </c>
      <c r="J58" s="20"/>
      <c r="K58" s="21">
        <v>3.36</v>
      </c>
      <c r="L58" s="20" t="s">
        <v>333</v>
      </c>
      <c r="M58" s="42">
        <v>8.3000000000000001E-3</v>
      </c>
      <c r="N58" s="23">
        <v>-9.9000000000000008E-3</v>
      </c>
      <c r="O58" s="22">
        <v>861896.29</v>
      </c>
      <c r="P58" s="33">
        <v>111.3</v>
      </c>
      <c r="Q58" s="33">
        <v>0</v>
      </c>
      <c r="R58" s="22">
        <v>959.29</v>
      </c>
      <c r="S58" s="34">
        <v>5.9999999999999995E-4</v>
      </c>
      <c r="T58" s="23">
        <v>1.0715723860931172E-4</v>
      </c>
      <c r="U58" s="23">
        <v>0</v>
      </c>
      <c r="Z58" s="32"/>
    </row>
    <row r="59" spans="2:26" s="33" customFormat="1">
      <c r="B59" s="20" t="s">
        <v>518</v>
      </c>
      <c r="C59" s="21">
        <v>1145572</v>
      </c>
      <c r="D59" s="20" t="s">
        <v>415</v>
      </c>
      <c r="E59" s="20"/>
      <c r="F59" s="20">
        <v>513569780</v>
      </c>
      <c r="G59" s="20" t="s">
        <v>478</v>
      </c>
      <c r="H59" s="20" t="s">
        <v>310</v>
      </c>
      <c r="I59" s="20" t="s">
        <v>464</v>
      </c>
      <c r="J59" s="20"/>
      <c r="K59" s="21">
        <v>7.32</v>
      </c>
      <c r="L59" s="20" t="s">
        <v>333</v>
      </c>
      <c r="M59" s="42">
        <v>1.6500000000000001E-2</v>
      </c>
      <c r="N59" s="23">
        <v>2.5999999999999999E-3</v>
      </c>
      <c r="O59" s="22">
        <v>123870173.56</v>
      </c>
      <c r="P59" s="33">
        <v>116.1</v>
      </c>
      <c r="Q59" s="33">
        <v>0</v>
      </c>
      <c r="R59" s="22">
        <v>143813.26999999999</v>
      </c>
      <c r="S59" s="34">
        <v>5.8599999999999999E-2</v>
      </c>
      <c r="T59" s="23">
        <v>1.6064623720225761E-2</v>
      </c>
      <c r="U59" s="23">
        <v>2.5999999999999999E-3</v>
      </c>
      <c r="Z59" s="32"/>
    </row>
    <row r="60" spans="2:26" s="33" customFormat="1">
      <c r="B60" s="20" t="s">
        <v>519</v>
      </c>
      <c r="C60" s="21">
        <v>1147503</v>
      </c>
      <c r="D60" s="20" t="s">
        <v>415</v>
      </c>
      <c r="E60" s="20"/>
      <c r="F60" s="20">
        <v>513436394</v>
      </c>
      <c r="G60" s="20" t="s">
        <v>520</v>
      </c>
      <c r="H60" s="20" t="s">
        <v>299</v>
      </c>
      <c r="I60" s="20" t="s">
        <v>332</v>
      </c>
      <c r="J60" s="20"/>
      <c r="K60" s="21">
        <v>7.57</v>
      </c>
      <c r="L60" s="20" t="s">
        <v>333</v>
      </c>
      <c r="M60" s="42">
        <v>2.6499999999999999E-2</v>
      </c>
      <c r="N60" s="23">
        <v>-2.0000000000000001E-4</v>
      </c>
      <c r="O60" s="22">
        <v>9013466.8900000006</v>
      </c>
      <c r="P60" s="33">
        <v>124.7</v>
      </c>
      <c r="Q60" s="33">
        <v>0</v>
      </c>
      <c r="R60" s="22">
        <v>11239.79</v>
      </c>
      <c r="S60" s="34">
        <v>5.9477000000000002E-3</v>
      </c>
      <c r="T60" s="23">
        <v>1.2555378029048107E-3</v>
      </c>
      <c r="U60" s="23">
        <v>2.0000000000000001E-4</v>
      </c>
      <c r="Z60" s="32"/>
    </row>
    <row r="61" spans="2:26" s="33" customFormat="1">
      <c r="B61" s="20" t="s">
        <v>521</v>
      </c>
      <c r="C61" s="21">
        <v>1147602</v>
      </c>
      <c r="D61" s="20" t="s">
        <v>415</v>
      </c>
      <c r="E61" s="20"/>
      <c r="F61" s="20">
        <v>513257873</v>
      </c>
      <c r="G61" s="20" t="s">
        <v>478</v>
      </c>
      <c r="H61" s="20" t="s">
        <v>302</v>
      </c>
      <c r="I61" s="20" t="s">
        <v>332</v>
      </c>
      <c r="J61" s="20"/>
      <c r="K61" s="21">
        <v>3.73</v>
      </c>
      <c r="L61" s="20" t="s">
        <v>333</v>
      </c>
      <c r="M61" s="42">
        <v>1.4E-2</v>
      </c>
      <c r="N61" s="23">
        <v>-5.1999999999999998E-3</v>
      </c>
      <c r="O61" s="22">
        <v>14000</v>
      </c>
      <c r="P61" s="33">
        <v>111.8</v>
      </c>
      <c r="Q61" s="33">
        <v>0</v>
      </c>
      <c r="R61" s="22">
        <v>15.65</v>
      </c>
      <c r="S61" s="34">
        <v>1.7E-5</v>
      </c>
      <c r="T61" s="23">
        <v>1.7481791577476346E-6</v>
      </c>
      <c r="U61" s="23">
        <v>1E-4</v>
      </c>
      <c r="Z61" s="32"/>
    </row>
    <row r="62" spans="2:26" s="33" customFormat="1">
      <c r="B62" s="20" t="s">
        <v>522</v>
      </c>
      <c r="C62" s="21">
        <v>1150903</v>
      </c>
      <c r="D62" s="20" t="s">
        <v>415</v>
      </c>
      <c r="E62" s="20"/>
      <c r="F62" s="20">
        <v>512096793</v>
      </c>
      <c r="G62" s="20" t="s">
        <v>478</v>
      </c>
      <c r="H62" s="20" t="s">
        <v>314</v>
      </c>
      <c r="I62" s="20" t="s">
        <v>464</v>
      </c>
      <c r="J62" s="20"/>
      <c r="K62" s="21">
        <v>3.59</v>
      </c>
      <c r="L62" s="20" t="s">
        <v>333</v>
      </c>
      <c r="M62" s="42">
        <v>2.8500000000000001E-2</v>
      </c>
      <c r="N62" s="23">
        <v>5.0000000000000001E-4</v>
      </c>
      <c r="O62" s="22">
        <v>1950659.91</v>
      </c>
      <c r="P62" s="33">
        <v>115.22</v>
      </c>
      <c r="Q62" s="33">
        <v>0</v>
      </c>
      <c r="R62" s="22">
        <v>2247.5500000000002</v>
      </c>
      <c r="S62" s="34">
        <v>1.0200000000000001E-2</v>
      </c>
      <c r="T62" s="23">
        <v>2.5106198504764834E-4</v>
      </c>
      <c r="U62" s="23">
        <v>0</v>
      </c>
      <c r="Z62" s="32"/>
    </row>
    <row r="63" spans="2:26" s="33" customFormat="1">
      <c r="B63" s="20" t="s">
        <v>523</v>
      </c>
      <c r="C63" s="21">
        <v>1151000</v>
      </c>
      <c r="D63" s="20" t="s">
        <v>415</v>
      </c>
      <c r="E63" s="20"/>
      <c r="F63" s="20">
        <v>513141879</v>
      </c>
      <c r="G63" s="20" t="s">
        <v>461</v>
      </c>
      <c r="H63" s="20" t="s">
        <v>302</v>
      </c>
      <c r="I63" s="20" t="s">
        <v>332</v>
      </c>
      <c r="J63" s="20"/>
      <c r="K63" s="21">
        <v>2.2200000000000002</v>
      </c>
      <c r="L63" s="20" t="s">
        <v>333</v>
      </c>
      <c r="M63" s="42">
        <v>2.1999999999999999E-2</v>
      </c>
      <c r="N63" s="23">
        <v>-5.4000000000000003E-3</v>
      </c>
      <c r="O63" s="22">
        <v>69.069999999999993</v>
      </c>
      <c r="P63" s="33">
        <v>5588958</v>
      </c>
      <c r="Q63" s="33">
        <v>0</v>
      </c>
      <c r="R63" s="22">
        <v>3860.32</v>
      </c>
      <c r="S63" s="34">
        <v>1.37E-2</v>
      </c>
      <c r="T63" s="23">
        <v>4.3121603618123634E-4</v>
      </c>
      <c r="U63" s="23">
        <v>1E-4</v>
      </c>
      <c r="Z63" s="32"/>
    </row>
    <row r="64" spans="2:26" s="33" customFormat="1">
      <c r="B64" s="20" t="s">
        <v>524</v>
      </c>
      <c r="C64" s="21">
        <v>1155357</v>
      </c>
      <c r="D64" s="20" t="s">
        <v>415</v>
      </c>
      <c r="E64" s="20"/>
      <c r="F64" s="20">
        <v>510454333</v>
      </c>
      <c r="G64" s="20" t="s">
        <v>520</v>
      </c>
      <c r="H64" s="20" t="s">
        <v>304</v>
      </c>
      <c r="I64" s="20" t="s">
        <v>332</v>
      </c>
      <c r="J64" s="20"/>
      <c r="K64" s="21">
        <v>1.48</v>
      </c>
      <c r="L64" s="20" t="s">
        <v>333</v>
      </c>
      <c r="M64" s="42">
        <v>3.15E-2</v>
      </c>
      <c r="N64" s="23">
        <v>-1.5800000000000002E-2</v>
      </c>
      <c r="O64" s="22">
        <v>8000</v>
      </c>
      <c r="P64" s="33">
        <v>110.87</v>
      </c>
      <c r="Q64" s="33">
        <v>0</v>
      </c>
      <c r="R64" s="22">
        <v>8.8699999999999992</v>
      </c>
      <c r="S64" s="34">
        <v>4.2969999999999997E-5</v>
      </c>
      <c r="T64" s="23">
        <v>9.9082103062118321E-7</v>
      </c>
      <c r="U64" s="23">
        <v>0</v>
      </c>
      <c r="Z64" s="32"/>
    </row>
    <row r="65" spans="2:26" s="33" customFormat="1">
      <c r="B65" s="20" t="s">
        <v>525</v>
      </c>
      <c r="C65" s="21">
        <v>1155928</v>
      </c>
      <c r="D65" s="20" t="s">
        <v>415</v>
      </c>
      <c r="E65" s="20"/>
      <c r="F65" s="20">
        <v>515327120</v>
      </c>
      <c r="G65" s="20" t="s">
        <v>478</v>
      </c>
      <c r="H65" s="20" t="s">
        <v>312</v>
      </c>
      <c r="I65" s="20"/>
      <c r="J65" s="20"/>
      <c r="K65" s="21">
        <v>4.7300000000000004</v>
      </c>
      <c r="L65" s="20" t="s">
        <v>333</v>
      </c>
      <c r="M65" s="42">
        <v>2.75E-2</v>
      </c>
      <c r="N65" s="23">
        <v>4.4999999999999997E-3</v>
      </c>
      <c r="O65" s="22">
        <v>43696224.020000003</v>
      </c>
      <c r="P65" s="33">
        <v>115.41</v>
      </c>
      <c r="Q65" s="33">
        <v>0</v>
      </c>
      <c r="R65" s="22">
        <v>50429.81</v>
      </c>
      <c r="S65" s="34">
        <v>9.06E-2</v>
      </c>
      <c r="T65" s="23">
        <v>5.6332487393720918E-3</v>
      </c>
      <c r="U65" s="23">
        <v>8.9999999999999998E-4</v>
      </c>
      <c r="Z65" s="32"/>
    </row>
    <row r="66" spans="2:26" s="33" customFormat="1">
      <c r="B66" s="20" t="s">
        <v>526</v>
      </c>
      <c r="C66" s="21">
        <v>1156231</v>
      </c>
      <c r="D66" s="20" t="s">
        <v>415</v>
      </c>
      <c r="E66" s="20"/>
      <c r="F66" s="20">
        <v>513623314</v>
      </c>
      <c r="G66" s="20" t="s">
        <v>478</v>
      </c>
      <c r="H66" s="20" t="s">
        <v>302</v>
      </c>
      <c r="I66" s="20" t="s">
        <v>332</v>
      </c>
      <c r="J66" s="20"/>
      <c r="K66" s="21">
        <v>4.7</v>
      </c>
      <c r="L66" s="20" t="s">
        <v>333</v>
      </c>
      <c r="M66" s="42">
        <v>3.3500000000000002E-2</v>
      </c>
      <c r="N66" s="23">
        <v>2.0999999999999999E-3</v>
      </c>
      <c r="O66" s="22">
        <v>17246062.82</v>
      </c>
      <c r="P66" s="33">
        <v>119.78</v>
      </c>
      <c r="Q66" s="33">
        <v>0</v>
      </c>
      <c r="R66" s="22">
        <v>20657.34</v>
      </c>
      <c r="S66" s="34">
        <v>3.9600000000000003E-2</v>
      </c>
      <c r="T66" s="23">
        <v>2.3075227630994584E-3</v>
      </c>
      <c r="U66" s="23">
        <v>4.0000000000000002E-4</v>
      </c>
      <c r="Z66" s="32"/>
    </row>
    <row r="67" spans="2:26" s="33" customFormat="1">
      <c r="B67" s="20" t="s">
        <v>527</v>
      </c>
      <c r="C67" s="21">
        <v>1156603</v>
      </c>
      <c r="D67" s="20" t="s">
        <v>415</v>
      </c>
      <c r="E67" s="20"/>
      <c r="F67" s="20">
        <v>510960719</v>
      </c>
      <c r="G67" s="20" t="s">
        <v>478</v>
      </c>
      <c r="H67" s="20" t="s">
        <v>310</v>
      </c>
      <c r="I67" s="20" t="s">
        <v>464</v>
      </c>
      <c r="J67" s="20"/>
      <c r="K67" s="21">
        <v>4.21</v>
      </c>
      <c r="L67" s="20" t="s">
        <v>333</v>
      </c>
      <c r="M67" s="42">
        <v>1.77E-2</v>
      </c>
      <c r="N67" s="23">
        <v>-2.8E-3</v>
      </c>
      <c r="O67" s="22">
        <v>14432484.75</v>
      </c>
      <c r="P67" s="33">
        <v>113.34</v>
      </c>
      <c r="Q67" s="33">
        <v>0</v>
      </c>
      <c r="R67" s="22">
        <v>16357.78</v>
      </c>
      <c r="S67" s="34">
        <v>4.4490900000000002E-3</v>
      </c>
      <c r="T67" s="23">
        <v>1.8272415375732334E-3</v>
      </c>
      <c r="U67" s="23">
        <v>2.9999999999999997E-4</v>
      </c>
      <c r="Z67" s="32"/>
    </row>
    <row r="68" spans="2:26" s="33" customFormat="1">
      <c r="B68" s="20" t="s">
        <v>528</v>
      </c>
      <c r="C68" s="21">
        <v>1156611</v>
      </c>
      <c r="D68" s="20" t="s">
        <v>415</v>
      </c>
      <c r="E68" s="20"/>
      <c r="F68" s="20">
        <v>510960719</v>
      </c>
      <c r="G68" s="20" t="s">
        <v>478</v>
      </c>
      <c r="H68" s="20" t="s">
        <v>310</v>
      </c>
      <c r="I68" s="20" t="s">
        <v>464</v>
      </c>
      <c r="J68" s="20"/>
      <c r="K68" s="21">
        <v>7.71</v>
      </c>
      <c r="L68" s="20" t="s">
        <v>333</v>
      </c>
      <c r="M68" s="42">
        <v>2.4799999999999999E-2</v>
      </c>
      <c r="N68" s="23">
        <v>8.8999999999999999E-3</v>
      </c>
      <c r="O68" s="22">
        <v>30199097.760000002</v>
      </c>
      <c r="P68" s="33">
        <v>117.62</v>
      </c>
      <c r="Q68" s="33">
        <v>0</v>
      </c>
      <c r="R68" s="22">
        <v>35520.179999999993</v>
      </c>
      <c r="S68" s="34">
        <v>1.5399999999999999E-2</v>
      </c>
      <c r="T68" s="23">
        <v>3.9677724188782338E-3</v>
      </c>
      <c r="U68" s="23">
        <v>5.9999999999999995E-4</v>
      </c>
      <c r="Z68" s="32"/>
    </row>
    <row r="69" spans="2:26" s="33" customFormat="1">
      <c r="B69" s="20" t="s">
        <v>529</v>
      </c>
      <c r="C69" s="21">
        <v>1157569</v>
      </c>
      <c r="D69" s="20" t="s">
        <v>415</v>
      </c>
      <c r="E69" s="20"/>
      <c r="F69" s="20">
        <v>513765859</v>
      </c>
      <c r="G69" s="20" t="s">
        <v>478</v>
      </c>
      <c r="H69" s="20" t="s">
        <v>300</v>
      </c>
      <c r="I69" s="20" t="s">
        <v>332</v>
      </c>
      <c r="J69" s="20"/>
      <c r="K69" s="21">
        <v>4.24</v>
      </c>
      <c r="L69" s="20" t="s">
        <v>333</v>
      </c>
      <c r="M69" s="42">
        <v>1.4200000000000001E-2</v>
      </c>
      <c r="N69" s="23">
        <v>-3.0999999999999999E-3</v>
      </c>
      <c r="O69" s="22">
        <v>2699308.31</v>
      </c>
      <c r="P69" s="33">
        <v>112.05</v>
      </c>
      <c r="Q69" s="33">
        <v>0</v>
      </c>
      <c r="R69" s="22">
        <v>3024.57</v>
      </c>
      <c r="S69" s="34">
        <v>2.5999999999999999E-3</v>
      </c>
      <c r="T69" s="23">
        <v>3.3785880096797209E-4</v>
      </c>
      <c r="U69" s="23">
        <v>1E-4</v>
      </c>
      <c r="Z69" s="32"/>
    </row>
    <row r="70" spans="2:26" s="33" customFormat="1">
      <c r="B70" s="20" t="s">
        <v>530</v>
      </c>
      <c r="C70" s="21">
        <v>1158518</v>
      </c>
      <c r="D70" s="20" t="s">
        <v>415</v>
      </c>
      <c r="E70" s="20"/>
      <c r="F70" s="20">
        <v>511396046</v>
      </c>
      <c r="G70" s="20" t="s">
        <v>489</v>
      </c>
      <c r="H70" s="20" t="s">
        <v>312</v>
      </c>
      <c r="I70" s="20"/>
      <c r="J70" s="20"/>
      <c r="K70" s="21">
        <v>3.08</v>
      </c>
      <c r="L70" s="20" t="s">
        <v>333</v>
      </c>
      <c r="M70" s="42">
        <v>5.0500000000000003E-2</v>
      </c>
      <c r="N70" s="23">
        <v>1.8800000000000001E-2</v>
      </c>
      <c r="O70" s="22">
        <v>509786.93</v>
      </c>
      <c r="P70" s="33">
        <v>114.52</v>
      </c>
      <c r="Q70" s="33">
        <v>0</v>
      </c>
      <c r="R70" s="22">
        <v>583.80999999999995</v>
      </c>
      <c r="S70" s="34">
        <v>3.0000000000000001E-3</v>
      </c>
      <c r="T70" s="23">
        <v>6.5214343391990193E-5</v>
      </c>
      <c r="U70" s="23">
        <v>0</v>
      </c>
      <c r="Z70" s="32"/>
    </row>
    <row r="71" spans="2:26" s="33" customFormat="1">
      <c r="B71" s="20" t="s">
        <v>531</v>
      </c>
      <c r="C71" s="21">
        <v>1158609</v>
      </c>
      <c r="D71" s="20" t="s">
        <v>415</v>
      </c>
      <c r="E71" s="20"/>
      <c r="F71" s="20">
        <v>520026683</v>
      </c>
      <c r="G71" s="20" t="s">
        <v>478</v>
      </c>
      <c r="H71" s="20" t="s">
        <v>300</v>
      </c>
      <c r="I71" s="20" t="s">
        <v>332</v>
      </c>
      <c r="J71" s="20"/>
      <c r="K71" s="21">
        <v>5.73</v>
      </c>
      <c r="L71" s="20" t="s">
        <v>333</v>
      </c>
      <c r="M71" s="42">
        <v>1.14E-2</v>
      </c>
      <c r="N71" s="23">
        <v>4.0000000000000001E-3</v>
      </c>
      <c r="O71" s="22">
        <v>16064145.609999999</v>
      </c>
      <c r="P71" s="33">
        <v>107.05</v>
      </c>
      <c r="Q71" s="33">
        <v>0</v>
      </c>
      <c r="R71" s="22">
        <v>17196.670000000002</v>
      </c>
      <c r="S71" s="34">
        <v>7.8000000000000005E-3</v>
      </c>
      <c r="T71" s="23">
        <v>1.9209495256654325E-3</v>
      </c>
      <c r="U71" s="23">
        <v>2.9999999999999997E-4</v>
      </c>
      <c r="Z71" s="32"/>
    </row>
    <row r="72" spans="2:26" s="33" customFormat="1">
      <c r="B72" s="20" t="s">
        <v>532</v>
      </c>
      <c r="C72" s="21">
        <v>1159516</v>
      </c>
      <c r="D72" s="20" t="s">
        <v>415</v>
      </c>
      <c r="E72" s="20"/>
      <c r="F72" s="20">
        <v>513623314</v>
      </c>
      <c r="G72" s="20" t="s">
        <v>478</v>
      </c>
      <c r="H72" s="20" t="s">
        <v>300</v>
      </c>
      <c r="I72" s="20" t="s">
        <v>332</v>
      </c>
      <c r="J72" s="20"/>
      <c r="K72" s="21">
        <v>5.86</v>
      </c>
      <c r="L72" s="20" t="s">
        <v>333</v>
      </c>
      <c r="M72" s="42">
        <v>7.7999999999999996E-3</v>
      </c>
      <c r="N72" s="23">
        <v>3.5000000000000001E-3</v>
      </c>
      <c r="O72" s="22">
        <v>35785.9</v>
      </c>
      <c r="P72" s="33">
        <v>105.33</v>
      </c>
      <c r="Q72" s="33">
        <v>0</v>
      </c>
      <c r="R72" s="22">
        <v>37.69</v>
      </c>
      <c r="S72" s="34">
        <v>1E-4</v>
      </c>
      <c r="T72" s="23">
        <v>4.2101515946011718E-6</v>
      </c>
      <c r="U72" s="23">
        <v>1E-4</v>
      </c>
      <c r="Z72" s="32"/>
    </row>
    <row r="73" spans="2:26" s="33" customFormat="1">
      <c r="B73" s="20" t="s">
        <v>533</v>
      </c>
      <c r="C73" s="21">
        <v>1160290</v>
      </c>
      <c r="D73" s="20" t="s">
        <v>415</v>
      </c>
      <c r="E73" s="20"/>
      <c r="F73" s="20">
        <v>513141879</v>
      </c>
      <c r="G73" s="20" t="s">
        <v>461</v>
      </c>
      <c r="H73" s="20" t="s">
        <v>298</v>
      </c>
      <c r="I73" s="20" t="s">
        <v>332</v>
      </c>
      <c r="J73" s="20"/>
      <c r="K73" s="21">
        <v>3.44</v>
      </c>
      <c r="L73" s="20" t="s">
        <v>333</v>
      </c>
      <c r="M73" s="42">
        <v>1E-3</v>
      </c>
      <c r="N73" s="23">
        <v>-1.0200000000000001E-2</v>
      </c>
      <c r="O73" s="22">
        <v>19557513.379999999</v>
      </c>
      <c r="P73" s="33">
        <v>107.12</v>
      </c>
      <c r="Q73" s="33">
        <v>0</v>
      </c>
      <c r="R73" s="22">
        <v>20950.009999999998</v>
      </c>
      <c r="S73" s="34">
        <v>1.3028159999999999E-2</v>
      </c>
      <c r="T73" s="23">
        <v>2.3402153889204164E-3</v>
      </c>
      <c r="U73" s="23">
        <v>4.0000000000000002E-4</v>
      </c>
      <c r="Z73" s="32"/>
    </row>
    <row r="74" spans="2:26" s="33" customFormat="1">
      <c r="B74" s="20" t="s">
        <v>534</v>
      </c>
      <c r="C74" s="21">
        <v>1160944</v>
      </c>
      <c r="D74" s="20" t="s">
        <v>415</v>
      </c>
      <c r="E74" s="20"/>
      <c r="F74" s="20">
        <v>511659401</v>
      </c>
      <c r="G74" s="20" t="s">
        <v>478</v>
      </c>
      <c r="H74" s="20" t="s">
        <v>300</v>
      </c>
      <c r="I74" s="20" t="s">
        <v>332</v>
      </c>
      <c r="J74" s="20"/>
      <c r="K74" s="21">
        <v>6.74</v>
      </c>
      <c r="L74" s="20" t="s">
        <v>333</v>
      </c>
      <c r="M74" s="42">
        <v>6.4999999999999997E-3</v>
      </c>
      <c r="N74" s="23">
        <v>7.1000000000000004E-3</v>
      </c>
      <c r="O74" s="22">
        <v>60306208.090000004</v>
      </c>
      <c r="P74" s="33">
        <v>102.62</v>
      </c>
      <c r="Q74" s="33">
        <v>0</v>
      </c>
      <c r="R74" s="22">
        <v>61886.23</v>
      </c>
      <c r="S74" s="34">
        <v>3.5900000000000001E-2</v>
      </c>
      <c r="T74" s="23">
        <v>6.9129851397812395E-3</v>
      </c>
      <c r="U74" s="23">
        <v>1.1000000000000001E-3</v>
      </c>
      <c r="Z74" s="32"/>
    </row>
    <row r="75" spans="2:26" s="33" customFormat="1">
      <c r="B75" s="20" t="s">
        <v>535</v>
      </c>
      <c r="C75" s="21">
        <v>1161769</v>
      </c>
      <c r="D75" s="20" t="s">
        <v>415</v>
      </c>
      <c r="E75" s="20"/>
      <c r="F75" s="20">
        <v>513682146</v>
      </c>
      <c r="G75" s="20" t="s">
        <v>461</v>
      </c>
      <c r="H75" s="20" t="s">
        <v>302</v>
      </c>
      <c r="I75" s="20" t="s">
        <v>332</v>
      </c>
      <c r="J75" s="20"/>
      <c r="K75" s="21">
        <v>3.26</v>
      </c>
      <c r="L75" s="20" t="s">
        <v>333</v>
      </c>
      <c r="M75" s="42">
        <v>2E-3</v>
      </c>
      <c r="N75" s="23">
        <v>-1.0200000000000001E-2</v>
      </c>
      <c r="O75" s="22">
        <v>60552346.899999999</v>
      </c>
      <c r="P75" s="33">
        <v>106.79</v>
      </c>
      <c r="Q75" s="33">
        <v>0</v>
      </c>
      <c r="R75" s="22">
        <v>64663.85</v>
      </c>
      <c r="S75" s="34">
        <v>0.1086</v>
      </c>
      <c r="T75" s="23">
        <v>7.2232584555731233E-3</v>
      </c>
      <c r="U75" s="23">
        <v>1.1999999999999999E-3</v>
      </c>
      <c r="Z75" s="32"/>
    </row>
    <row r="76" spans="2:26" s="33" customFormat="1">
      <c r="B76" s="20" t="s">
        <v>536</v>
      </c>
      <c r="C76" s="21">
        <v>1162221</v>
      </c>
      <c r="D76" s="20" t="s">
        <v>415</v>
      </c>
      <c r="E76" s="20"/>
      <c r="F76" s="20">
        <v>513623314</v>
      </c>
      <c r="G76" s="20" t="s">
        <v>478</v>
      </c>
      <c r="H76" s="20" t="s">
        <v>295</v>
      </c>
      <c r="I76" s="20" t="s">
        <v>464</v>
      </c>
      <c r="J76" s="20"/>
      <c r="K76" s="21">
        <v>6.36</v>
      </c>
      <c r="L76" s="20" t="s">
        <v>333</v>
      </c>
      <c r="M76" s="42">
        <v>1.17E-2</v>
      </c>
      <c r="N76" s="23">
        <v>1.0200000000000001E-2</v>
      </c>
      <c r="O76" s="22">
        <v>33512.99</v>
      </c>
      <c r="P76" s="33">
        <v>104.21</v>
      </c>
      <c r="Q76" s="33">
        <v>0</v>
      </c>
      <c r="R76" s="22">
        <v>34.92</v>
      </c>
      <c r="S76" s="34">
        <v>4.4440000000000001E-5</v>
      </c>
      <c r="T76" s="23">
        <v>3.900729468916767E-6</v>
      </c>
      <c r="U76" s="23">
        <v>0</v>
      </c>
      <c r="Z76" s="32"/>
    </row>
    <row r="77" spans="2:26" s="33" customFormat="1">
      <c r="B77" s="20" t="s">
        <v>537</v>
      </c>
      <c r="C77" s="21">
        <v>1167030</v>
      </c>
      <c r="D77" s="20" t="s">
        <v>415</v>
      </c>
      <c r="E77" s="20"/>
      <c r="F77" s="20">
        <v>513141879</v>
      </c>
      <c r="G77" s="20" t="s">
        <v>461</v>
      </c>
      <c r="H77" s="20" t="s">
        <v>302</v>
      </c>
      <c r="I77" s="20" t="s">
        <v>332</v>
      </c>
      <c r="J77" s="20"/>
      <c r="K77" s="21">
        <v>4.0199999999999996</v>
      </c>
      <c r="L77" s="20" t="s">
        <v>333</v>
      </c>
      <c r="M77" s="42">
        <v>2.3199999999999998E-2</v>
      </c>
      <c r="N77" s="23">
        <v>1.1999999999999999E-3</v>
      </c>
      <c r="O77" s="22">
        <v>540.72</v>
      </c>
      <c r="P77" s="33">
        <v>5760000</v>
      </c>
      <c r="Q77" s="33">
        <v>0</v>
      </c>
      <c r="R77" s="22">
        <v>31145.27</v>
      </c>
      <c r="S77" s="34">
        <v>9.0200000000000002E-2</v>
      </c>
      <c r="T77" s="23">
        <v>3.479074241304963E-3</v>
      </c>
      <c r="U77" s="23">
        <v>5.9999999999999995E-4</v>
      </c>
      <c r="Z77" s="32"/>
    </row>
    <row r="78" spans="2:26" s="33" customFormat="1">
      <c r="B78" s="20" t="s">
        <v>538</v>
      </c>
      <c r="C78" s="21">
        <v>1167048</v>
      </c>
      <c r="D78" s="20" t="s">
        <v>415</v>
      </c>
      <c r="E78" s="20"/>
      <c r="F78" s="20">
        <v>513141879</v>
      </c>
      <c r="G78" s="20" t="s">
        <v>461</v>
      </c>
      <c r="H78" s="20" t="s">
        <v>298</v>
      </c>
      <c r="I78" s="20" t="s">
        <v>332</v>
      </c>
      <c r="J78" s="20"/>
      <c r="K78" s="21">
        <v>1.24</v>
      </c>
      <c r="L78" s="20" t="s">
        <v>333</v>
      </c>
      <c r="M78" s="42">
        <v>5.0000000000000001E-3</v>
      </c>
      <c r="N78" s="23">
        <v>-2.5100000000000001E-2</v>
      </c>
      <c r="O78" s="22">
        <v>28748715.77</v>
      </c>
      <c r="P78" s="33">
        <v>108.08</v>
      </c>
      <c r="Q78" s="33">
        <v>0</v>
      </c>
      <c r="R78" s="22">
        <v>31071.62</v>
      </c>
      <c r="S78" s="34">
        <v>8.4699999999999998E-2</v>
      </c>
      <c r="T78" s="23">
        <v>3.4708471873133901E-3</v>
      </c>
      <c r="U78" s="23">
        <v>5.9999999999999995E-4</v>
      </c>
      <c r="Z78" s="32"/>
    </row>
    <row r="79" spans="2:26" s="33" customFormat="1">
      <c r="B79" s="20" t="s">
        <v>539</v>
      </c>
      <c r="C79" s="21">
        <v>1167147</v>
      </c>
      <c r="D79" s="20" t="s">
        <v>415</v>
      </c>
      <c r="E79" s="20"/>
      <c r="F79" s="20">
        <v>513992529</v>
      </c>
      <c r="G79" s="20" t="s">
        <v>478</v>
      </c>
      <c r="H79" s="20" t="s">
        <v>295</v>
      </c>
      <c r="I79" s="20" t="s">
        <v>464</v>
      </c>
      <c r="J79" s="20"/>
      <c r="K79" s="21">
        <v>7.04</v>
      </c>
      <c r="L79" s="20" t="s">
        <v>333</v>
      </c>
      <c r="M79" s="42">
        <v>1.5800000000000002E-2</v>
      </c>
      <c r="N79" s="23">
        <v>1.0200000000000001E-2</v>
      </c>
      <c r="O79" s="22">
        <v>11880261.17</v>
      </c>
      <c r="P79" s="33">
        <v>107.86</v>
      </c>
      <c r="Q79" s="33">
        <v>0</v>
      </c>
      <c r="R79" s="22">
        <v>12814.05</v>
      </c>
      <c r="S79" s="34">
        <v>1.964627E-2</v>
      </c>
      <c r="T79" s="23">
        <v>1.4313901045582157E-3</v>
      </c>
      <c r="U79" s="23">
        <v>2.0000000000000001E-4</v>
      </c>
      <c r="Z79" s="32"/>
    </row>
    <row r="80" spans="2:26" s="33" customFormat="1">
      <c r="B80" s="20" t="s">
        <v>540</v>
      </c>
      <c r="C80" s="21">
        <v>1168145</v>
      </c>
      <c r="D80" s="20" t="s">
        <v>415</v>
      </c>
      <c r="E80" s="20"/>
      <c r="F80" s="20">
        <v>513893123</v>
      </c>
      <c r="G80" s="20" t="s">
        <v>541</v>
      </c>
      <c r="H80" s="20" t="s">
        <v>314</v>
      </c>
      <c r="I80" s="20" t="s">
        <v>464</v>
      </c>
      <c r="J80" s="20"/>
      <c r="K80" s="21">
        <v>0.88</v>
      </c>
      <c r="L80" s="20" t="s">
        <v>333</v>
      </c>
      <c r="M80" s="42">
        <v>1.35E-2</v>
      </c>
      <c r="N80" s="23">
        <v>-2.3099999999999999E-2</v>
      </c>
      <c r="O80" s="22">
        <v>14401681.41</v>
      </c>
      <c r="P80" s="33">
        <v>106.62</v>
      </c>
      <c r="Q80" s="33">
        <v>0</v>
      </c>
      <c r="R80" s="22">
        <v>15355.08</v>
      </c>
      <c r="S80" s="34">
        <v>4.0500000000000001E-2</v>
      </c>
      <c r="T80" s="23">
        <v>1.7152351962650191E-3</v>
      </c>
      <c r="U80" s="23">
        <v>2.9999999999999997E-4</v>
      </c>
      <c r="Z80" s="32"/>
    </row>
    <row r="81" spans="2:26" s="33" customFormat="1">
      <c r="B81" s="20" t="s">
        <v>542</v>
      </c>
      <c r="C81" s="21">
        <v>1171214</v>
      </c>
      <c r="D81" s="20" t="s">
        <v>415</v>
      </c>
      <c r="E81" s="20"/>
      <c r="F81" s="20">
        <v>513893123</v>
      </c>
      <c r="G81" s="20" t="s">
        <v>541</v>
      </c>
      <c r="H81" s="20" t="s">
        <v>314</v>
      </c>
      <c r="I81" s="20" t="s">
        <v>464</v>
      </c>
      <c r="J81" s="20"/>
      <c r="K81" s="21">
        <v>2.06</v>
      </c>
      <c r="L81" s="20" t="s">
        <v>333</v>
      </c>
      <c r="M81" s="42">
        <v>1.8499999999999999E-2</v>
      </c>
      <c r="N81" s="23">
        <v>-9.7000000000000003E-3</v>
      </c>
      <c r="O81" s="22">
        <v>274694.32</v>
      </c>
      <c r="P81" s="33">
        <v>110.2</v>
      </c>
      <c r="Q81" s="33">
        <v>0</v>
      </c>
      <c r="R81" s="22">
        <v>302.70999999999998</v>
      </c>
      <c r="S81" s="34">
        <v>2.9999999999999997E-4</v>
      </c>
      <c r="T81" s="23">
        <v>3.3814141395641308E-5</v>
      </c>
      <c r="U81" s="23">
        <v>0</v>
      </c>
      <c r="Z81" s="32"/>
    </row>
    <row r="82" spans="2:26" s="33" customFormat="1">
      <c r="B82" s="20" t="s">
        <v>543</v>
      </c>
      <c r="C82" s="21">
        <v>1171297</v>
      </c>
      <c r="D82" s="20" t="s">
        <v>415</v>
      </c>
      <c r="E82" s="20"/>
      <c r="F82" s="20">
        <v>513686154</v>
      </c>
      <c r="G82" s="20" t="s">
        <v>461</v>
      </c>
      <c r="H82" s="20" t="s">
        <v>298</v>
      </c>
      <c r="I82" s="20" t="s">
        <v>332</v>
      </c>
      <c r="J82" s="20"/>
      <c r="K82" s="21">
        <v>0.83</v>
      </c>
      <c r="L82" s="20" t="s">
        <v>333</v>
      </c>
      <c r="M82" s="42">
        <v>3.5499999999999997E-2</v>
      </c>
      <c r="N82" s="23">
        <v>-2.8899999999999999E-2</v>
      </c>
      <c r="O82" s="22">
        <v>151341.44</v>
      </c>
      <c r="P82" s="33">
        <v>120.65</v>
      </c>
      <c r="Q82" s="33">
        <v>0</v>
      </c>
      <c r="R82" s="22">
        <v>182.58999999999997</v>
      </c>
      <c r="S82" s="34">
        <v>1.1000000000000001E-3</v>
      </c>
      <c r="T82" s="23">
        <v>2.0396168205312494E-5</v>
      </c>
      <c r="U82" s="23">
        <v>0</v>
      </c>
      <c r="Z82" s="32"/>
    </row>
    <row r="83" spans="2:26" s="33" customFormat="1">
      <c r="B83" s="20" t="s">
        <v>544</v>
      </c>
      <c r="C83" s="21">
        <v>1171305</v>
      </c>
      <c r="D83" s="20" t="s">
        <v>415</v>
      </c>
      <c r="E83" s="20"/>
      <c r="F83" s="20">
        <v>513686154</v>
      </c>
      <c r="G83" s="20" t="s">
        <v>461</v>
      </c>
      <c r="H83" s="20" t="s">
        <v>298</v>
      </c>
      <c r="I83" s="20" t="s">
        <v>332</v>
      </c>
      <c r="J83" s="20"/>
      <c r="K83" s="21">
        <v>4.3099999999999996</v>
      </c>
      <c r="L83" s="20" t="s">
        <v>333</v>
      </c>
      <c r="M83" s="42">
        <v>1.4999999999999999E-2</v>
      </c>
      <c r="N83" s="23">
        <v>-8.0999999999999996E-3</v>
      </c>
      <c r="O83" s="22">
        <v>6580257.8900000006</v>
      </c>
      <c r="P83" s="33">
        <v>114.51</v>
      </c>
      <c r="Q83" s="33">
        <v>0</v>
      </c>
      <c r="R83" s="22">
        <v>7535.05</v>
      </c>
      <c r="S83" s="34">
        <v>1.77E-2</v>
      </c>
      <c r="T83" s="23">
        <v>8.4170078994161757E-4</v>
      </c>
      <c r="U83" s="23">
        <v>1E-4</v>
      </c>
      <c r="Z83" s="32"/>
    </row>
    <row r="84" spans="2:26" s="33" customFormat="1">
      <c r="B84" s="20" t="s">
        <v>545</v>
      </c>
      <c r="C84" s="21">
        <v>1171628</v>
      </c>
      <c r="D84" s="20" t="s">
        <v>415</v>
      </c>
      <c r="E84" s="20"/>
      <c r="F84" s="20">
        <v>510560188</v>
      </c>
      <c r="G84" s="20" t="s">
        <v>486</v>
      </c>
      <c r="H84" s="20" t="s">
        <v>314</v>
      </c>
      <c r="I84" s="20" t="s">
        <v>464</v>
      </c>
      <c r="J84" s="20"/>
      <c r="K84" s="21">
        <v>2.71</v>
      </c>
      <c r="L84" s="20" t="s">
        <v>333</v>
      </c>
      <c r="M84" s="42">
        <v>1.2200000000000001E-2</v>
      </c>
      <c r="N84" s="23">
        <v>-5.4999999999999997E-3</v>
      </c>
      <c r="O84" s="22">
        <v>22662071.309999999</v>
      </c>
      <c r="P84" s="33">
        <v>109</v>
      </c>
      <c r="Q84" s="33">
        <v>0</v>
      </c>
      <c r="R84" s="22">
        <v>24701.66</v>
      </c>
      <c r="S84" s="34">
        <v>4.9300000000000004E-2</v>
      </c>
      <c r="T84" s="23">
        <v>2.7592924711673122E-3</v>
      </c>
      <c r="U84" s="23">
        <v>4.0000000000000002E-4</v>
      </c>
      <c r="Z84" s="32"/>
    </row>
    <row r="85" spans="2:26" s="33" customFormat="1">
      <c r="B85" s="20" t="s">
        <v>546</v>
      </c>
      <c r="C85" s="21">
        <v>1172170</v>
      </c>
      <c r="D85" s="20" t="s">
        <v>415</v>
      </c>
      <c r="E85" s="20"/>
      <c r="F85" s="20">
        <v>513682146</v>
      </c>
      <c r="G85" s="20" t="s">
        <v>461</v>
      </c>
      <c r="H85" s="20" t="s">
        <v>302</v>
      </c>
      <c r="I85" s="20" t="s">
        <v>332</v>
      </c>
      <c r="J85" s="20"/>
      <c r="K85" s="21">
        <v>4.7300000000000004</v>
      </c>
      <c r="L85" s="20" t="s">
        <v>333</v>
      </c>
      <c r="M85" s="42">
        <v>2E-3</v>
      </c>
      <c r="N85" s="23">
        <v>-5.4999999999999997E-3</v>
      </c>
      <c r="O85" s="22">
        <v>29139819.789999999</v>
      </c>
      <c r="P85" s="33">
        <v>107.62</v>
      </c>
      <c r="Q85" s="33">
        <v>0</v>
      </c>
      <c r="R85" s="22">
        <v>31360.27</v>
      </c>
      <c r="S85" s="34">
        <v>7.5400000000000009E-2</v>
      </c>
      <c r="T85" s="23">
        <v>3.5030907600855218E-3</v>
      </c>
      <c r="U85" s="23">
        <v>5.9999999999999995E-4</v>
      </c>
      <c r="Z85" s="32"/>
    </row>
    <row r="86" spans="2:26" s="33" customFormat="1">
      <c r="B86" s="20" t="s">
        <v>547</v>
      </c>
      <c r="C86" s="21">
        <v>1172782</v>
      </c>
      <c r="D86" s="20" t="s">
        <v>415</v>
      </c>
      <c r="E86" s="20"/>
      <c r="F86" s="20">
        <v>520026683</v>
      </c>
      <c r="G86" s="20" t="s">
        <v>478</v>
      </c>
      <c r="H86" s="20" t="s">
        <v>300</v>
      </c>
      <c r="I86" s="20" t="s">
        <v>332</v>
      </c>
      <c r="J86" s="20"/>
      <c r="K86" s="21">
        <v>7.98</v>
      </c>
      <c r="L86" s="20" t="s">
        <v>333</v>
      </c>
      <c r="M86" s="42">
        <v>9.1999999999999998E-3</v>
      </c>
      <c r="N86" s="23">
        <v>1.04E-2</v>
      </c>
      <c r="O86" s="22">
        <v>2521479.84</v>
      </c>
      <c r="P86" s="33">
        <v>103.06</v>
      </c>
      <c r="Q86" s="33">
        <v>0</v>
      </c>
      <c r="R86" s="22">
        <v>2598.64</v>
      </c>
      <c r="S86" s="34">
        <v>2E-3</v>
      </c>
      <c r="T86" s="23">
        <v>2.9028040169260785E-4</v>
      </c>
      <c r="U86" s="23">
        <v>0</v>
      </c>
      <c r="Z86" s="32"/>
    </row>
    <row r="87" spans="2:26" s="33" customFormat="1">
      <c r="B87" s="20" t="s">
        <v>548</v>
      </c>
      <c r="C87" s="21">
        <v>1174226</v>
      </c>
      <c r="D87" s="20" t="s">
        <v>415</v>
      </c>
      <c r="E87" s="20"/>
      <c r="F87" s="20">
        <v>513623314</v>
      </c>
      <c r="G87" s="20" t="s">
        <v>478</v>
      </c>
      <c r="H87" s="20" t="s">
        <v>295</v>
      </c>
      <c r="I87" s="20" t="s">
        <v>464</v>
      </c>
      <c r="J87" s="20"/>
      <c r="K87" s="21">
        <v>6.4</v>
      </c>
      <c r="L87" s="20" t="s">
        <v>333</v>
      </c>
      <c r="M87" s="42">
        <v>1.3299999999999999E-2</v>
      </c>
      <c r="N87" s="23">
        <v>9.7999999999999997E-3</v>
      </c>
      <c r="O87" s="22">
        <v>64775098.490000002</v>
      </c>
      <c r="P87" s="33">
        <v>105.87</v>
      </c>
      <c r="Q87" s="33">
        <v>0</v>
      </c>
      <c r="R87" s="22">
        <v>68577.399999999994</v>
      </c>
      <c r="S87" s="34">
        <v>5.1799999999999999E-2</v>
      </c>
      <c r="T87" s="23">
        <v>7.6604205349854711E-3</v>
      </c>
      <c r="U87" s="23">
        <v>1.1999999999999999E-3</v>
      </c>
      <c r="Z87" s="32"/>
    </row>
    <row r="88" spans="2:26" s="33" customFormat="1">
      <c r="B88" s="20" t="s">
        <v>549</v>
      </c>
      <c r="C88" s="21">
        <v>1175660</v>
      </c>
      <c r="D88" s="20" t="s">
        <v>415</v>
      </c>
      <c r="E88" s="20"/>
      <c r="F88" s="20">
        <v>513893123</v>
      </c>
      <c r="G88" s="20" t="s">
        <v>541</v>
      </c>
      <c r="H88" s="20" t="s">
        <v>314</v>
      </c>
      <c r="I88" s="20" t="s">
        <v>464</v>
      </c>
      <c r="J88" s="20"/>
      <c r="K88" s="21">
        <v>2.14</v>
      </c>
      <c r="L88" s="20" t="s">
        <v>333</v>
      </c>
      <c r="M88" s="42">
        <v>0.01</v>
      </c>
      <c r="N88" s="23">
        <v>-4.5999999999999999E-3</v>
      </c>
      <c r="O88" s="22">
        <v>21190586.68</v>
      </c>
      <c r="P88" s="33">
        <v>106</v>
      </c>
      <c r="Q88" s="33">
        <v>0</v>
      </c>
      <c r="R88" s="22">
        <v>22462.02</v>
      </c>
      <c r="S88" s="34">
        <v>2.5500000000000002E-2</v>
      </c>
      <c r="T88" s="23">
        <v>2.5091140706013115E-3</v>
      </c>
      <c r="U88" s="23">
        <v>4.0000000000000002E-4</v>
      </c>
      <c r="Z88" s="32"/>
    </row>
    <row r="89" spans="2:26" s="33" customFormat="1">
      <c r="B89" s="20" t="s">
        <v>550</v>
      </c>
      <c r="C89" s="21">
        <v>1178292</v>
      </c>
      <c r="D89" s="20" t="s">
        <v>415</v>
      </c>
      <c r="E89" s="20"/>
      <c r="F89" s="20">
        <v>510560188</v>
      </c>
      <c r="G89" s="20" t="s">
        <v>486</v>
      </c>
      <c r="H89" s="20" t="s">
        <v>314</v>
      </c>
      <c r="I89" s="20" t="s">
        <v>464</v>
      </c>
      <c r="J89" s="20"/>
      <c r="K89" s="21">
        <v>6.51</v>
      </c>
      <c r="L89" s="20" t="s">
        <v>333</v>
      </c>
      <c r="M89" s="42">
        <v>1.09E-2</v>
      </c>
      <c r="N89" s="23">
        <v>1.1900000000000001E-2</v>
      </c>
      <c r="O89" s="22">
        <v>23896918.539999999</v>
      </c>
      <c r="P89" s="33">
        <v>101.8</v>
      </c>
      <c r="Q89" s="33">
        <v>0</v>
      </c>
      <c r="R89" s="22">
        <v>24327.059999999998</v>
      </c>
      <c r="S89" s="34">
        <v>5.3099999999999994E-2</v>
      </c>
      <c r="T89" s="23">
        <v>2.7174478761198828E-3</v>
      </c>
      <c r="U89" s="23">
        <v>4.0000000000000002E-4</v>
      </c>
      <c r="Z89" s="32"/>
    </row>
    <row r="90" spans="2:26" s="33" customFormat="1">
      <c r="B90" s="20" t="s">
        <v>551</v>
      </c>
      <c r="C90" s="21">
        <v>1178672</v>
      </c>
      <c r="D90" s="20" t="s">
        <v>415</v>
      </c>
      <c r="E90" s="20"/>
      <c r="F90" s="20">
        <v>510960719</v>
      </c>
      <c r="G90" s="20" t="s">
        <v>478</v>
      </c>
      <c r="H90" s="20" t="s">
        <v>299</v>
      </c>
      <c r="I90" s="20" t="s">
        <v>332</v>
      </c>
      <c r="J90" s="20"/>
      <c r="K90" s="21">
        <v>9.24</v>
      </c>
      <c r="L90" s="20" t="s">
        <v>333</v>
      </c>
      <c r="M90" s="42">
        <v>8.9999999999999993E-3</v>
      </c>
      <c r="N90" s="23">
        <v>1.1599999999999999E-2</v>
      </c>
      <c r="O90" s="22">
        <v>67623058.599999994</v>
      </c>
      <c r="P90" s="33">
        <v>99.91</v>
      </c>
      <c r="Q90" s="33">
        <v>0</v>
      </c>
      <c r="R90" s="22">
        <v>67562.2</v>
      </c>
      <c r="S90" s="34">
        <v>3.5500000000000004E-2</v>
      </c>
      <c r="T90" s="23">
        <v>7.5470178844458296E-3</v>
      </c>
      <c r="U90" s="23">
        <v>1.1999999999999999E-3</v>
      </c>
      <c r="Z90" s="32"/>
    </row>
    <row r="91" spans="2:26" s="33" customFormat="1">
      <c r="B91" s="20" t="s">
        <v>552</v>
      </c>
      <c r="C91" s="21">
        <v>1182054</v>
      </c>
      <c r="D91" s="20" t="s">
        <v>415</v>
      </c>
      <c r="E91" s="20"/>
      <c r="F91" s="20">
        <v>513682146</v>
      </c>
      <c r="G91" s="20" t="s">
        <v>461</v>
      </c>
      <c r="H91" s="20" t="s">
        <v>302</v>
      </c>
      <c r="I91" s="20" t="s">
        <v>332</v>
      </c>
      <c r="J91" s="20"/>
      <c r="K91" s="21">
        <v>5.48</v>
      </c>
      <c r="L91" s="20" t="s">
        <v>333</v>
      </c>
      <c r="M91" s="42">
        <v>2E-3</v>
      </c>
      <c r="N91" s="23">
        <v>-2E-3</v>
      </c>
      <c r="O91" s="22">
        <v>56344983.789999999</v>
      </c>
      <c r="P91" s="33">
        <v>103.36</v>
      </c>
      <c r="Q91" s="33">
        <v>0</v>
      </c>
      <c r="R91" s="22">
        <v>58238.18</v>
      </c>
      <c r="S91" s="34">
        <v>0.12520000000000001</v>
      </c>
      <c r="T91" s="23">
        <v>6.505480668444418E-3</v>
      </c>
      <c r="U91" s="23">
        <v>1.1000000000000001E-3</v>
      </c>
      <c r="Z91" s="32"/>
    </row>
    <row r="92" spans="2:26" s="33" customFormat="1">
      <c r="B92" s="20" t="s">
        <v>553</v>
      </c>
      <c r="C92" s="21">
        <v>1182385</v>
      </c>
      <c r="D92" s="20" t="s">
        <v>415</v>
      </c>
      <c r="E92" s="20"/>
      <c r="F92" s="20">
        <v>513141879</v>
      </c>
      <c r="G92" s="20" t="s">
        <v>461</v>
      </c>
      <c r="H92" s="20" t="s">
        <v>298</v>
      </c>
      <c r="I92" s="20" t="s">
        <v>332</v>
      </c>
      <c r="J92" s="20"/>
      <c r="K92" s="21">
        <v>4.68</v>
      </c>
      <c r="L92" s="20" t="s">
        <v>333</v>
      </c>
      <c r="M92" s="42">
        <v>1E-3</v>
      </c>
      <c r="N92" s="23">
        <v>-5.8999999999999999E-3</v>
      </c>
      <c r="O92" s="22">
        <v>49167766.030000001</v>
      </c>
      <c r="P92" s="33">
        <v>104.43</v>
      </c>
      <c r="Q92" s="33">
        <v>0</v>
      </c>
      <c r="R92" s="22">
        <v>51345.9</v>
      </c>
      <c r="S92" s="34">
        <v>0.10529999999999999</v>
      </c>
      <c r="T92" s="23">
        <v>5.7355803332775892E-3</v>
      </c>
      <c r="U92" s="23">
        <v>8.9999999999999998E-4</v>
      </c>
      <c r="Z92" s="32"/>
    </row>
    <row r="93" spans="2:26" s="33" customFormat="1">
      <c r="B93" s="20" t="s">
        <v>554</v>
      </c>
      <c r="C93" s="21">
        <v>1183151</v>
      </c>
      <c r="D93" s="20" t="s">
        <v>415</v>
      </c>
      <c r="E93" s="20"/>
      <c r="F93" s="20">
        <v>520044520</v>
      </c>
      <c r="G93" s="20" t="s">
        <v>478</v>
      </c>
      <c r="H93" s="20" t="s">
        <v>309</v>
      </c>
      <c r="I93" s="20" t="s">
        <v>464</v>
      </c>
      <c r="J93" s="20"/>
      <c r="K93" s="21">
        <v>8.25</v>
      </c>
      <c r="L93" s="20" t="s">
        <v>333</v>
      </c>
      <c r="M93" s="42">
        <v>3.8999999999999998E-3</v>
      </c>
      <c r="N93" s="23">
        <v>1.12E-2</v>
      </c>
      <c r="O93" s="22">
        <v>15671288.01</v>
      </c>
      <c r="P93" s="33">
        <v>95.3</v>
      </c>
      <c r="Q93" s="33">
        <v>0</v>
      </c>
      <c r="R93" s="22">
        <v>14934.74</v>
      </c>
      <c r="S93" s="34">
        <v>6.2700000000000006E-2</v>
      </c>
      <c r="T93" s="23">
        <v>1.6682812264779494E-3</v>
      </c>
      <c r="U93" s="23">
        <v>2.9999999999999997E-4</v>
      </c>
      <c r="Z93" s="32"/>
    </row>
    <row r="94" spans="2:26" s="33" customFormat="1">
      <c r="B94" s="20" t="s">
        <v>555</v>
      </c>
      <c r="C94" s="21">
        <v>1183730</v>
      </c>
      <c r="D94" s="20" t="s">
        <v>415</v>
      </c>
      <c r="E94" s="20"/>
      <c r="F94" s="20">
        <v>516046307</v>
      </c>
      <c r="G94" s="20" t="s">
        <v>556</v>
      </c>
      <c r="H94" s="20" t="s">
        <v>312</v>
      </c>
      <c r="I94" s="20"/>
      <c r="J94" s="20"/>
      <c r="K94" s="21">
        <v>4.17</v>
      </c>
      <c r="L94" s="20" t="s">
        <v>333</v>
      </c>
      <c r="M94" s="42">
        <v>2.3E-2</v>
      </c>
      <c r="N94" s="23">
        <v>2.63E-2</v>
      </c>
      <c r="O94" s="22">
        <v>11917085.189999999</v>
      </c>
      <c r="P94" s="33">
        <v>100</v>
      </c>
      <c r="Q94" s="33">
        <v>0</v>
      </c>
      <c r="R94" s="22">
        <v>11917.09</v>
      </c>
      <c r="S94" s="34">
        <v>4.9200000000000001E-2</v>
      </c>
      <c r="T94" s="23">
        <v>1.3311954223004959E-3</v>
      </c>
      <c r="U94" s="23">
        <v>2.0000000000000001E-4</v>
      </c>
      <c r="Z94" s="32"/>
    </row>
    <row r="95" spans="2:26" s="33" customFormat="1">
      <c r="B95" s="20" t="s">
        <v>557</v>
      </c>
      <c r="C95" s="21">
        <v>1184530</v>
      </c>
      <c r="D95" s="20" t="s">
        <v>415</v>
      </c>
      <c r="E95" s="20"/>
      <c r="F95" s="20">
        <v>510560188</v>
      </c>
      <c r="G95" s="20" t="s">
        <v>486</v>
      </c>
      <c r="H95" s="20" t="s">
        <v>314</v>
      </c>
      <c r="I95" s="20" t="s">
        <v>464</v>
      </c>
      <c r="J95" s="20"/>
      <c r="K95" s="21">
        <v>7.45</v>
      </c>
      <c r="L95" s="20" t="s">
        <v>333</v>
      </c>
      <c r="M95" s="42">
        <v>1.54E-2</v>
      </c>
      <c r="N95" s="23">
        <v>1.5699999999999999E-2</v>
      </c>
      <c r="O95" s="22">
        <v>19378680.09</v>
      </c>
      <c r="P95" s="33">
        <v>100.7</v>
      </c>
      <c r="Q95" s="33">
        <v>0</v>
      </c>
      <c r="R95" s="22">
        <v>19514.329999999998</v>
      </c>
      <c r="S95" s="34">
        <v>5.5300000000000002E-2</v>
      </c>
      <c r="T95" s="23">
        <v>2.1798431299303129E-3</v>
      </c>
      <c r="U95" s="23">
        <v>4.0000000000000002E-4</v>
      </c>
      <c r="Z95" s="32"/>
    </row>
    <row r="96" spans="2:26" s="33" customFormat="1">
      <c r="B96" s="20" t="s">
        <v>558</v>
      </c>
      <c r="C96" s="21">
        <v>1184951</v>
      </c>
      <c r="D96" s="20" t="s">
        <v>415</v>
      </c>
      <c r="E96" s="20"/>
      <c r="F96" s="20">
        <v>516269248</v>
      </c>
      <c r="G96" s="20" t="s">
        <v>505</v>
      </c>
      <c r="H96" s="20" t="s">
        <v>317</v>
      </c>
      <c r="I96" s="20" t="s">
        <v>464</v>
      </c>
      <c r="J96" s="20"/>
      <c r="K96" s="21">
        <v>5.28</v>
      </c>
      <c r="L96" s="20" t="s">
        <v>333</v>
      </c>
      <c r="M96" s="42">
        <v>1.7999999999999999E-2</v>
      </c>
      <c r="N96" s="23">
        <v>3.2000000000000002E-3</v>
      </c>
      <c r="O96" s="22">
        <v>29514480</v>
      </c>
      <c r="P96" s="33">
        <v>111.91</v>
      </c>
      <c r="Q96" s="33">
        <v>0</v>
      </c>
      <c r="R96" s="22">
        <v>33029.659999999996</v>
      </c>
      <c r="S96" s="34">
        <v>2.75E-2</v>
      </c>
      <c r="T96" s="23">
        <v>3.6895695335137845E-3</v>
      </c>
      <c r="U96" s="23">
        <v>5.9999999999999995E-4</v>
      </c>
      <c r="Z96" s="32"/>
    </row>
    <row r="97" spans="2:26" s="33" customFormat="1">
      <c r="B97" s="20" t="s">
        <v>559</v>
      </c>
      <c r="C97" s="21">
        <v>1260546</v>
      </c>
      <c r="D97" s="20" t="s">
        <v>415</v>
      </c>
      <c r="E97" s="20"/>
      <c r="F97" s="20">
        <v>520033234</v>
      </c>
      <c r="G97" s="20" t="s">
        <v>486</v>
      </c>
      <c r="H97" s="20" t="s">
        <v>303</v>
      </c>
      <c r="I97" s="20" t="s">
        <v>332</v>
      </c>
      <c r="J97" s="20"/>
      <c r="K97" s="21">
        <v>1.48</v>
      </c>
      <c r="L97" s="20" t="s">
        <v>333</v>
      </c>
      <c r="M97" s="42">
        <v>5.3499999999999999E-2</v>
      </c>
      <c r="N97" s="23">
        <v>-5.4000000000000003E-3</v>
      </c>
      <c r="O97" s="22">
        <v>79841987.109999999</v>
      </c>
      <c r="P97" s="33">
        <v>116.84</v>
      </c>
      <c r="Q97" s="33">
        <v>0</v>
      </c>
      <c r="R97" s="22">
        <v>93287.38</v>
      </c>
      <c r="S97" s="34">
        <v>7.4099999999999999E-2</v>
      </c>
      <c r="T97" s="23">
        <v>1.0420642389577224E-2</v>
      </c>
      <c r="U97" s="23">
        <v>1.6999999999999999E-3</v>
      </c>
      <c r="Z97" s="32"/>
    </row>
    <row r="98" spans="2:26" s="33" customFormat="1">
      <c r="B98" s="20" t="s">
        <v>560</v>
      </c>
      <c r="C98" s="21">
        <v>1260603</v>
      </c>
      <c r="D98" s="20" t="s">
        <v>415</v>
      </c>
      <c r="E98" s="20"/>
      <c r="F98" s="20">
        <v>520033234</v>
      </c>
      <c r="G98" s="20" t="s">
        <v>486</v>
      </c>
      <c r="H98" s="20" t="s">
        <v>303</v>
      </c>
      <c r="I98" s="20" t="s">
        <v>332</v>
      </c>
      <c r="J98" s="20"/>
      <c r="K98" s="21">
        <v>3.56</v>
      </c>
      <c r="L98" s="20" t="s">
        <v>333</v>
      </c>
      <c r="M98" s="42">
        <v>0.04</v>
      </c>
      <c r="N98" s="23">
        <v>1.11E-2</v>
      </c>
      <c r="O98" s="22">
        <v>-7972219.7699999996</v>
      </c>
      <c r="P98" s="33">
        <v>115.5</v>
      </c>
      <c r="Q98" s="33">
        <v>0</v>
      </c>
      <c r="R98" s="22">
        <v>-9207.92</v>
      </c>
      <c r="S98" s="34">
        <v>-2.7180300000000002E-3</v>
      </c>
      <c r="T98" s="23">
        <v>1.0285682958599105E-3</v>
      </c>
      <c r="U98" s="23">
        <v>-2.0000000000000001E-4</v>
      </c>
      <c r="Z98" s="32"/>
    </row>
    <row r="99" spans="2:26" s="33" customFormat="1">
      <c r="B99" s="20" t="s">
        <v>561</v>
      </c>
      <c r="C99" s="21">
        <v>1260652</v>
      </c>
      <c r="D99" s="20" t="s">
        <v>415</v>
      </c>
      <c r="E99" s="20"/>
      <c r="F99" s="20">
        <v>520033234</v>
      </c>
      <c r="G99" s="20" t="s">
        <v>486</v>
      </c>
      <c r="H99" s="20" t="s">
        <v>303</v>
      </c>
      <c r="I99" s="20" t="s">
        <v>332</v>
      </c>
      <c r="J99" s="20"/>
      <c r="K99" s="21">
        <v>3.97</v>
      </c>
      <c r="L99" s="20" t="s">
        <v>333</v>
      </c>
      <c r="M99" s="42">
        <v>2.7799999999999998E-2</v>
      </c>
      <c r="N99" s="23">
        <v>1.38E-2</v>
      </c>
      <c r="O99" s="22">
        <v>25555</v>
      </c>
      <c r="P99" s="33">
        <v>111.62</v>
      </c>
      <c r="Q99" s="33">
        <v>0</v>
      </c>
      <c r="R99" s="22">
        <v>28.52</v>
      </c>
      <c r="S99" s="34">
        <v>1.509E-5</v>
      </c>
      <c r="T99" s="23">
        <v>3.1858191424257211E-6</v>
      </c>
      <c r="U99" s="23">
        <v>1E-4</v>
      </c>
      <c r="Z99" s="32"/>
    </row>
    <row r="100" spans="2:26" s="33" customFormat="1">
      <c r="B100" s="20" t="s">
        <v>562</v>
      </c>
      <c r="C100" s="21">
        <v>1260769</v>
      </c>
      <c r="D100" s="20" t="s">
        <v>415</v>
      </c>
      <c r="E100" s="20"/>
      <c r="F100" s="20">
        <v>520033234</v>
      </c>
      <c r="G100" s="20" t="s">
        <v>486</v>
      </c>
      <c r="H100" s="20" t="s">
        <v>302</v>
      </c>
      <c r="I100" s="20" t="s">
        <v>332</v>
      </c>
      <c r="J100" s="20"/>
      <c r="K100" s="21">
        <v>4.83</v>
      </c>
      <c r="L100" s="20" t="s">
        <v>333</v>
      </c>
      <c r="M100" s="42">
        <v>1.0800000000000001E-2</v>
      </c>
      <c r="N100" s="23">
        <v>1.6000000000000001E-3</v>
      </c>
      <c r="O100" s="22">
        <v>6116970.6600000001</v>
      </c>
      <c r="P100" s="33">
        <v>108.37</v>
      </c>
      <c r="Q100" s="33">
        <v>0</v>
      </c>
      <c r="R100" s="22">
        <v>6628.97</v>
      </c>
      <c r="S100" s="34">
        <v>1.8599999999999998E-2</v>
      </c>
      <c r="T100" s="23">
        <v>7.4048736046864773E-4</v>
      </c>
      <c r="U100" s="23">
        <v>1E-4</v>
      </c>
      <c r="Z100" s="32"/>
    </row>
    <row r="101" spans="2:26" s="33" customFormat="1">
      <c r="B101" s="20" t="s">
        <v>563</v>
      </c>
      <c r="C101" s="21">
        <v>1260785</v>
      </c>
      <c r="D101" s="20" t="s">
        <v>415</v>
      </c>
      <c r="E101" s="20"/>
      <c r="F101" s="20">
        <v>520033234</v>
      </c>
      <c r="G101" s="20" t="s">
        <v>486</v>
      </c>
      <c r="H101" s="20" t="s">
        <v>303</v>
      </c>
      <c r="I101" s="20" t="s">
        <v>332</v>
      </c>
      <c r="J101" s="20"/>
      <c r="K101" s="21">
        <v>5.48</v>
      </c>
      <c r="L101" s="20" t="s">
        <v>333</v>
      </c>
      <c r="M101" s="42">
        <v>1.2500000000000001E-2</v>
      </c>
      <c r="N101" s="23">
        <v>1.38E-2</v>
      </c>
      <c r="O101" s="22">
        <v>10000</v>
      </c>
      <c r="P101" s="33">
        <v>101</v>
      </c>
      <c r="Q101" s="33">
        <v>0</v>
      </c>
      <c r="R101" s="22">
        <v>10.1</v>
      </c>
      <c r="S101" s="34">
        <v>1.045E-5</v>
      </c>
      <c r="T101" s="23">
        <v>1.1282178589936811E-6</v>
      </c>
      <c r="U101" s="23">
        <v>0</v>
      </c>
      <c r="Z101" s="32"/>
    </row>
    <row r="102" spans="2:26" s="33" customFormat="1">
      <c r="B102" s="20" t="s">
        <v>564</v>
      </c>
      <c r="C102" s="21">
        <v>1380104</v>
      </c>
      <c r="D102" s="20" t="s">
        <v>415</v>
      </c>
      <c r="E102" s="20"/>
      <c r="F102" s="20">
        <v>520034281</v>
      </c>
      <c r="G102" s="20" t="s">
        <v>486</v>
      </c>
      <c r="H102" s="20" t="s">
        <v>565</v>
      </c>
      <c r="I102" s="20" t="s">
        <v>332</v>
      </c>
      <c r="J102" s="20"/>
      <c r="K102" s="21">
        <v>3.91</v>
      </c>
      <c r="L102" s="20" t="s">
        <v>333</v>
      </c>
      <c r="M102" s="42">
        <v>6.2E-2</v>
      </c>
      <c r="N102" s="23">
        <v>6.93E-2</v>
      </c>
      <c r="O102" s="22">
        <v>10229042.75</v>
      </c>
      <c r="P102" s="33">
        <v>123.44</v>
      </c>
      <c r="Q102" s="33">
        <v>0</v>
      </c>
      <c r="R102" s="22">
        <v>12626.73</v>
      </c>
      <c r="S102" s="34">
        <v>8.0799999999999997E-2</v>
      </c>
      <c r="T102" s="23">
        <v>1.4104655729397309E-3</v>
      </c>
      <c r="U102" s="23">
        <v>2.0000000000000001E-4</v>
      </c>
      <c r="Z102" s="32"/>
    </row>
    <row r="103" spans="2:26" s="33" customFormat="1">
      <c r="B103" s="20" t="s">
        <v>566</v>
      </c>
      <c r="C103" s="21">
        <v>1410281</v>
      </c>
      <c r="D103" s="20" t="s">
        <v>415</v>
      </c>
      <c r="E103" s="20"/>
      <c r="F103" s="20">
        <v>520034372</v>
      </c>
      <c r="G103" s="20" t="s">
        <v>520</v>
      </c>
      <c r="H103" s="20" t="s">
        <v>300</v>
      </c>
      <c r="I103" s="20" t="s">
        <v>332</v>
      </c>
      <c r="J103" s="20"/>
      <c r="K103" s="21">
        <v>0.65</v>
      </c>
      <c r="L103" s="20" t="s">
        <v>333</v>
      </c>
      <c r="M103" s="42">
        <v>2.1499999999999998E-2</v>
      </c>
      <c r="N103" s="23">
        <v>-2.64E-2</v>
      </c>
      <c r="O103" s="22">
        <v>5333.3</v>
      </c>
      <c r="P103" s="33">
        <v>107.4</v>
      </c>
      <c r="Q103" s="33">
        <v>1.43</v>
      </c>
      <c r="R103" s="22">
        <v>7.15</v>
      </c>
      <c r="S103" s="34">
        <v>2.287E-5</v>
      </c>
      <c r="T103" s="23">
        <v>7.9868888037671491E-7</v>
      </c>
      <c r="U103" s="23">
        <v>0</v>
      </c>
      <c r="Z103" s="32"/>
    </row>
    <row r="104" spans="2:26" s="33" customFormat="1">
      <c r="B104" s="20" t="s">
        <v>567</v>
      </c>
      <c r="C104" s="21">
        <v>1820208</v>
      </c>
      <c r="D104" s="20" t="s">
        <v>415</v>
      </c>
      <c r="E104" s="20"/>
      <c r="F104" s="20">
        <v>520035171</v>
      </c>
      <c r="G104" s="20" t="s">
        <v>486</v>
      </c>
      <c r="H104" s="20" t="s">
        <v>314</v>
      </c>
      <c r="I104" s="20" t="s">
        <v>464</v>
      </c>
      <c r="J104" s="20"/>
      <c r="K104" s="21">
        <v>3.31</v>
      </c>
      <c r="L104" s="20" t="s">
        <v>333</v>
      </c>
      <c r="M104" s="42">
        <v>2.8500000000000001E-2</v>
      </c>
      <c r="N104" s="23">
        <v>-8.9999999999999998E-4</v>
      </c>
      <c r="O104" s="22">
        <v>72181.09</v>
      </c>
      <c r="P104" s="33">
        <v>115.64</v>
      </c>
      <c r="Q104" s="33">
        <v>0</v>
      </c>
      <c r="R104" s="22">
        <v>83.47</v>
      </c>
      <c r="S104" s="34">
        <v>1E-4</v>
      </c>
      <c r="T104" s="23">
        <v>9.3239945237824312E-6</v>
      </c>
      <c r="U104" s="23">
        <v>0</v>
      </c>
      <c r="Z104" s="32"/>
    </row>
    <row r="105" spans="2:26" s="33" customFormat="1">
      <c r="B105" s="20" t="s">
        <v>568</v>
      </c>
      <c r="C105" s="21">
        <v>1940501</v>
      </c>
      <c r="D105" s="20" t="s">
        <v>415</v>
      </c>
      <c r="E105" s="20"/>
      <c r="F105" s="20">
        <v>520032640</v>
      </c>
      <c r="G105" s="20" t="s">
        <v>461</v>
      </c>
      <c r="H105" s="20" t="s">
        <v>299</v>
      </c>
      <c r="I105" s="20" t="s">
        <v>332</v>
      </c>
      <c r="J105" s="20"/>
      <c r="K105" s="21">
        <v>0.67</v>
      </c>
      <c r="L105" s="20" t="s">
        <v>333</v>
      </c>
      <c r="M105" s="42">
        <v>0.04</v>
      </c>
      <c r="N105" s="23">
        <v>-3.1199999999999999E-2</v>
      </c>
      <c r="O105" s="22">
        <v>74384739.219999999</v>
      </c>
      <c r="P105" s="33">
        <v>116.55</v>
      </c>
      <c r="Q105" s="33">
        <v>0</v>
      </c>
      <c r="R105" s="22">
        <v>86695.41</v>
      </c>
      <c r="S105" s="34">
        <v>0.1024</v>
      </c>
      <c r="T105" s="23">
        <v>9.6842881044336016E-3</v>
      </c>
      <c r="U105" s="23">
        <v>1.6000000000000001E-3</v>
      </c>
      <c r="Z105" s="32"/>
    </row>
    <row r="106" spans="2:26" s="33" customFormat="1">
      <c r="B106" s="20" t="s">
        <v>569</v>
      </c>
      <c r="C106" s="21">
        <v>1940535</v>
      </c>
      <c r="D106" s="20" t="s">
        <v>415</v>
      </c>
      <c r="E106" s="20"/>
      <c r="F106" s="20">
        <v>520032640</v>
      </c>
      <c r="G106" s="20" t="s">
        <v>461</v>
      </c>
      <c r="H106" s="20" t="s">
        <v>298</v>
      </c>
      <c r="I106" s="20" t="s">
        <v>332</v>
      </c>
      <c r="J106" s="20"/>
      <c r="K106" s="21">
        <v>0.85</v>
      </c>
      <c r="L106" s="20" t="s">
        <v>333</v>
      </c>
      <c r="M106" s="42">
        <v>0.05</v>
      </c>
      <c r="N106" s="23">
        <v>-2.81E-2</v>
      </c>
      <c r="O106" s="22">
        <v>106734548.64</v>
      </c>
      <c r="P106" s="33">
        <v>115.1</v>
      </c>
      <c r="Q106" s="33">
        <v>0</v>
      </c>
      <c r="R106" s="22">
        <v>122851.45999999999</v>
      </c>
      <c r="S106" s="34">
        <v>5.0799999999999998E-2</v>
      </c>
      <c r="T106" s="23">
        <v>1.3723090215390876E-2</v>
      </c>
      <c r="U106" s="23">
        <v>2.2000000000000001E-3</v>
      </c>
      <c r="Z106" s="32"/>
    </row>
    <row r="107" spans="2:26" s="33" customFormat="1">
      <c r="B107" s="20" t="s">
        <v>570</v>
      </c>
      <c r="C107" s="21">
        <v>1940543</v>
      </c>
      <c r="D107" s="20" t="s">
        <v>415</v>
      </c>
      <c r="E107" s="20"/>
      <c r="F107" s="20">
        <v>520032640</v>
      </c>
      <c r="G107" s="20" t="s">
        <v>461</v>
      </c>
      <c r="H107" s="20" t="s">
        <v>299</v>
      </c>
      <c r="I107" s="20" t="s">
        <v>332</v>
      </c>
      <c r="J107" s="20"/>
      <c r="K107" s="21">
        <v>0.66</v>
      </c>
      <c r="L107" s="20" t="s">
        <v>333</v>
      </c>
      <c r="M107" s="42">
        <v>4.2000000000000003E-2</v>
      </c>
      <c r="N107" s="23">
        <v>-2.8799999999999999E-2</v>
      </c>
      <c r="O107" s="22">
        <v>78731073.150000006</v>
      </c>
      <c r="P107" s="33">
        <v>114.5</v>
      </c>
      <c r="Q107" s="33">
        <v>0</v>
      </c>
      <c r="R107" s="22">
        <v>90147.08</v>
      </c>
      <c r="S107" s="34">
        <v>0.11840000000000001</v>
      </c>
      <c r="T107" s="23">
        <v>1.0069855999220998E-2</v>
      </c>
      <c r="U107" s="23">
        <v>1.6000000000000001E-3</v>
      </c>
      <c r="Z107" s="32"/>
    </row>
    <row r="108" spans="2:26" s="33" customFormat="1">
      <c r="B108" s="20" t="s">
        <v>571</v>
      </c>
      <c r="C108" s="21">
        <v>1940576</v>
      </c>
      <c r="D108" s="20" t="s">
        <v>415</v>
      </c>
      <c r="E108" s="20"/>
      <c r="F108" s="20">
        <v>520032640</v>
      </c>
      <c r="G108" s="20" t="s">
        <v>461</v>
      </c>
      <c r="H108" s="20" t="s">
        <v>298</v>
      </c>
      <c r="I108" s="20" t="s">
        <v>332</v>
      </c>
      <c r="J108" s="20"/>
      <c r="K108" s="21">
        <v>0.98</v>
      </c>
      <c r="L108" s="20" t="s">
        <v>333</v>
      </c>
      <c r="M108" s="42">
        <v>7.0000000000000001E-3</v>
      </c>
      <c r="N108" s="23">
        <v>-2.7799999999999998E-2</v>
      </c>
      <c r="O108" s="22">
        <v>4135.3999999999996</v>
      </c>
      <c r="P108" s="33">
        <v>108.99</v>
      </c>
      <c r="Q108" s="33">
        <v>0</v>
      </c>
      <c r="R108" s="22">
        <v>4.51</v>
      </c>
      <c r="S108" s="34">
        <v>5.8300000000000001E-6</v>
      </c>
      <c r="T108" s="23">
        <v>5.0378837069915857E-7</v>
      </c>
      <c r="U108" s="23">
        <v>0</v>
      </c>
      <c r="Z108" s="32"/>
    </row>
    <row r="109" spans="2:26" s="33" customFormat="1">
      <c r="B109" s="20" t="s">
        <v>572</v>
      </c>
      <c r="C109" s="21">
        <v>1940600</v>
      </c>
      <c r="D109" s="20" t="s">
        <v>415</v>
      </c>
      <c r="E109" s="20"/>
      <c r="F109" s="20">
        <v>520032640</v>
      </c>
      <c r="G109" s="20" t="s">
        <v>461</v>
      </c>
      <c r="H109" s="20" t="s">
        <v>300</v>
      </c>
      <c r="I109" s="20" t="s">
        <v>332</v>
      </c>
      <c r="J109" s="20"/>
      <c r="K109" s="21">
        <v>1.06</v>
      </c>
      <c r="L109" s="20" t="s">
        <v>333</v>
      </c>
      <c r="M109" s="42">
        <v>1.4200000000000001E-2</v>
      </c>
      <c r="N109" s="23">
        <v>-1.8800000000000001E-2</v>
      </c>
      <c r="O109" s="22">
        <v>415.04</v>
      </c>
      <c r="P109" s="33">
        <v>5485000</v>
      </c>
      <c r="Q109" s="33">
        <v>0</v>
      </c>
      <c r="R109" s="22">
        <v>22765.02</v>
      </c>
      <c r="S109" s="34">
        <v>1.9599999999999999E-2</v>
      </c>
      <c r="T109" s="23">
        <v>2.5429606063711221E-3</v>
      </c>
      <c r="U109" s="23">
        <v>4.0000000000000002E-4</v>
      </c>
      <c r="Z109" s="32"/>
    </row>
    <row r="110" spans="2:26" s="33" customFormat="1">
      <c r="B110" s="20" t="s">
        <v>573</v>
      </c>
      <c r="C110" s="21">
        <v>1940618</v>
      </c>
      <c r="D110" s="20" t="s">
        <v>415</v>
      </c>
      <c r="E110" s="20"/>
      <c r="F110" s="20">
        <v>520032640</v>
      </c>
      <c r="G110" s="20" t="s">
        <v>461</v>
      </c>
      <c r="H110" s="20" t="s">
        <v>298</v>
      </c>
      <c r="I110" s="20" t="s">
        <v>332</v>
      </c>
      <c r="J110" s="20"/>
      <c r="K110" s="21">
        <v>3.1</v>
      </c>
      <c r="L110" s="20" t="s">
        <v>333</v>
      </c>
      <c r="M110" s="42">
        <v>6.0000000000000001E-3</v>
      </c>
      <c r="N110" s="23">
        <v>-1.1299999999999999E-2</v>
      </c>
      <c r="O110" s="22">
        <v>286066.2</v>
      </c>
      <c r="P110" s="33">
        <v>110.87</v>
      </c>
      <c r="Q110" s="33">
        <v>0</v>
      </c>
      <c r="R110" s="22">
        <v>317.16000000000003</v>
      </c>
      <c r="S110" s="34">
        <v>2.1064E-4</v>
      </c>
      <c r="T110" s="23">
        <v>3.5428274867171877E-5</v>
      </c>
      <c r="U110" s="23">
        <v>0</v>
      </c>
      <c r="Z110" s="32"/>
    </row>
    <row r="111" spans="2:26" s="33" customFormat="1">
      <c r="B111" s="20" t="s">
        <v>574</v>
      </c>
      <c r="C111" s="21">
        <v>1940626</v>
      </c>
      <c r="D111" s="20" t="s">
        <v>415</v>
      </c>
      <c r="E111" s="20"/>
      <c r="F111" s="20">
        <v>520032640</v>
      </c>
      <c r="G111" s="20" t="s">
        <v>461</v>
      </c>
      <c r="H111" s="20" t="s">
        <v>300</v>
      </c>
      <c r="I111" s="20" t="s">
        <v>332</v>
      </c>
      <c r="J111" s="20"/>
      <c r="K111" s="21">
        <v>1.73</v>
      </c>
      <c r="L111" s="20" t="s">
        <v>333</v>
      </c>
      <c r="M111" s="42">
        <v>1.5900000000000001E-2</v>
      </c>
      <c r="N111" s="23">
        <v>-1.2200000000000001E-2</v>
      </c>
      <c r="O111" s="22">
        <v>495.46</v>
      </c>
      <c r="P111" s="33">
        <v>5459161</v>
      </c>
      <c r="Q111" s="33">
        <v>0</v>
      </c>
      <c r="R111" s="22">
        <v>27048.14</v>
      </c>
      <c r="S111" s="34">
        <v>3.3099999999999997E-2</v>
      </c>
      <c r="T111" s="23">
        <v>3.0214054059961729E-3</v>
      </c>
      <c r="U111" s="23">
        <v>5.0000000000000001E-4</v>
      </c>
      <c r="Z111" s="32"/>
    </row>
    <row r="112" spans="2:26" s="33" customFormat="1">
      <c r="B112" s="20" t="s">
        <v>575</v>
      </c>
      <c r="C112" s="21">
        <v>1940659</v>
      </c>
      <c r="D112" s="20" t="s">
        <v>415</v>
      </c>
      <c r="E112" s="20"/>
      <c r="F112" s="20">
        <v>520032640</v>
      </c>
      <c r="G112" s="20" t="s">
        <v>461</v>
      </c>
      <c r="H112" s="20" t="s">
        <v>298</v>
      </c>
      <c r="I112" s="20" t="s">
        <v>332</v>
      </c>
      <c r="J112" s="20"/>
      <c r="K112" s="21">
        <v>4.6100000000000003</v>
      </c>
      <c r="L112" s="20" t="s">
        <v>333</v>
      </c>
      <c r="M112" s="42">
        <v>1.7500000000000002E-2</v>
      </c>
      <c r="N112" s="23">
        <v>-6.4999999999999997E-3</v>
      </c>
      <c r="O112" s="22">
        <v>73063900.879999995</v>
      </c>
      <c r="P112" s="33">
        <v>115.41</v>
      </c>
      <c r="Q112" s="33">
        <v>0</v>
      </c>
      <c r="R112" s="22">
        <v>84323.05</v>
      </c>
      <c r="S112" s="34">
        <v>1.9699999999999999E-2</v>
      </c>
      <c r="T112" s="23">
        <v>9.4192842509719932E-3</v>
      </c>
      <c r="U112" s="23">
        <v>1.5E-3</v>
      </c>
      <c r="Z112" s="32"/>
    </row>
    <row r="113" spans="2:26" s="33" customFormat="1">
      <c r="B113" s="20" t="s">
        <v>576</v>
      </c>
      <c r="C113" s="21">
        <v>1940691</v>
      </c>
      <c r="D113" s="20" t="s">
        <v>415</v>
      </c>
      <c r="E113" s="20"/>
      <c r="F113" s="20">
        <v>520032640</v>
      </c>
      <c r="G113" s="20" t="s">
        <v>461</v>
      </c>
      <c r="H113" s="20" t="s">
        <v>300</v>
      </c>
      <c r="I113" s="20" t="s">
        <v>332</v>
      </c>
      <c r="J113" s="20"/>
      <c r="K113" s="21">
        <v>2.95</v>
      </c>
      <c r="L113" s="20" t="s">
        <v>333</v>
      </c>
      <c r="M113" s="42">
        <v>2.0199999999999999E-2</v>
      </c>
      <c r="N113" s="23">
        <v>-5.1999999999999998E-3</v>
      </c>
      <c r="O113" s="22">
        <v>464.68</v>
      </c>
      <c r="P113" s="33">
        <v>5578733</v>
      </c>
      <c r="Q113" s="33">
        <v>486.22999999999996</v>
      </c>
      <c r="R113" s="22">
        <v>26409.279999999999</v>
      </c>
      <c r="S113" s="34">
        <v>2.1999999999999999E-2</v>
      </c>
      <c r="T113" s="23">
        <v>2.9500417167489744E-3</v>
      </c>
      <c r="U113" s="23">
        <v>5.0000000000000001E-4</v>
      </c>
      <c r="Z113" s="32"/>
    </row>
    <row r="114" spans="2:26" s="33" customFormat="1">
      <c r="B114" s="20" t="s">
        <v>577</v>
      </c>
      <c r="C114" s="21">
        <v>1940725</v>
      </c>
      <c r="D114" s="20" t="s">
        <v>415</v>
      </c>
      <c r="E114" s="20"/>
      <c r="F114" s="20">
        <v>520032640</v>
      </c>
      <c r="G114" s="20" t="s">
        <v>461</v>
      </c>
      <c r="H114" s="20" t="s">
        <v>300</v>
      </c>
      <c r="I114" s="20" t="s">
        <v>332</v>
      </c>
      <c r="J114" s="20"/>
      <c r="K114" s="21">
        <v>3.9</v>
      </c>
      <c r="L114" s="20" t="s">
        <v>333</v>
      </c>
      <c r="M114" s="42">
        <v>2.5899999999999999E-2</v>
      </c>
      <c r="N114" s="23">
        <v>1.6000000000000001E-3</v>
      </c>
      <c r="O114" s="22">
        <v>1332.31</v>
      </c>
      <c r="P114" s="33">
        <v>5803499</v>
      </c>
      <c r="Q114" s="33">
        <v>0</v>
      </c>
      <c r="R114" s="22">
        <v>77320.58</v>
      </c>
      <c r="S114" s="34">
        <v>6.3100000000000003E-2</v>
      </c>
      <c r="T114" s="23">
        <v>8.6370751706682809E-3</v>
      </c>
      <c r="U114" s="23">
        <v>1.4E-3</v>
      </c>
      <c r="Z114" s="32"/>
    </row>
    <row r="115" spans="2:26" s="33" customFormat="1">
      <c r="B115" s="20" t="s">
        <v>578</v>
      </c>
      <c r="C115" s="21">
        <v>2260479</v>
      </c>
      <c r="D115" s="20" t="s">
        <v>415</v>
      </c>
      <c r="E115" s="20"/>
      <c r="F115" s="20">
        <v>520024126</v>
      </c>
      <c r="G115" s="20" t="s">
        <v>478</v>
      </c>
      <c r="H115" s="20" t="s">
        <v>300</v>
      </c>
      <c r="I115" s="20" t="s">
        <v>332</v>
      </c>
      <c r="J115" s="20"/>
      <c r="K115" s="21">
        <v>2.11</v>
      </c>
      <c r="L115" s="20" t="s">
        <v>333</v>
      </c>
      <c r="M115" s="42">
        <v>2.8500000000000001E-2</v>
      </c>
      <c r="N115" s="23">
        <v>-1.3599999999999999E-2</v>
      </c>
      <c r="O115" s="22">
        <v>23107132.09</v>
      </c>
      <c r="P115" s="33">
        <v>116.81</v>
      </c>
      <c r="Q115" s="33">
        <v>0</v>
      </c>
      <c r="R115" s="22">
        <v>26991.440000000002</v>
      </c>
      <c r="S115" s="34">
        <v>3.5099999999999999E-2</v>
      </c>
      <c r="T115" s="23">
        <v>3.0150717473224164E-3</v>
      </c>
      <c r="U115" s="23">
        <v>5.0000000000000001E-4</v>
      </c>
      <c r="Z115" s="32"/>
    </row>
    <row r="116" spans="2:26" s="33" customFormat="1">
      <c r="B116" s="20" t="s">
        <v>579</v>
      </c>
      <c r="C116" s="21">
        <v>2260495</v>
      </c>
      <c r="D116" s="20" t="s">
        <v>415</v>
      </c>
      <c r="E116" s="20"/>
      <c r="F116" s="20">
        <v>520024126</v>
      </c>
      <c r="G116" s="20" t="s">
        <v>478</v>
      </c>
      <c r="H116" s="20" t="s">
        <v>300</v>
      </c>
      <c r="I116" s="20" t="s">
        <v>332</v>
      </c>
      <c r="J116" s="20"/>
      <c r="K116" s="21">
        <v>5.48</v>
      </c>
      <c r="L116" s="20" t="s">
        <v>333</v>
      </c>
      <c r="M116" s="42">
        <v>2.81E-2</v>
      </c>
      <c r="N116" s="23">
        <v>4.8999999999999998E-3</v>
      </c>
      <c r="O116" s="22">
        <v>39545140.600000001</v>
      </c>
      <c r="P116" s="33">
        <v>119.63</v>
      </c>
      <c r="Q116" s="33">
        <v>0</v>
      </c>
      <c r="R116" s="22">
        <v>47307.85</v>
      </c>
      <c r="S116" s="34">
        <v>4.1700000000000001E-2</v>
      </c>
      <c r="T116" s="23">
        <v>5.2845110139202196E-3</v>
      </c>
      <c r="U116" s="23">
        <v>8.9999999999999998E-4</v>
      </c>
      <c r="Z116" s="32"/>
    </row>
    <row r="117" spans="2:26" s="33" customFormat="1">
      <c r="B117" s="20" t="s">
        <v>580</v>
      </c>
      <c r="C117" s="21">
        <v>2260545</v>
      </c>
      <c r="D117" s="20" t="s">
        <v>415</v>
      </c>
      <c r="E117" s="20"/>
      <c r="F117" s="20">
        <v>520024126</v>
      </c>
      <c r="G117" s="20" t="s">
        <v>478</v>
      </c>
      <c r="H117" s="20" t="s">
        <v>300</v>
      </c>
      <c r="I117" s="20" t="s">
        <v>332</v>
      </c>
      <c r="J117" s="20"/>
      <c r="K117" s="21">
        <v>3.78</v>
      </c>
      <c r="L117" s="20" t="s">
        <v>333</v>
      </c>
      <c r="M117" s="42">
        <v>2.4E-2</v>
      </c>
      <c r="N117" s="23">
        <v>-5.7000000000000002E-3</v>
      </c>
      <c r="O117" s="22">
        <v>13204.55</v>
      </c>
      <c r="P117" s="33">
        <v>116.45</v>
      </c>
      <c r="Q117" s="33">
        <v>0</v>
      </c>
      <c r="R117" s="22">
        <v>15.38</v>
      </c>
      <c r="S117" s="34">
        <v>2.0129999999999999E-5</v>
      </c>
      <c r="T117" s="23">
        <v>1.7180188783487937E-6</v>
      </c>
      <c r="U117" s="23">
        <v>1E-4</v>
      </c>
      <c r="Z117" s="32"/>
    </row>
    <row r="118" spans="2:26" s="33" customFormat="1">
      <c r="B118" s="20" t="s">
        <v>581</v>
      </c>
      <c r="C118" s="21">
        <v>2300143</v>
      </c>
      <c r="D118" s="20" t="s">
        <v>415</v>
      </c>
      <c r="E118" s="20"/>
      <c r="F118" s="20">
        <v>520031931</v>
      </c>
      <c r="G118" s="20" t="s">
        <v>489</v>
      </c>
      <c r="H118" s="20" t="s">
        <v>302</v>
      </c>
      <c r="I118" s="20" t="s">
        <v>332</v>
      </c>
      <c r="J118" s="20"/>
      <c r="K118" s="21">
        <v>0.66</v>
      </c>
      <c r="L118" s="20" t="s">
        <v>333</v>
      </c>
      <c r="M118" s="42">
        <v>3.6999999999999998E-2</v>
      </c>
      <c r="N118" s="23">
        <v>-3.27E-2</v>
      </c>
      <c r="O118" s="22">
        <v>78104829.13000001</v>
      </c>
      <c r="P118" s="33">
        <v>113.78</v>
      </c>
      <c r="Q118" s="33">
        <v>0</v>
      </c>
      <c r="R118" s="22">
        <v>88867.67</v>
      </c>
      <c r="S118" s="34">
        <v>0.15620000000000001</v>
      </c>
      <c r="T118" s="23">
        <v>9.9269398397185127E-3</v>
      </c>
      <c r="U118" s="23">
        <v>1.6000000000000001E-3</v>
      </c>
      <c r="Z118" s="32"/>
    </row>
    <row r="119" spans="2:26" s="33" customFormat="1">
      <c r="B119" s="20" t="s">
        <v>582</v>
      </c>
      <c r="C119" s="21">
        <v>2300184</v>
      </c>
      <c r="D119" s="20" t="s">
        <v>415</v>
      </c>
      <c r="E119" s="20"/>
      <c r="F119" s="20">
        <v>520031931</v>
      </c>
      <c r="G119" s="20" t="s">
        <v>489</v>
      </c>
      <c r="H119" s="20" t="s">
        <v>302</v>
      </c>
      <c r="I119" s="20" t="s">
        <v>332</v>
      </c>
      <c r="J119" s="20"/>
      <c r="K119" s="21">
        <v>2.4300000000000002</v>
      </c>
      <c r="L119" s="20" t="s">
        <v>333</v>
      </c>
      <c r="M119" s="42">
        <v>2.1999999999999999E-2</v>
      </c>
      <c r="N119" s="23">
        <v>-1.2200000000000001E-2</v>
      </c>
      <c r="O119" s="22">
        <v>0.96</v>
      </c>
      <c r="P119" s="33">
        <v>113.51</v>
      </c>
      <c r="Q119" s="33">
        <v>0</v>
      </c>
      <c r="R119" s="22">
        <v>0</v>
      </c>
      <c r="S119" s="34">
        <v>0</v>
      </c>
      <c r="T119" s="23">
        <v>0</v>
      </c>
      <c r="U119" s="23">
        <v>0</v>
      </c>
      <c r="Z119" s="32"/>
    </row>
    <row r="120" spans="2:26" s="33" customFormat="1">
      <c r="B120" s="20" t="s">
        <v>583</v>
      </c>
      <c r="C120" s="21">
        <v>2300317</v>
      </c>
      <c r="D120" s="20" t="s">
        <v>415</v>
      </c>
      <c r="E120" s="20"/>
      <c r="F120" s="20">
        <v>520031931</v>
      </c>
      <c r="G120" s="20" t="s">
        <v>489</v>
      </c>
      <c r="H120" s="20" t="s">
        <v>302</v>
      </c>
      <c r="I120" s="20" t="s">
        <v>332</v>
      </c>
      <c r="J120" s="20"/>
      <c r="K120" s="21">
        <v>10.78</v>
      </c>
      <c r="L120" s="20" t="s">
        <v>333</v>
      </c>
      <c r="M120" s="42">
        <v>5.7999999999999996E-3</v>
      </c>
      <c r="N120" s="23">
        <v>1.26E-2</v>
      </c>
      <c r="O120" s="22">
        <v>5795893.1600000001</v>
      </c>
      <c r="P120" s="33">
        <v>94.27</v>
      </c>
      <c r="Q120" s="33">
        <v>0</v>
      </c>
      <c r="R120" s="22">
        <v>5463.79</v>
      </c>
      <c r="S120" s="34">
        <v>2.9000000000000001E-2</v>
      </c>
      <c r="T120" s="23">
        <v>6.1033123324664203E-4</v>
      </c>
      <c r="U120" s="23">
        <v>1E-4</v>
      </c>
      <c r="Z120" s="32"/>
    </row>
    <row r="121" spans="2:26" s="33" customFormat="1">
      <c r="B121" s="20" t="s">
        <v>584</v>
      </c>
      <c r="C121" s="21">
        <v>2310183</v>
      </c>
      <c r="D121" s="20" t="s">
        <v>415</v>
      </c>
      <c r="E121" s="20"/>
      <c r="F121" s="20">
        <v>520032046</v>
      </c>
      <c r="G121" s="20" t="s">
        <v>461</v>
      </c>
      <c r="H121" s="20" t="s">
        <v>298</v>
      </c>
      <c r="I121" s="20" t="s">
        <v>332</v>
      </c>
      <c r="J121" s="20"/>
      <c r="K121" s="21">
        <v>8.02</v>
      </c>
      <c r="L121" s="20" t="s">
        <v>333</v>
      </c>
      <c r="M121" s="42">
        <v>3.813E-3</v>
      </c>
      <c r="N121" s="23">
        <v>3.3E-3</v>
      </c>
      <c r="O121" s="22">
        <v>122572885.81</v>
      </c>
      <c r="P121" s="33">
        <v>107.2</v>
      </c>
      <c r="Q121" s="33">
        <v>0</v>
      </c>
      <c r="R121" s="22">
        <v>131398.13</v>
      </c>
      <c r="S121" s="34">
        <v>0.17460000000000001</v>
      </c>
      <c r="T121" s="23">
        <v>1.4677793752908256E-2</v>
      </c>
      <c r="U121" s="23">
        <v>2.3999999999999998E-3</v>
      </c>
      <c r="Z121" s="32"/>
    </row>
    <row r="122" spans="2:26" s="33" customFormat="1">
      <c r="B122" s="20" t="s">
        <v>585</v>
      </c>
      <c r="C122" s="21">
        <v>2310209</v>
      </c>
      <c r="D122" s="20" t="s">
        <v>415</v>
      </c>
      <c r="E122" s="20"/>
      <c r="F122" s="20">
        <v>520032046</v>
      </c>
      <c r="G122" s="20" t="s">
        <v>461</v>
      </c>
      <c r="H122" s="20" t="s">
        <v>298</v>
      </c>
      <c r="I122" s="20" t="s">
        <v>332</v>
      </c>
      <c r="J122" s="20"/>
      <c r="K122" s="21">
        <v>0.48</v>
      </c>
      <c r="L122" s="20" t="s">
        <v>333</v>
      </c>
      <c r="M122" s="42">
        <v>9.9000000000000008E-3</v>
      </c>
      <c r="N122" s="23">
        <v>-3.6400000000000002E-2</v>
      </c>
      <c r="O122" s="22">
        <v>36420</v>
      </c>
      <c r="P122" s="33">
        <v>107.48</v>
      </c>
      <c r="Q122" s="33">
        <v>0</v>
      </c>
      <c r="R122" s="22">
        <v>39.14</v>
      </c>
      <c r="S122" s="34">
        <v>1.208E-5</v>
      </c>
      <c r="T122" s="23">
        <v>4.3721234654467996E-6</v>
      </c>
      <c r="U122" s="23">
        <v>1E-4</v>
      </c>
      <c r="Z122" s="32"/>
    </row>
    <row r="123" spans="2:26" s="33" customFormat="1">
      <c r="B123" s="20" t="s">
        <v>586</v>
      </c>
      <c r="C123" s="21">
        <v>2310217</v>
      </c>
      <c r="D123" s="20" t="s">
        <v>415</v>
      </c>
      <c r="E123" s="20"/>
      <c r="F123" s="20">
        <v>520032046</v>
      </c>
      <c r="G123" s="20" t="s">
        <v>461</v>
      </c>
      <c r="H123" s="20" t="s">
        <v>298</v>
      </c>
      <c r="I123" s="20" t="s">
        <v>332</v>
      </c>
      <c r="J123" s="20"/>
      <c r="K123" s="21">
        <v>2.4700000000000002</v>
      </c>
      <c r="L123" s="20" t="s">
        <v>333</v>
      </c>
      <c r="M123" s="42">
        <v>8.6E-3</v>
      </c>
      <c r="N123" s="23">
        <v>-1.3899999999999999E-2</v>
      </c>
      <c r="O123" s="22">
        <v>30785816</v>
      </c>
      <c r="P123" s="33">
        <v>111.13</v>
      </c>
      <c r="Q123" s="33">
        <v>0</v>
      </c>
      <c r="R123" s="22">
        <v>34212.28</v>
      </c>
      <c r="S123" s="34">
        <v>1.2335759999999999E-2</v>
      </c>
      <c r="T123" s="23">
        <v>3.8216737913754789E-3</v>
      </c>
      <c r="U123" s="23">
        <v>5.9999999999999995E-4</v>
      </c>
      <c r="Z123" s="32"/>
    </row>
    <row r="124" spans="2:26" s="33" customFormat="1">
      <c r="B124" s="20" t="s">
        <v>587</v>
      </c>
      <c r="C124" s="21">
        <v>2310225</v>
      </c>
      <c r="D124" s="20" t="s">
        <v>415</v>
      </c>
      <c r="E124" s="20"/>
      <c r="F124" s="20">
        <v>520032046</v>
      </c>
      <c r="G124" s="20" t="s">
        <v>461</v>
      </c>
      <c r="H124" s="20" t="s">
        <v>298</v>
      </c>
      <c r="I124" s="20" t="s">
        <v>332</v>
      </c>
      <c r="J124" s="20"/>
      <c r="K124" s="21">
        <v>5.33</v>
      </c>
      <c r="L124" s="20" t="s">
        <v>333</v>
      </c>
      <c r="M124" s="42">
        <v>1.2200000000000001E-2</v>
      </c>
      <c r="N124" s="23">
        <v>-4.7000000000000002E-3</v>
      </c>
      <c r="O124" s="22">
        <v>104081754.91</v>
      </c>
      <c r="P124" s="33">
        <v>115.15</v>
      </c>
      <c r="Q124" s="33">
        <v>0</v>
      </c>
      <c r="R124" s="22">
        <v>119850.15</v>
      </c>
      <c r="S124" s="34">
        <v>3.4499999999999996E-2</v>
      </c>
      <c r="T124" s="23">
        <v>1.3387829666640745E-2</v>
      </c>
      <c r="U124" s="23">
        <v>2.2000000000000001E-3</v>
      </c>
      <c r="Z124" s="32"/>
    </row>
    <row r="125" spans="2:26" s="33" customFormat="1">
      <c r="B125" s="20" t="s">
        <v>588</v>
      </c>
      <c r="C125" s="21">
        <v>2310233</v>
      </c>
      <c r="D125" s="20" t="s">
        <v>415</v>
      </c>
      <c r="E125" s="20"/>
      <c r="F125" s="20">
        <v>520032046</v>
      </c>
      <c r="G125" s="20" t="s">
        <v>461</v>
      </c>
      <c r="H125" s="20" t="s">
        <v>302</v>
      </c>
      <c r="I125" s="20" t="s">
        <v>332</v>
      </c>
      <c r="J125" s="20"/>
      <c r="K125" s="21">
        <v>0.72</v>
      </c>
      <c r="L125" s="20" t="s">
        <v>333</v>
      </c>
      <c r="M125" s="42">
        <v>1.06E-2</v>
      </c>
      <c r="N125" s="23">
        <v>-3.1800000000000002E-2</v>
      </c>
      <c r="O125" s="22">
        <v>631.80999999999995</v>
      </c>
      <c r="P125" s="33">
        <v>5390000</v>
      </c>
      <c r="Q125" s="33">
        <v>0</v>
      </c>
      <c r="R125" s="22">
        <v>34054.58</v>
      </c>
      <c r="S125" s="34">
        <v>4.6600000000000003E-2</v>
      </c>
      <c r="T125" s="23">
        <v>3.8040579541117857E-3</v>
      </c>
      <c r="U125" s="23">
        <v>5.9999999999999995E-4</v>
      </c>
      <c r="Z125" s="32"/>
    </row>
    <row r="126" spans="2:26" s="33" customFormat="1">
      <c r="B126" s="20" t="s">
        <v>589</v>
      </c>
      <c r="C126" s="21">
        <v>2310266</v>
      </c>
      <c r="D126" s="20" t="s">
        <v>415</v>
      </c>
      <c r="E126" s="20"/>
      <c r="F126" s="20">
        <v>520032046</v>
      </c>
      <c r="G126" s="20" t="s">
        <v>461</v>
      </c>
      <c r="H126" s="20" t="s">
        <v>302</v>
      </c>
      <c r="I126" s="20" t="s">
        <v>332</v>
      </c>
      <c r="J126" s="20"/>
      <c r="K126" s="21">
        <v>1.54</v>
      </c>
      <c r="L126" s="20" t="s">
        <v>333</v>
      </c>
      <c r="M126" s="42">
        <v>1.8200000000000001E-2</v>
      </c>
      <c r="N126" s="23">
        <v>-1.52E-2</v>
      </c>
      <c r="O126" s="22">
        <v>918.24</v>
      </c>
      <c r="P126" s="33">
        <v>5480000</v>
      </c>
      <c r="Q126" s="33">
        <v>0</v>
      </c>
      <c r="R126" s="22">
        <v>50319.43</v>
      </c>
      <c r="S126" s="34">
        <v>6.4599999999999991E-2</v>
      </c>
      <c r="T126" s="23">
        <v>5.6209187703348922E-3</v>
      </c>
      <c r="U126" s="23">
        <v>8.9999999999999998E-4</v>
      </c>
      <c r="Z126" s="32"/>
    </row>
    <row r="127" spans="2:26" s="33" customFormat="1">
      <c r="B127" s="20" t="s">
        <v>590</v>
      </c>
      <c r="C127" s="21">
        <v>2310282</v>
      </c>
      <c r="D127" s="20" t="s">
        <v>415</v>
      </c>
      <c r="E127" s="20"/>
      <c r="F127" s="20">
        <v>520032046</v>
      </c>
      <c r="G127" s="20" t="s">
        <v>461</v>
      </c>
      <c r="H127" s="20" t="s">
        <v>298</v>
      </c>
      <c r="I127" s="20" t="s">
        <v>332</v>
      </c>
      <c r="J127" s="20"/>
      <c r="K127" s="21">
        <v>4.1900000000000004</v>
      </c>
      <c r="L127" s="20" t="s">
        <v>333</v>
      </c>
      <c r="M127" s="42">
        <v>3.8E-3</v>
      </c>
      <c r="N127" s="23">
        <v>-8.0000000000000002E-3</v>
      </c>
      <c r="O127" s="22">
        <v>261087354.83000001</v>
      </c>
      <c r="P127" s="33">
        <v>107.57</v>
      </c>
      <c r="Q127" s="33">
        <v>0</v>
      </c>
      <c r="R127" s="22">
        <v>280851.67</v>
      </c>
      <c r="S127" s="34">
        <v>8.7000000000000008E-2</v>
      </c>
      <c r="T127" s="23">
        <v>3.1372462358633647E-2</v>
      </c>
      <c r="U127" s="23">
        <v>5.1000000000000004E-3</v>
      </c>
      <c r="Z127" s="32"/>
    </row>
    <row r="128" spans="2:26" s="33" customFormat="1">
      <c r="B128" s="20" t="s">
        <v>591</v>
      </c>
      <c r="C128" s="21">
        <v>2310290</v>
      </c>
      <c r="D128" s="20" t="s">
        <v>415</v>
      </c>
      <c r="E128" s="20"/>
      <c r="F128" s="20">
        <v>520032046</v>
      </c>
      <c r="G128" s="20" t="s">
        <v>461</v>
      </c>
      <c r="H128" s="20" t="s">
        <v>302</v>
      </c>
      <c r="I128" s="20" t="s">
        <v>332</v>
      </c>
      <c r="J128" s="20"/>
      <c r="K128" s="21">
        <v>2.68</v>
      </c>
      <c r="L128" s="20" t="s">
        <v>333</v>
      </c>
      <c r="M128" s="42">
        <v>1.89E-2</v>
      </c>
      <c r="N128" s="23">
        <v>-6.1000000000000004E-3</v>
      </c>
      <c r="O128" s="22">
        <v>1839.06</v>
      </c>
      <c r="P128" s="33">
        <v>5483384</v>
      </c>
      <c r="Q128" s="33">
        <v>0</v>
      </c>
      <c r="R128" s="22">
        <v>100842.92</v>
      </c>
      <c r="S128" s="34">
        <v>8.4400000000000003E-2</v>
      </c>
      <c r="T128" s="23">
        <v>1.1264632009610996E-2</v>
      </c>
      <c r="U128" s="23">
        <v>1.8E-3</v>
      </c>
      <c r="Z128" s="32"/>
    </row>
    <row r="129" spans="2:26" s="33" customFormat="1">
      <c r="B129" s="20" t="s">
        <v>592</v>
      </c>
      <c r="C129" s="21">
        <v>2310324</v>
      </c>
      <c r="D129" s="20" t="s">
        <v>415</v>
      </c>
      <c r="E129" s="20"/>
      <c r="F129" s="20">
        <v>520032046</v>
      </c>
      <c r="G129" s="20" t="s">
        <v>461</v>
      </c>
      <c r="H129" s="20" t="s">
        <v>298</v>
      </c>
      <c r="I129" s="20" t="s">
        <v>332</v>
      </c>
      <c r="J129" s="20"/>
      <c r="K129" s="21">
        <v>1.58</v>
      </c>
      <c r="L129" s="20" t="s">
        <v>333</v>
      </c>
      <c r="M129" s="42">
        <v>1E-3</v>
      </c>
      <c r="N129" s="23">
        <v>-0.02</v>
      </c>
      <c r="O129" s="22">
        <v>178250385.59999999</v>
      </c>
      <c r="P129" s="33">
        <v>106.54</v>
      </c>
      <c r="Q129" s="33">
        <v>0</v>
      </c>
      <c r="R129" s="22">
        <v>189907.96000000002</v>
      </c>
      <c r="S129" s="34">
        <v>7.010000000000001E-2</v>
      </c>
      <c r="T129" s="23">
        <v>2.1213619013570065E-2</v>
      </c>
      <c r="U129" s="23">
        <v>3.3999999999999998E-3</v>
      </c>
      <c r="Z129" s="32"/>
    </row>
    <row r="130" spans="2:26" s="33" customFormat="1">
      <c r="B130" s="20" t="s">
        <v>593</v>
      </c>
      <c r="C130" s="21">
        <v>2310381</v>
      </c>
      <c r="D130" s="20" t="s">
        <v>415</v>
      </c>
      <c r="E130" s="20"/>
      <c r="F130" s="20">
        <v>520032046</v>
      </c>
      <c r="G130" s="20" t="s">
        <v>461</v>
      </c>
      <c r="H130" s="20" t="s">
        <v>298</v>
      </c>
      <c r="I130" s="20" t="s">
        <v>332</v>
      </c>
      <c r="J130" s="20"/>
      <c r="K130" s="21">
        <v>8.18</v>
      </c>
      <c r="L130" s="20" t="s">
        <v>333</v>
      </c>
      <c r="M130" s="42">
        <v>2E-3</v>
      </c>
      <c r="N130" s="23">
        <v>2.8999999999999998E-3</v>
      </c>
      <c r="O130" s="22">
        <v>113497855.58</v>
      </c>
      <c r="P130" s="33">
        <v>103.12</v>
      </c>
      <c r="Q130" s="33">
        <v>0</v>
      </c>
      <c r="R130" s="22">
        <v>117038.98</v>
      </c>
      <c r="S130" s="34">
        <v>0.11840000000000001</v>
      </c>
      <c r="T130" s="23">
        <v>1.3073808656871709E-2</v>
      </c>
      <c r="U130" s="23">
        <v>2.0999999999999999E-3</v>
      </c>
      <c r="Z130" s="32"/>
    </row>
    <row r="131" spans="2:26" s="33" customFormat="1">
      <c r="B131" s="20" t="s">
        <v>594</v>
      </c>
      <c r="C131" s="21">
        <v>2310399</v>
      </c>
      <c r="D131" s="20" t="s">
        <v>415</v>
      </c>
      <c r="E131" s="20"/>
      <c r="F131" s="20">
        <v>520032046</v>
      </c>
      <c r="G131" s="20" t="s">
        <v>461</v>
      </c>
      <c r="H131" s="20" t="s">
        <v>302</v>
      </c>
      <c r="I131" s="20" t="s">
        <v>332</v>
      </c>
      <c r="J131" s="20"/>
      <c r="K131" s="21">
        <v>4.0599999999999996</v>
      </c>
      <c r="L131" s="20" t="s">
        <v>333</v>
      </c>
      <c r="M131" s="42">
        <v>1.89E-2</v>
      </c>
      <c r="N131" s="23">
        <v>8.9999999999999998E-4</v>
      </c>
      <c r="O131" s="22">
        <v>349.73</v>
      </c>
      <c r="P131" s="33">
        <v>5650000</v>
      </c>
      <c r="Q131" s="33">
        <v>0</v>
      </c>
      <c r="R131" s="22">
        <v>19759.990000000002</v>
      </c>
      <c r="S131" s="34">
        <v>4.3700000000000003E-2</v>
      </c>
      <c r="T131" s="23">
        <v>2.2072845159937177E-3</v>
      </c>
      <c r="U131" s="23">
        <v>4.0000000000000002E-4</v>
      </c>
      <c r="Z131" s="32"/>
    </row>
    <row r="132" spans="2:26" s="33" customFormat="1">
      <c r="B132" s="20" t="s">
        <v>595</v>
      </c>
      <c r="C132" s="21">
        <v>2310415</v>
      </c>
      <c r="D132" s="20" t="s">
        <v>415</v>
      </c>
      <c r="E132" s="20"/>
      <c r="F132" s="20">
        <v>520032046</v>
      </c>
      <c r="G132" s="20" t="s">
        <v>461</v>
      </c>
      <c r="H132" s="20" t="s">
        <v>295</v>
      </c>
      <c r="I132" s="20" t="s">
        <v>464</v>
      </c>
      <c r="J132" s="20"/>
      <c r="K132" s="21">
        <v>0.45</v>
      </c>
      <c r="L132" s="20" t="s">
        <v>333</v>
      </c>
      <c r="M132" s="42">
        <v>1.6899999999999998E-2</v>
      </c>
      <c r="N132" s="23">
        <v>-2.5899999999999999E-2</v>
      </c>
      <c r="O132" s="22">
        <v>7.15</v>
      </c>
      <c r="P132" s="33">
        <v>5400000</v>
      </c>
      <c r="Q132" s="33">
        <v>0</v>
      </c>
      <c r="R132" s="22">
        <v>385.84</v>
      </c>
      <c r="S132" s="34">
        <v>1.1999999999999999E-3</v>
      </c>
      <c r="T132" s="23">
        <v>4.3100156308328901E-5</v>
      </c>
      <c r="U132" s="23">
        <v>0</v>
      </c>
      <c r="Z132" s="32"/>
    </row>
    <row r="133" spans="2:26" s="33" customFormat="1">
      <c r="B133" s="20" t="s">
        <v>596</v>
      </c>
      <c r="C133" s="21">
        <v>2310431</v>
      </c>
      <c r="D133" s="20" t="s">
        <v>415</v>
      </c>
      <c r="E133" s="20"/>
      <c r="F133" s="20">
        <v>520032046</v>
      </c>
      <c r="G133" s="20" t="s">
        <v>461</v>
      </c>
      <c r="H133" s="20" t="s">
        <v>293</v>
      </c>
      <c r="I133" s="20" t="s">
        <v>464</v>
      </c>
      <c r="J133" s="20"/>
      <c r="K133" s="21">
        <v>0.46</v>
      </c>
      <c r="L133" s="20" t="s">
        <v>333</v>
      </c>
      <c r="M133" s="42">
        <v>2.8E-3</v>
      </c>
      <c r="N133" s="23">
        <v>-3.3399999999999999E-2</v>
      </c>
      <c r="O133" s="22">
        <v>32558814.98</v>
      </c>
      <c r="P133" s="33">
        <v>105.42</v>
      </c>
      <c r="Q133" s="33">
        <v>0</v>
      </c>
      <c r="R133" s="22">
        <v>34323.5</v>
      </c>
      <c r="S133" s="34">
        <v>7.6700000000000004E-2</v>
      </c>
      <c r="T133" s="23">
        <v>3.8340975923930312E-3</v>
      </c>
      <c r="U133" s="23">
        <v>5.9999999999999995E-4</v>
      </c>
      <c r="Z133" s="32"/>
    </row>
    <row r="134" spans="2:26" s="33" customFormat="1">
      <c r="B134" s="20" t="s">
        <v>597</v>
      </c>
      <c r="C134" s="21">
        <v>2310449</v>
      </c>
      <c r="D134" s="20" t="s">
        <v>415</v>
      </c>
      <c r="E134" s="20"/>
      <c r="F134" s="20">
        <v>520032046</v>
      </c>
      <c r="G134" s="20" t="s">
        <v>461</v>
      </c>
      <c r="H134" s="20" t="s">
        <v>293</v>
      </c>
      <c r="I134" s="20" t="s">
        <v>464</v>
      </c>
      <c r="J134" s="20"/>
      <c r="K134" s="21">
        <v>2</v>
      </c>
      <c r="L134" s="20" t="s">
        <v>333</v>
      </c>
      <c r="M134" s="42">
        <v>0.01</v>
      </c>
      <c r="N134" s="23">
        <v>-1.5900000000000001E-2</v>
      </c>
      <c r="O134" s="22">
        <v>16400</v>
      </c>
      <c r="P134" s="33">
        <v>109.1</v>
      </c>
      <c r="Q134" s="33">
        <v>0.5</v>
      </c>
      <c r="R134" s="22">
        <v>18.389999999999997</v>
      </c>
      <c r="S134" s="34">
        <v>4.0679999999999997E-5</v>
      </c>
      <c r="T134" s="23">
        <v>2.0542501412766133E-6</v>
      </c>
      <c r="U134" s="23">
        <v>0</v>
      </c>
      <c r="Z134" s="32"/>
    </row>
    <row r="135" spans="2:26" s="33" customFormat="1">
      <c r="B135" s="20" t="s">
        <v>598</v>
      </c>
      <c r="C135" s="21">
        <v>2310464</v>
      </c>
      <c r="D135" s="20" t="s">
        <v>415</v>
      </c>
      <c r="E135" s="20"/>
      <c r="F135" s="20">
        <v>520032046</v>
      </c>
      <c r="G135" s="20" t="s">
        <v>461</v>
      </c>
      <c r="H135" s="20" t="s">
        <v>293</v>
      </c>
      <c r="I135" s="20" t="s">
        <v>464</v>
      </c>
      <c r="J135" s="20"/>
      <c r="K135" s="21">
        <v>4.63</v>
      </c>
      <c r="L135" s="20" t="s">
        <v>333</v>
      </c>
      <c r="M135" s="42">
        <v>5.0000000000000001E-3</v>
      </c>
      <c r="N135" s="23">
        <v>-6.1999999999999998E-3</v>
      </c>
      <c r="O135" s="22">
        <v>33250654.940000001</v>
      </c>
      <c r="P135" s="33">
        <v>108.22</v>
      </c>
      <c r="Q135" s="33">
        <v>0</v>
      </c>
      <c r="R135" s="22">
        <v>35983.86</v>
      </c>
      <c r="S135" s="34">
        <v>4.36E-2</v>
      </c>
      <c r="T135" s="23">
        <v>4.0195676720325112E-3</v>
      </c>
      <c r="U135" s="23">
        <v>6.9999999999999999E-4</v>
      </c>
      <c r="Z135" s="32"/>
    </row>
    <row r="136" spans="2:26" s="33" customFormat="1">
      <c r="B136" s="20" t="s">
        <v>599</v>
      </c>
      <c r="C136" s="21">
        <v>2310498</v>
      </c>
      <c r="D136" s="20" t="s">
        <v>415</v>
      </c>
      <c r="E136" s="20"/>
      <c r="F136" s="20">
        <v>520032046</v>
      </c>
      <c r="G136" s="20" t="s">
        <v>461</v>
      </c>
      <c r="H136" s="20" t="s">
        <v>298</v>
      </c>
      <c r="I136" s="20" t="s">
        <v>332</v>
      </c>
      <c r="J136" s="20"/>
      <c r="K136" s="21">
        <v>6.54</v>
      </c>
      <c r="L136" s="20" t="s">
        <v>333</v>
      </c>
      <c r="M136" s="42">
        <v>1E-3</v>
      </c>
      <c r="N136" s="23">
        <v>-1.1999999999999999E-3</v>
      </c>
      <c r="O136" s="22">
        <v>136279776.62</v>
      </c>
      <c r="P136" s="33">
        <v>102.68</v>
      </c>
      <c r="Q136" s="33">
        <v>0</v>
      </c>
      <c r="R136" s="22">
        <v>139932.07</v>
      </c>
      <c r="S136" s="34">
        <v>4.0399999999999998E-2</v>
      </c>
      <c r="T136" s="23">
        <v>1.5631075289104349E-2</v>
      </c>
      <c r="U136" s="23">
        <v>2.5000000000000001E-3</v>
      </c>
      <c r="Z136" s="32"/>
    </row>
    <row r="137" spans="2:26" s="33" customFormat="1">
      <c r="B137" s="20" t="s">
        <v>600</v>
      </c>
      <c r="C137" s="21">
        <v>2510162</v>
      </c>
      <c r="D137" s="20" t="s">
        <v>415</v>
      </c>
      <c r="E137" s="20"/>
      <c r="F137" s="20">
        <v>520036617</v>
      </c>
      <c r="G137" s="20" t="s">
        <v>478</v>
      </c>
      <c r="H137" s="20" t="s">
        <v>304</v>
      </c>
      <c r="I137" s="20" t="s">
        <v>332</v>
      </c>
      <c r="J137" s="20"/>
      <c r="K137" s="21">
        <v>0.41</v>
      </c>
      <c r="L137" s="20" t="s">
        <v>333</v>
      </c>
      <c r="M137" s="42">
        <v>4.5999999999999999E-2</v>
      </c>
      <c r="N137" s="23">
        <v>-2.76E-2</v>
      </c>
      <c r="O137" s="22">
        <v>-0.06</v>
      </c>
      <c r="P137" s="33">
        <v>109.83</v>
      </c>
      <c r="Q137" s="33">
        <v>0</v>
      </c>
      <c r="R137" s="22">
        <v>0</v>
      </c>
      <c r="S137" s="34">
        <v>0</v>
      </c>
      <c r="T137" s="23">
        <v>0</v>
      </c>
      <c r="U137" s="23">
        <v>0</v>
      </c>
      <c r="Z137" s="32"/>
    </row>
    <row r="138" spans="2:26" s="33" customFormat="1">
      <c r="B138" s="20" t="s">
        <v>601</v>
      </c>
      <c r="C138" s="21">
        <v>2510238</v>
      </c>
      <c r="D138" s="20" t="s">
        <v>415</v>
      </c>
      <c r="E138" s="20"/>
      <c r="F138" s="20">
        <v>520036617</v>
      </c>
      <c r="G138" s="20" t="s">
        <v>478</v>
      </c>
      <c r="H138" s="20" t="s">
        <v>303</v>
      </c>
      <c r="I138" s="20" t="s">
        <v>332</v>
      </c>
      <c r="J138" s="20"/>
      <c r="K138" s="21">
        <v>5.05</v>
      </c>
      <c r="L138" s="20" t="s">
        <v>333</v>
      </c>
      <c r="M138" s="42">
        <v>1.83E-2</v>
      </c>
      <c r="N138" s="23">
        <v>1E-4</v>
      </c>
      <c r="O138" s="22">
        <v>18000</v>
      </c>
      <c r="P138" s="33">
        <v>114.18</v>
      </c>
      <c r="Q138" s="33">
        <v>0</v>
      </c>
      <c r="R138" s="22">
        <v>20.55</v>
      </c>
      <c r="S138" s="34">
        <v>1E-4</v>
      </c>
      <c r="T138" s="23">
        <v>2.2955323764673415E-6</v>
      </c>
      <c r="U138" s="23">
        <v>1E-4</v>
      </c>
      <c r="Z138" s="32"/>
    </row>
    <row r="139" spans="2:26" s="33" customFormat="1">
      <c r="B139" s="20" t="s">
        <v>602</v>
      </c>
      <c r="C139" s="21">
        <v>2510303</v>
      </c>
      <c r="D139" s="20" t="s">
        <v>415</v>
      </c>
      <c r="E139" s="20"/>
      <c r="F139" s="20">
        <v>520036617</v>
      </c>
      <c r="G139" s="20" t="s">
        <v>478</v>
      </c>
      <c r="H139" s="20" t="s">
        <v>304</v>
      </c>
      <c r="I139" s="20" t="s">
        <v>332</v>
      </c>
      <c r="J139" s="20"/>
      <c r="K139" s="21">
        <v>6.99</v>
      </c>
      <c r="L139" s="20" t="s">
        <v>333</v>
      </c>
      <c r="M139" s="42">
        <v>8.9999999999999993E-3</v>
      </c>
      <c r="N139" s="23">
        <v>1.24E-2</v>
      </c>
      <c r="O139" s="22">
        <v>20757130.120000001</v>
      </c>
      <c r="P139" s="33">
        <v>99</v>
      </c>
      <c r="Q139" s="33">
        <v>0</v>
      </c>
      <c r="R139" s="22">
        <v>20549.560000000001</v>
      </c>
      <c r="S139" s="34">
        <v>6.5799999999999997E-2</v>
      </c>
      <c r="T139" s="23">
        <v>2.2954832263823951E-3</v>
      </c>
      <c r="U139" s="23">
        <v>4.0000000000000002E-4</v>
      </c>
      <c r="Z139" s="32"/>
    </row>
    <row r="140" spans="2:26" s="33" customFormat="1">
      <c r="B140" s="20" t="s">
        <v>603</v>
      </c>
      <c r="C140" s="21">
        <v>3230125</v>
      </c>
      <c r="D140" s="20" t="s">
        <v>415</v>
      </c>
      <c r="E140" s="20"/>
      <c r="F140" s="20">
        <v>520037789</v>
      </c>
      <c r="G140" s="20" t="s">
        <v>478</v>
      </c>
      <c r="H140" s="20" t="s">
        <v>300</v>
      </c>
      <c r="I140" s="20" t="s">
        <v>332</v>
      </c>
      <c r="J140" s="20"/>
      <c r="K140" s="21">
        <v>1.03</v>
      </c>
      <c r="L140" s="20" t="s">
        <v>333</v>
      </c>
      <c r="M140" s="42">
        <v>4.9000000000000002E-2</v>
      </c>
      <c r="N140" s="23">
        <v>-2.6800000000000001E-2</v>
      </c>
      <c r="O140" s="22">
        <v>1408611.74</v>
      </c>
      <c r="P140" s="33">
        <v>115.18</v>
      </c>
      <c r="Q140" s="33">
        <v>36.85</v>
      </c>
      <c r="R140" s="22">
        <v>1659.29</v>
      </c>
      <c r="S140" s="34">
        <v>5.3263099999999999E-3</v>
      </c>
      <c r="T140" s="23">
        <v>1.8535055556926982E-4</v>
      </c>
      <c r="U140" s="23">
        <v>0</v>
      </c>
      <c r="Z140" s="32"/>
    </row>
    <row r="141" spans="2:26" s="33" customFormat="1">
      <c r="B141" s="20" t="s">
        <v>604</v>
      </c>
      <c r="C141" s="21">
        <v>3230190</v>
      </c>
      <c r="D141" s="20" t="s">
        <v>415</v>
      </c>
      <c r="E141" s="20"/>
      <c r="F141" s="20">
        <v>520037789</v>
      </c>
      <c r="G141" s="20" t="s">
        <v>478</v>
      </c>
      <c r="H141" s="20" t="s">
        <v>300</v>
      </c>
      <c r="I141" s="20" t="s">
        <v>332</v>
      </c>
      <c r="J141" s="20"/>
      <c r="K141" s="21">
        <v>3.08</v>
      </c>
      <c r="L141" s="20" t="s">
        <v>333</v>
      </c>
      <c r="M141" s="42">
        <v>1.7600000000000001E-2</v>
      </c>
      <c r="N141" s="23">
        <v>-6.7999999999999996E-3</v>
      </c>
      <c r="O141" s="22">
        <v>41030.21</v>
      </c>
      <c r="P141" s="33">
        <v>113.9</v>
      </c>
      <c r="Q141" s="33">
        <v>0</v>
      </c>
      <c r="R141" s="22">
        <v>46.73</v>
      </c>
      <c r="S141" s="34">
        <v>2.9660000000000001E-5</v>
      </c>
      <c r="T141" s="23">
        <v>5.2199624307697737E-6</v>
      </c>
      <c r="U141" s="23">
        <v>2.0000000000000001E-4</v>
      </c>
      <c r="Z141" s="32"/>
    </row>
    <row r="142" spans="2:26" s="33" customFormat="1">
      <c r="B142" s="20" t="s">
        <v>605</v>
      </c>
      <c r="C142" s="21">
        <v>3230208</v>
      </c>
      <c r="D142" s="20" t="s">
        <v>415</v>
      </c>
      <c r="E142" s="20"/>
      <c r="F142" s="20">
        <v>520037789</v>
      </c>
      <c r="G142" s="20" t="s">
        <v>478</v>
      </c>
      <c r="H142" s="20" t="s">
        <v>300</v>
      </c>
      <c r="I142" s="20" t="s">
        <v>332</v>
      </c>
      <c r="J142" s="20"/>
      <c r="K142" s="21">
        <v>3.06</v>
      </c>
      <c r="L142" s="20" t="s">
        <v>333</v>
      </c>
      <c r="M142" s="42">
        <v>2.3E-2</v>
      </c>
      <c r="N142" s="23">
        <v>-5.1000000000000004E-3</v>
      </c>
      <c r="O142" s="22">
        <v>299380.52</v>
      </c>
      <c r="P142" s="33">
        <v>115.22</v>
      </c>
      <c r="Q142" s="33">
        <v>0</v>
      </c>
      <c r="R142" s="22">
        <v>344.95</v>
      </c>
      <c r="S142" s="34">
        <v>2.0000000000000001E-4</v>
      </c>
      <c r="T142" s="23">
        <v>3.8532549550482204E-5</v>
      </c>
      <c r="U142" s="23">
        <v>0</v>
      </c>
      <c r="Z142" s="32"/>
    </row>
    <row r="143" spans="2:26" s="33" customFormat="1">
      <c r="B143" s="20" t="s">
        <v>606</v>
      </c>
      <c r="C143" s="21">
        <v>3230224</v>
      </c>
      <c r="D143" s="20" t="s">
        <v>415</v>
      </c>
      <c r="E143" s="20"/>
      <c r="F143" s="20">
        <v>520037789</v>
      </c>
      <c r="G143" s="20" t="s">
        <v>478</v>
      </c>
      <c r="H143" s="20" t="s">
        <v>300</v>
      </c>
      <c r="I143" s="20" t="s">
        <v>332</v>
      </c>
      <c r="J143" s="20"/>
      <c r="K143" s="21">
        <v>0.66</v>
      </c>
      <c r="L143" s="20" t="s">
        <v>333</v>
      </c>
      <c r="M143" s="42">
        <v>5.8500000000000003E-2</v>
      </c>
      <c r="N143" s="23">
        <v>-2.6700000000000002E-2</v>
      </c>
      <c r="O143" s="22">
        <v>8288773.7700000005</v>
      </c>
      <c r="P143" s="33">
        <v>120.92</v>
      </c>
      <c r="Q143" s="33">
        <v>0</v>
      </c>
      <c r="R143" s="22">
        <v>10022.779999999999</v>
      </c>
      <c r="S143" s="34">
        <v>2.3399999999999997E-2</v>
      </c>
      <c r="T143" s="23">
        <v>1.1195920190856124E-3</v>
      </c>
      <c r="U143" s="23">
        <v>2.0000000000000001E-4</v>
      </c>
      <c r="Z143" s="32"/>
    </row>
    <row r="144" spans="2:26" s="33" customFormat="1">
      <c r="B144" s="20" t="s">
        <v>607</v>
      </c>
      <c r="C144" s="21">
        <v>3230232</v>
      </c>
      <c r="D144" s="20" t="s">
        <v>415</v>
      </c>
      <c r="E144" s="20"/>
      <c r="F144" s="20">
        <v>520037789</v>
      </c>
      <c r="G144" s="20" t="s">
        <v>478</v>
      </c>
      <c r="H144" s="20" t="s">
        <v>300</v>
      </c>
      <c r="I144" s="20" t="s">
        <v>332</v>
      </c>
      <c r="J144" s="20"/>
      <c r="K144" s="21">
        <v>3.72</v>
      </c>
      <c r="L144" s="20" t="s">
        <v>333</v>
      </c>
      <c r="M144" s="42">
        <v>2.1499999999999998E-2</v>
      </c>
      <c r="N144" s="23">
        <v>-5.3E-3</v>
      </c>
      <c r="O144" s="22">
        <v>52358692.850000001</v>
      </c>
      <c r="P144" s="33">
        <v>117.52</v>
      </c>
      <c r="Q144" s="33">
        <v>0</v>
      </c>
      <c r="R144" s="22">
        <v>61531.929999999993</v>
      </c>
      <c r="S144" s="34">
        <v>4.1399999999999999E-2</v>
      </c>
      <c r="T144" s="23">
        <v>6.873408150925648E-3</v>
      </c>
      <c r="U144" s="23">
        <v>1.1000000000000001E-3</v>
      </c>
      <c r="Z144" s="32"/>
    </row>
    <row r="145" spans="2:26" s="33" customFormat="1">
      <c r="B145" s="20" t="s">
        <v>608</v>
      </c>
      <c r="C145" s="21">
        <v>3230265</v>
      </c>
      <c r="D145" s="20" t="s">
        <v>415</v>
      </c>
      <c r="E145" s="20"/>
      <c r="F145" s="20">
        <v>520037789</v>
      </c>
      <c r="G145" s="20" t="s">
        <v>478</v>
      </c>
      <c r="H145" s="20" t="s">
        <v>300</v>
      </c>
      <c r="I145" s="20" t="s">
        <v>332</v>
      </c>
      <c r="J145" s="20"/>
      <c r="K145" s="21">
        <v>4.55</v>
      </c>
      <c r="L145" s="20" t="s">
        <v>333</v>
      </c>
      <c r="M145" s="42">
        <v>2.35E-2</v>
      </c>
      <c r="N145" s="23">
        <v>-2.3999999999999998E-3</v>
      </c>
      <c r="O145" s="22">
        <v>15768358.870000001</v>
      </c>
      <c r="P145" s="33">
        <v>117.8</v>
      </c>
      <c r="Q145" s="33">
        <v>382.21</v>
      </c>
      <c r="R145" s="22">
        <v>18957.329999999998</v>
      </c>
      <c r="S145" s="34">
        <v>2.0999999999999998E-2</v>
      </c>
      <c r="T145" s="23">
        <v>2.117623590577889E-3</v>
      </c>
      <c r="U145" s="23">
        <v>2.9999999999999997E-4</v>
      </c>
      <c r="Z145" s="32"/>
    </row>
    <row r="146" spans="2:26" s="33" customFormat="1">
      <c r="B146" s="20" t="s">
        <v>609</v>
      </c>
      <c r="C146" s="21">
        <v>3230398</v>
      </c>
      <c r="D146" s="20" t="s">
        <v>415</v>
      </c>
      <c r="E146" s="20"/>
      <c r="F146" s="20">
        <v>520037789</v>
      </c>
      <c r="G146" s="20" t="s">
        <v>478</v>
      </c>
      <c r="H146" s="20" t="s">
        <v>300</v>
      </c>
      <c r="I146" s="20" t="s">
        <v>332</v>
      </c>
      <c r="J146" s="20"/>
      <c r="K146" s="21">
        <v>6.41</v>
      </c>
      <c r="L146" s="20" t="s">
        <v>333</v>
      </c>
      <c r="M146" s="42">
        <v>1.43E-2</v>
      </c>
      <c r="N146" s="23">
        <v>6.4999999999999997E-3</v>
      </c>
      <c r="O146" s="22">
        <v>1770095.24</v>
      </c>
      <c r="P146" s="33">
        <v>109.25</v>
      </c>
      <c r="Q146" s="33">
        <v>0</v>
      </c>
      <c r="R146" s="22">
        <v>1933.83</v>
      </c>
      <c r="S146" s="34">
        <v>4.3E-3</v>
      </c>
      <c r="T146" s="23">
        <v>2.1601797448096536E-4</v>
      </c>
      <c r="U146" s="23">
        <v>0</v>
      </c>
      <c r="Z146" s="32"/>
    </row>
    <row r="147" spans="2:26" s="33" customFormat="1">
      <c r="B147" s="20" t="s">
        <v>610</v>
      </c>
      <c r="C147" s="21">
        <v>3230422</v>
      </c>
      <c r="D147" s="20" t="s">
        <v>415</v>
      </c>
      <c r="E147" s="20"/>
      <c r="F147" s="20">
        <v>520037789</v>
      </c>
      <c r="G147" s="20" t="s">
        <v>478</v>
      </c>
      <c r="H147" s="20" t="s">
        <v>300</v>
      </c>
      <c r="I147" s="20" t="s">
        <v>332</v>
      </c>
      <c r="J147" s="20"/>
      <c r="K147" s="21">
        <v>7.1</v>
      </c>
      <c r="L147" s="20" t="s">
        <v>333</v>
      </c>
      <c r="M147" s="42">
        <v>2.5000000000000001E-3</v>
      </c>
      <c r="N147" s="23">
        <v>8.2000000000000007E-3</v>
      </c>
      <c r="O147" s="22">
        <v>4914170.17</v>
      </c>
      <c r="P147" s="33">
        <v>97.7</v>
      </c>
      <c r="Q147" s="33">
        <v>0</v>
      </c>
      <c r="R147" s="22">
        <v>4801.1400000000003</v>
      </c>
      <c r="S147" s="34">
        <v>4.4999999999999997E-3</v>
      </c>
      <c r="T147" s="23">
        <v>5.3631008827019033E-4</v>
      </c>
      <c r="U147" s="23">
        <v>1E-4</v>
      </c>
      <c r="Z147" s="32"/>
    </row>
    <row r="148" spans="2:26" s="33" customFormat="1">
      <c r="B148" s="20" t="s">
        <v>611</v>
      </c>
      <c r="C148" s="21">
        <v>3870128</v>
      </c>
      <c r="D148" s="20" t="s">
        <v>415</v>
      </c>
      <c r="E148" s="20"/>
      <c r="F148" s="20">
        <v>520038894</v>
      </c>
      <c r="G148" s="20" t="s">
        <v>486</v>
      </c>
      <c r="H148" s="20" t="s">
        <v>304</v>
      </c>
      <c r="I148" s="20" t="s">
        <v>332</v>
      </c>
      <c r="J148" s="20"/>
      <c r="K148" s="21">
        <v>1.24</v>
      </c>
      <c r="L148" s="20" t="s">
        <v>333</v>
      </c>
      <c r="M148" s="42">
        <v>2.4E-2</v>
      </c>
      <c r="N148" s="23">
        <v>-1.8200000000000001E-2</v>
      </c>
      <c r="O148" s="22">
        <v>10810.81</v>
      </c>
      <c r="P148" s="33">
        <v>110.96</v>
      </c>
      <c r="Q148" s="33">
        <v>0</v>
      </c>
      <c r="R148" s="22">
        <v>12</v>
      </c>
      <c r="S148" s="34">
        <v>3.1309999999999997E-5</v>
      </c>
      <c r="T148" s="23">
        <v>1.3404568621707103E-6</v>
      </c>
      <c r="U148" s="23">
        <v>0</v>
      </c>
      <c r="Z148" s="32"/>
    </row>
    <row r="149" spans="2:26" s="33" customFormat="1">
      <c r="B149" s="20" t="s">
        <v>612</v>
      </c>
      <c r="C149" s="21">
        <v>3870169</v>
      </c>
      <c r="D149" s="20" t="s">
        <v>415</v>
      </c>
      <c r="E149" s="20"/>
      <c r="F149" s="20">
        <v>520038894</v>
      </c>
      <c r="G149" s="20" t="s">
        <v>486</v>
      </c>
      <c r="H149" s="20" t="s">
        <v>304</v>
      </c>
      <c r="I149" s="20" t="s">
        <v>332</v>
      </c>
      <c r="J149" s="20"/>
      <c r="K149" s="21">
        <v>3.71</v>
      </c>
      <c r="L149" s="20" t="s">
        <v>333</v>
      </c>
      <c r="M149" s="42">
        <v>1.4999999999999999E-2</v>
      </c>
      <c r="N149" s="23">
        <v>4.7000000000000002E-3</v>
      </c>
      <c r="O149" s="22">
        <v>19000</v>
      </c>
      <c r="P149" s="33">
        <v>106.9</v>
      </c>
      <c r="Q149" s="33">
        <v>0</v>
      </c>
      <c r="R149" s="22">
        <v>20.309999999999999</v>
      </c>
      <c r="S149" s="34">
        <v>1E-4</v>
      </c>
      <c r="T149" s="23">
        <v>2.2687232392239268E-6</v>
      </c>
      <c r="U149" s="23">
        <v>1E-4</v>
      </c>
      <c r="Z149" s="32"/>
    </row>
    <row r="150" spans="2:26" s="33" customFormat="1">
      <c r="B150" s="20" t="s">
        <v>613</v>
      </c>
      <c r="C150" s="21">
        <v>3900271</v>
      </c>
      <c r="D150" s="20" t="s">
        <v>415</v>
      </c>
      <c r="E150" s="20"/>
      <c r="F150" s="20">
        <v>520038506</v>
      </c>
      <c r="G150" s="20" t="s">
        <v>478</v>
      </c>
      <c r="H150" s="20" t="s">
        <v>302</v>
      </c>
      <c r="I150" s="20" t="s">
        <v>332</v>
      </c>
      <c r="J150" s="20"/>
      <c r="K150" s="21">
        <v>0.9</v>
      </c>
      <c r="L150" s="20" t="s">
        <v>333</v>
      </c>
      <c r="M150" s="42">
        <v>4.4499999999999998E-2</v>
      </c>
      <c r="N150" s="23">
        <v>-3.04E-2</v>
      </c>
      <c r="O150" s="22">
        <v>467267.82</v>
      </c>
      <c r="P150" s="33">
        <v>114.9</v>
      </c>
      <c r="Q150" s="33">
        <v>0</v>
      </c>
      <c r="R150" s="22">
        <v>536.89</v>
      </c>
      <c r="S150" s="34">
        <v>2.3E-3</v>
      </c>
      <c r="T150" s="23">
        <v>5.9973157060902719E-5</v>
      </c>
      <c r="U150" s="23">
        <v>0</v>
      </c>
      <c r="Z150" s="32"/>
    </row>
    <row r="151" spans="2:26" s="33" customFormat="1">
      <c r="B151" s="20" t="s">
        <v>614</v>
      </c>
      <c r="C151" s="21">
        <v>4160115</v>
      </c>
      <c r="D151" s="20" t="s">
        <v>415</v>
      </c>
      <c r="E151" s="20"/>
      <c r="F151" s="20">
        <v>520038910</v>
      </c>
      <c r="G151" s="20" t="s">
        <v>478</v>
      </c>
      <c r="H151" s="20" t="s">
        <v>299</v>
      </c>
      <c r="I151" s="20" t="s">
        <v>332</v>
      </c>
      <c r="J151" s="20"/>
      <c r="K151" s="21">
        <v>0.43</v>
      </c>
      <c r="L151" s="20" t="s">
        <v>333</v>
      </c>
      <c r="M151" s="42">
        <v>3.6400000000000002E-2</v>
      </c>
      <c r="N151" s="23">
        <v>-2.9100000000000001E-2</v>
      </c>
      <c r="O151" s="22">
        <v>-0.01</v>
      </c>
      <c r="P151" s="33">
        <v>116.49</v>
      </c>
      <c r="Q151" s="33">
        <v>0</v>
      </c>
      <c r="R151" s="22">
        <v>0</v>
      </c>
      <c r="S151" s="34">
        <v>0</v>
      </c>
      <c r="T151" s="23">
        <v>0</v>
      </c>
      <c r="U151" s="23">
        <v>0</v>
      </c>
      <c r="Z151" s="32"/>
    </row>
    <row r="152" spans="2:26" s="33" customFormat="1">
      <c r="B152" s="20" t="s">
        <v>615</v>
      </c>
      <c r="C152" s="21">
        <v>4730164</v>
      </c>
      <c r="D152" s="20" t="s">
        <v>415</v>
      </c>
      <c r="E152" s="20"/>
      <c r="F152" s="20">
        <v>520039660</v>
      </c>
      <c r="G152" s="20" t="s">
        <v>466</v>
      </c>
      <c r="H152" s="20" t="s">
        <v>312</v>
      </c>
      <c r="I152" s="20"/>
      <c r="J152" s="20"/>
      <c r="K152" s="21">
        <v>1.86</v>
      </c>
      <c r="L152" s="20" t="s">
        <v>333</v>
      </c>
      <c r="M152" s="42">
        <v>0.06</v>
      </c>
      <c r="N152" s="23">
        <v>-1.6000000000000001E-3</v>
      </c>
      <c r="O152" s="22">
        <v>100972.05</v>
      </c>
      <c r="P152" s="33">
        <v>117</v>
      </c>
      <c r="Q152" s="33">
        <v>0</v>
      </c>
      <c r="R152" s="22">
        <v>118.14</v>
      </c>
      <c r="S152" s="34">
        <v>5.9999999999999995E-4</v>
      </c>
      <c r="T152" s="23">
        <v>1.3196797808070642E-5</v>
      </c>
      <c r="U152" s="23">
        <v>0</v>
      </c>
      <c r="Z152" s="32"/>
    </row>
    <row r="153" spans="2:26" s="33" customFormat="1">
      <c r="B153" s="20" t="s">
        <v>616</v>
      </c>
      <c r="C153" s="21">
        <v>6000210</v>
      </c>
      <c r="D153" s="20" t="s">
        <v>415</v>
      </c>
      <c r="E153" s="20"/>
      <c r="F153" s="20">
        <v>520000472</v>
      </c>
      <c r="G153" s="20" t="s">
        <v>505</v>
      </c>
      <c r="H153" s="20" t="s">
        <v>299</v>
      </c>
      <c r="I153" s="20" t="s">
        <v>332</v>
      </c>
      <c r="J153" s="20"/>
      <c r="K153" s="21">
        <v>5.55</v>
      </c>
      <c r="L153" s="20" t="s">
        <v>333</v>
      </c>
      <c r="M153" s="42">
        <v>3.85E-2</v>
      </c>
      <c r="N153" s="23">
        <v>-1.6000000000000001E-3</v>
      </c>
      <c r="O153" s="22">
        <v>556671.74</v>
      </c>
      <c r="P153" s="33">
        <v>129.63999999999999</v>
      </c>
      <c r="Q153" s="33">
        <v>17.48</v>
      </c>
      <c r="R153" s="22">
        <v>739.15</v>
      </c>
      <c r="S153" s="34">
        <v>2.1033E-4</v>
      </c>
      <c r="T153" s="23">
        <v>8.2566557472790039E-5</v>
      </c>
      <c r="U153" s="23">
        <v>0</v>
      </c>
      <c r="Z153" s="32"/>
    </row>
    <row r="154" spans="2:26" s="33" customFormat="1">
      <c r="B154" s="20" t="s">
        <v>617</v>
      </c>
      <c r="C154" s="21">
        <v>6000236</v>
      </c>
      <c r="D154" s="20" t="s">
        <v>415</v>
      </c>
      <c r="E154" s="20"/>
      <c r="F154" s="20">
        <v>520000472</v>
      </c>
      <c r="G154" s="20" t="s">
        <v>505</v>
      </c>
      <c r="H154" s="20" t="s">
        <v>299</v>
      </c>
      <c r="I154" s="20" t="s">
        <v>332</v>
      </c>
      <c r="J154" s="20"/>
      <c r="K154" s="21">
        <v>3.22</v>
      </c>
      <c r="L154" s="20" t="s">
        <v>333</v>
      </c>
      <c r="M154" s="42">
        <v>4.4999999999999998E-2</v>
      </c>
      <c r="N154" s="23">
        <v>-1.0200000000000001E-2</v>
      </c>
      <c r="O154" s="22">
        <v>16594639.710000001</v>
      </c>
      <c r="P154" s="33">
        <v>125.7</v>
      </c>
      <c r="Q154" s="33">
        <v>0</v>
      </c>
      <c r="R154" s="22">
        <v>20859.469999999998</v>
      </c>
      <c r="S154" s="34">
        <v>5.6369300000000001E-3</v>
      </c>
      <c r="T154" s="23">
        <v>2.3301016418953383E-3</v>
      </c>
      <c r="U154" s="23">
        <v>4.0000000000000002E-4</v>
      </c>
      <c r="Z154" s="32"/>
    </row>
    <row r="155" spans="2:26" s="33" customFormat="1">
      <c r="B155" s="20" t="s">
        <v>618</v>
      </c>
      <c r="C155" s="21">
        <v>6000285</v>
      </c>
      <c r="D155" s="20" t="s">
        <v>415</v>
      </c>
      <c r="E155" s="20"/>
      <c r="F155" s="20">
        <v>520000472</v>
      </c>
      <c r="G155" s="20" t="s">
        <v>505</v>
      </c>
      <c r="H155" s="20" t="s">
        <v>299</v>
      </c>
      <c r="I155" s="20" t="s">
        <v>332</v>
      </c>
      <c r="J155" s="20"/>
      <c r="K155" s="21">
        <v>8</v>
      </c>
      <c r="L155" s="20" t="s">
        <v>333</v>
      </c>
      <c r="M155" s="42">
        <v>2.3900000000000001E-2</v>
      </c>
      <c r="N155" s="23">
        <v>4.7999999999999996E-3</v>
      </c>
      <c r="O155" s="22">
        <v>18839850.82</v>
      </c>
      <c r="P155" s="33">
        <v>120.21</v>
      </c>
      <c r="Q155" s="33">
        <v>0</v>
      </c>
      <c r="R155" s="22">
        <v>22647.390000000003</v>
      </c>
      <c r="S155" s="34">
        <v>9.5250400000000002E-3</v>
      </c>
      <c r="T155" s="23">
        <v>2.5298207779796936E-3</v>
      </c>
      <c r="U155" s="23">
        <v>4.0000000000000002E-4</v>
      </c>
      <c r="Z155" s="32"/>
    </row>
    <row r="156" spans="2:26" s="33" customFormat="1">
      <c r="B156" s="20" t="s">
        <v>619</v>
      </c>
      <c r="C156" s="21">
        <v>6040372</v>
      </c>
      <c r="D156" s="20" t="s">
        <v>415</v>
      </c>
      <c r="E156" s="20"/>
      <c r="F156" s="20">
        <v>520018078</v>
      </c>
      <c r="G156" s="20" t="s">
        <v>461</v>
      </c>
      <c r="H156" s="20" t="s">
        <v>298</v>
      </c>
      <c r="I156" s="20" t="s">
        <v>332</v>
      </c>
      <c r="J156" s="20"/>
      <c r="K156" s="21">
        <v>3.22</v>
      </c>
      <c r="L156" s="20" t="s">
        <v>333</v>
      </c>
      <c r="M156" s="42">
        <v>8.3000000000000001E-3</v>
      </c>
      <c r="N156" s="23">
        <v>-1.14E-2</v>
      </c>
      <c r="O156" s="22">
        <v>253666324.19</v>
      </c>
      <c r="P156" s="33">
        <v>111.05</v>
      </c>
      <c r="Q156" s="33">
        <v>0</v>
      </c>
      <c r="R156" s="22">
        <v>281696.45</v>
      </c>
      <c r="S156" s="34">
        <v>0.1018</v>
      </c>
      <c r="T156" s="23">
        <v>3.1466828287635695E-2</v>
      </c>
      <c r="U156" s="23">
        <v>5.1000000000000004E-3</v>
      </c>
      <c r="Z156" s="32"/>
    </row>
    <row r="157" spans="2:26" s="33" customFormat="1">
      <c r="B157" s="20" t="s">
        <v>620</v>
      </c>
      <c r="C157" s="21">
        <v>6040380</v>
      </c>
      <c r="D157" s="20" t="s">
        <v>415</v>
      </c>
      <c r="E157" s="20"/>
      <c r="F157" s="20">
        <v>520018078</v>
      </c>
      <c r="G157" s="20" t="s">
        <v>461</v>
      </c>
      <c r="H157" s="20" t="s">
        <v>300</v>
      </c>
      <c r="I157" s="20" t="s">
        <v>332</v>
      </c>
      <c r="J157" s="20"/>
      <c r="K157" s="21">
        <v>1.32</v>
      </c>
      <c r="L157" s="20" t="s">
        <v>333</v>
      </c>
      <c r="M157" s="42">
        <v>1.6400000000000001E-2</v>
      </c>
      <c r="N157" s="23">
        <v>-1.3599999999999999E-2</v>
      </c>
      <c r="O157" s="22">
        <v>363.26</v>
      </c>
      <c r="P157" s="33">
        <v>5404001</v>
      </c>
      <c r="Q157" s="33">
        <v>0</v>
      </c>
      <c r="R157" s="22">
        <v>19630.649999999998</v>
      </c>
      <c r="S157" s="34">
        <v>2.9499999999999998E-2</v>
      </c>
      <c r="T157" s="23">
        <v>2.1928366251142877E-3</v>
      </c>
      <c r="U157" s="23">
        <v>4.0000000000000002E-4</v>
      </c>
      <c r="Z157" s="32"/>
    </row>
    <row r="158" spans="2:26" s="33" customFormat="1">
      <c r="B158" s="20" t="s">
        <v>621</v>
      </c>
      <c r="C158" s="21">
        <v>6040398</v>
      </c>
      <c r="D158" s="20" t="s">
        <v>415</v>
      </c>
      <c r="E158" s="20"/>
      <c r="F158" s="20">
        <v>520018078</v>
      </c>
      <c r="G158" s="20" t="s">
        <v>461</v>
      </c>
      <c r="H158" s="20" t="s">
        <v>300</v>
      </c>
      <c r="I158" s="20" t="s">
        <v>332</v>
      </c>
      <c r="J158" s="20"/>
      <c r="K158" s="21">
        <v>5.85</v>
      </c>
      <c r="L158" s="20" t="s">
        <v>333</v>
      </c>
      <c r="M158" s="42">
        <v>2.7799999999999998E-2</v>
      </c>
      <c r="N158" s="23">
        <v>6.8999999999999999E-3</v>
      </c>
      <c r="O158" s="22">
        <v>111.77</v>
      </c>
      <c r="P158" s="33">
        <v>5875000</v>
      </c>
      <c r="Q158" s="33">
        <v>0</v>
      </c>
      <c r="R158" s="22">
        <v>6566.27</v>
      </c>
      <c r="S158" s="34">
        <v>2.6700000000000002E-2</v>
      </c>
      <c r="T158" s="23">
        <v>7.3348347336380589E-4</v>
      </c>
      <c r="U158" s="23">
        <v>1E-4</v>
      </c>
      <c r="Z158" s="32"/>
    </row>
    <row r="159" spans="2:26" s="33" customFormat="1">
      <c r="B159" s="20" t="s">
        <v>622</v>
      </c>
      <c r="C159" s="21">
        <v>6040430</v>
      </c>
      <c r="D159" s="20" t="s">
        <v>415</v>
      </c>
      <c r="E159" s="20"/>
      <c r="F159" s="20">
        <v>520018078</v>
      </c>
      <c r="G159" s="20" t="s">
        <v>461</v>
      </c>
      <c r="H159" s="20" t="s">
        <v>300</v>
      </c>
      <c r="I159" s="20" t="s">
        <v>332</v>
      </c>
      <c r="J159" s="20"/>
      <c r="K159" s="21">
        <v>2.85</v>
      </c>
      <c r="L159" s="20" t="s">
        <v>333</v>
      </c>
      <c r="M159" s="42">
        <v>2.4199999999999999E-2</v>
      </c>
      <c r="N159" s="23">
        <v>-4.0000000000000001E-3</v>
      </c>
      <c r="O159" s="22">
        <v>217.15</v>
      </c>
      <c r="P159" s="33">
        <v>5620000</v>
      </c>
      <c r="Q159" s="33">
        <v>0</v>
      </c>
      <c r="R159" s="22">
        <v>12203.869999999999</v>
      </c>
      <c r="S159" s="34">
        <v>7.6E-3</v>
      </c>
      <c r="T159" s="23">
        <v>1.3632301072116053E-3</v>
      </c>
      <c r="U159" s="23">
        <v>2.0000000000000001E-4</v>
      </c>
      <c r="Z159" s="32"/>
    </row>
    <row r="160" spans="2:26" s="33" customFormat="1">
      <c r="B160" s="20" t="s">
        <v>623</v>
      </c>
      <c r="C160" s="21">
        <v>6040471</v>
      </c>
      <c r="D160" s="20" t="s">
        <v>415</v>
      </c>
      <c r="E160" s="20"/>
      <c r="F160" s="20">
        <v>520018078</v>
      </c>
      <c r="G160" s="20" t="s">
        <v>461</v>
      </c>
      <c r="H160" s="20" t="s">
        <v>300</v>
      </c>
      <c r="I160" s="20" t="s">
        <v>332</v>
      </c>
      <c r="J160" s="20"/>
      <c r="K160" s="21">
        <v>2.4500000000000002</v>
      </c>
      <c r="L160" s="20" t="s">
        <v>333</v>
      </c>
      <c r="M160" s="42">
        <v>1.95E-2</v>
      </c>
      <c r="N160" s="23">
        <v>-4.1999999999999997E-3</v>
      </c>
      <c r="O160" s="22">
        <v>1307.9000000000001</v>
      </c>
      <c r="P160" s="33">
        <v>5457500</v>
      </c>
      <c r="Q160" s="33">
        <v>0</v>
      </c>
      <c r="R160" s="22">
        <v>71378.53</v>
      </c>
      <c r="S160" s="34">
        <v>5.2700000000000004E-2</v>
      </c>
      <c r="T160" s="23">
        <v>7.973320029179826E-3</v>
      </c>
      <c r="U160" s="23">
        <v>1.2999999999999999E-3</v>
      </c>
      <c r="Z160" s="32"/>
    </row>
    <row r="161" spans="2:26" s="33" customFormat="1">
      <c r="B161" s="20" t="s">
        <v>624</v>
      </c>
      <c r="C161" s="21">
        <v>6040505</v>
      </c>
      <c r="D161" s="20" t="s">
        <v>415</v>
      </c>
      <c r="E161" s="20"/>
      <c r="F161" s="20">
        <v>520018078</v>
      </c>
      <c r="G161" s="20" t="s">
        <v>461</v>
      </c>
      <c r="H161" s="20" t="s">
        <v>293</v>
      </c>
      <c r="I161" s="20" t="s">
        <v>464</v>
      </c>
      <c r="J161" s="20"/>
      <c r="K161" s="21">
        <v>1.42</v>
      </c>
      <c r="L161" s="20" t="s">
        <v>333</v>
      </c>
      <c r="M161" s="42">
        <v>0.01</v>
      </c>
      <c r="N161" s="23">
        <v>-2.1700000000000001E-2</v>
      </c>
      <c r="O161" s="22">
        <v>4214598.5199999996</v>
      </c>
      <c r="P161" s="33">
        <v>108.8</v>
      </c>
      <c r="Q161" s="33">
        <v>0</v>
      </c>
      <c r="R161" s="22">
        <v>4585.4800000000005</v>
      </c>
      <c r="S161" s="34">
        <v>1.80018E-3</v>
      </c>
      <c r="T161" s="23">
        <v>5.1221984436221237E-4</v>
      </c>
      <c r="U161" s="23">
        <v>1E-4</v>
      </c>
      <c r="Z161" s="32"/>
    </row>
    <row r="162" spans="2:26" s="33" customFormat="1">
      <c r="B162" s="20" t="s">
        <v>625</v>
      </c>
      <c r="C162" s="21">
        <v>6040539</v>
      </c>
      <c r="D162" s="20" t="s">
        <v>415</v>
      </c>
      <c r="E162" s="20"/>
      <c r="F162" s="20">
        <v>520018078</v>
      </c>
      <c r="G162" s="20" t="s">
        <v>461</v>
      </c>
      <c r="H162" s="20" t="s">
        <v>298</v>
      </c>
      <c r="I162" s="20" t="s">
        <v>332</v>
      </c>
      <c r="J162" s="20"/>
      <c r="K162" s="21">
        <v>5.64</v>
      </c>
      <c r="L162" s="20" t="s">
        <v>333</v>
      </c>
      <c r="M162" s="42">
        <v>1E-3</v>
      </c>
      <c r="N162" s="23">
        <v>-4.1999999999999997E-3</v>
      </c>
      <c r="O162" s="22">
        <v>181284205.03999999</v>
      </c>
      <c r="P162" s="33">
        <v>104.11</v>
      </c>
      <c r="Q162" s="33">
        <v>0</v>
      </c>
      <c r="R162" s="22">
        <v>188734.99</v>
      </c>
      <c r="S162" s="34">
        <v>5.7799999999999997E-2</v>
      </c>
      <c r="T162" s="23">
        <v>2.1082592706435029E-2</v>
      </c>
      <c r="U162" s="23">
        <v>3.3999999999999998E-3</v>
      </c>
      <c r="Z162" s="32"/>
    </row>
    <row r="163" spans="2:26" s="33" customFormat="1">
      <c r="B163" s="20" t="s">
        <v>626</v>
      </c>
      <c r="C163" s="21">
        <v>6040547</v>
      </c>
      <c r="D163" s="20" t="s">
        <v>415</v>
      </c>
      <c r="E163" s="20"/>
      <c r="F163" s="20">
        <v>520018078</v>
      </c>
      <c r="G163" s="20" t="s">
        <v>461</v>
      </c>
      <c r="H163" s="20" t="s">
        <v>298</v>
      </c>
      <c r="I163" s="20" t="s">
        <v>332</v>
      </c>
      <c r="J163" s="20"/>
      <c r="K163" s="21">
        <v>7.63</v>
      </c>
      <c r="L163" s="20" t="s">
        <v>333</v>
      </c>
      <c r="M163" s="42">
        <v>1E-3</v>
      </c>
      <c r="N163" s="23">
        <v>1E-4</v>
      </c>
      <c r="O163" s="22">
        <v>53161822.729999997</v>
      </c>
      <c r="P163" s="33">
        <v>101.83</v>
      </c>
      <c r="Q163" s="33">
        <v>0</v>
      </c>
      <c r="R163" s="22">
        <v>54134.69</v>
      </c>
      <c r="S163" s="34">
        <v>7.2500000000000009E-2</v>
      </c>
      <c r="T163" s="23">
        <v>6.0471013909986771E-3</v>
      </c>
      <c r="U163" s="23">
        <v>1E-3</v>
      </c>
      <c r="Z163" s="32"/>
    </row>
    <row r="164" spans="2:26" s="33" customFormat="1">
      <c r="B164" s="20" t="s">
        <v>627</v>
      </c>
      <c r="C164" s="21">
        <v>6120224</v>
      </c>
      <c r="D164" s="20" t="s">
        <v>415</v>
      </c>
      <c r="E164" s="20"/>
      <c r="F164" s="20">
        <v>520020116</v>
      </c>
      <c r="G164" s="20" t="s">
        <v>478</v>
      </c>
      <c r="H164" s="20" t="s">
        <v>304</v>
      </c>
      <c r="I164" s="20" t="s">
        <v>332</v>
      </c>
      <c r="J164" s="20"/>
      <c r="K164" s="21">
        <v>4.75</v>
      </c>
      <c r="L164" s="20" t="s">
        <v>333</v>
      </c>
      <c r="M164" s="42">
        <v>1.7999999999999999E-2</v>
      </c>
      <c r="N164" s="23">
        <v>1.1000000000000001E-3</v>
      </c>
      <c r="O164" s="22">
        <v>17526.32</v>
      </c>
      <c r="P164" s="33">
        <v>113.17</v>
      </c>
      <c r="Q164" s="33">
        <v>0</v>
      </c>
      <c r="R164" s="22">
        <v>19.829999999999998</v>
      </c>
      <c r="S164" s="34">
        <v>2.9660000000000001E-5</v>
      </c>
      <c r="T164" s="23">
        <v>2.2151049647370986E-6</v>
      </c>
      <c r="U164" s="23">
        <v>1E-4</v>
      </c>
      <c r="Z164" s="32"/>
    </row>
    <row r="165" spans="2:26" s="33" customFormat="1">
      <c r="B165" s="20" t="s">
        <v>628</v>
      </c>
      <c r="C165" s="21">
        <v>6130181</v>
      </c>
      <c r="D165" s="20" t="s">
        <v>415</v>
      </c>
      <c r="E165" s="20"/>
      <c r="F165" s="20">
        <v>520017807</v>
      </c>
      <c r="G165" s="20" t="s">
        <v>478</v>
      </c>
      <c r="H165" s="20" t="s">
        <v>302</v>
      </c>
      <c r="I165" s="20" t="s">
        <v>332</v>
      </c>
      <c r="J165" s="20"/>
      <c r="K165" s="21">
        <v>1.27</v>
      </c>
      <c r="L165" s="20" t="s">
        <v>333</v>
      </c>
      <c r="M165" s="42">
        <v>3.4799999999999998E-2</v>
      </c>
      <c r="N165" s="23">
        <v>-2.1100000000000001E-2</v>
      </c>
      <c r="O165" s="22">
        <v>13756.95</v>
      </c>
      <c r="P165" s="33">
        <v>111.44</v>
      </c>
      <c r="Q165" s="33">
        <v>0</v>
      </c>
      <c r="R165" s="22">
        <v>15.33</v>
      </c>
      <c r="S165" s="34">
        <v>1E-4</v>
      </c>
      <c r="T165" s="23">
        <v>1.7124336414230822E-6</v>
      </c>
      <c r="U165" s="23">
        <v>0</v>
      </c>
      <c r="Z165" s="32"/>
    </row>
    <row r="166" spans="2:26" s="33" customFormat="1">
      <c r="B166" s="20" t="s">
        <v>629</v>
      </c>
      <c r="C166" s="21">
        <v>6130207</v>
      </c>
      <c r="D166" s="20" t="s">
        <v>415</v>
      </c>
      <c r="E166" s="20"/>
      <c r="F166" s="20">
        <v>520017807</v>
      </c>
      <c r="G166" s="20" t="s">
        <v>478</v>
      </c>
      <c r="H166" s="20" t="s">
        <v>300</v>
      </c>
      <c r="I166" s="20" t="s">
        <v>332</v>
      </c>
      <c r="J166" s="20"/>
      <c r="K166" s="21">
        <v>4.0199999999999996</v>
      </c>
      <c r="L166" s="20" t="s">
        <v>333</v>
      </c>
      <c r="M166" s="42">
        <v>1.5800000000000002E-2</v>
      </c>
      <c r="N166" s="23">
        <v>-3.8E-3</v>
      </c>
      <c r="O166" s="22">
        <v>25956.25</v>
      </c>
      <c r="P166" s="33">
        <v>113.82</v>
      </c>
      <c r="Q166" s="33">
        <v>0</v>
      </c>
      <c r="R166" s="22">
        <v>29.54</v>
      </c>
      <c r="S166" s="34">
        <v>4.8359999999999998E-5</v>
      </c>
      <c r="T166" s="23">
        <v>3.2997579757102315E-6</v>
      </c>
      <c r="U166" s="23">
        <v>1E-4</v>
      </c>
      <c r="Z166" s="32"/>
    </row>
    <row r="167" spans="2:26" s="33" customFormat="1">
      <c r="B167" s="20" t="s">
        <v>630</v>
      </c>
      <c r="C167" s="21">
        <v>6130223</v>
      </c>
      <c r="D167" s="20" t="s">
        <v>415</v>
      </c>
      <c r="E167" s="20"/>
      <c r="F167" s="20">
        <v>520017807</v>
      </c>
      <c r="G167" s="20" t="s">
        <v>478</v>
      </c>
      <c r="H167" s="20" t="s">
        <v>302</v>
      </c>
      <c r="I167" s="20" t="s">
        <v>332</v>
      </c>
      <c r="J167" s="20"/>
      <c r="K167" s="21">
        <v>5.39</v>
      </c>
      <c r="L167" s="20" t="s">
        <v>333</v>
      </c>
      <c r="M167" s="42">
        <v>2.4E-2</v>
      </c>
      <c r="N167" s="23">
        <v>4.7000000000000002E-3</v>
      </c>
      <c r="O167" s="22">
        <v>19209871.890000001</v>
      </c>
      <c r="P167" s="33">
        <v>116.21</v>
      </c>
      <c r="Q167" s="33">
        <v>0</v>
      </c>
      <c r="R167" s="22">
        <v>22323.79</v>
      </c>
      <c r="S167" s="34">
        <v>1.6999999999999998E-2</v>
      </c>
      <c r="T167" s="23">
        <v>2.4936731245964899E-3</v>
      </c>
      <c r="U167" s="23">
        <v>4.0000000000000002E-4</v>
      </c>
      <c r="Z167" s="32"/>
    </row>
    <row r="168" spans="2:26" s="33" customFormat="1">
      <c r="B168" s="20" t="s">
        <v>631</v>
      </c>
      <c r="C168" s="21">
        <v>6390207</v>
      </c>
      <c r="D168" s="20" t="s">
        <v>415</v>
      </c>
      <c r="E168" s="20"/>
      <c r="F168" s="20">
        <v>520023896</v>
      </c>
      <c r="G168" s="20" t="s">
        <v>470</v>
      </c>
      <c r="H168" s="20" t="s">
        <v>307</v>
      </c>
      <c r="I168" s="20" t="s">
        <v>332</v>
      </c>
      <c r="J168" s="20"/>
      <c r="K168" s="21">
        <v>2.2000000000000002</v>
      </c>
      <c r="L168" s="20" t="s">
        <v>333</v>
      </c>
      <c r="M168" s="42">
        <v>4.9500000000000002E-2</v>
      </c>
      <c r="N168" s="23">
        <v>-5.0000000000000001E-4</v>
      </c>
      <c r="O168" s="22">
        <v>6613.83</v>
      </c>
      <c r="P168" s="33">
        <v>141.94999999999999</v>
      </c>
      <c r="Q168" s="33">
        <v>0</v>
      </c>
      <c r="R168" s="22">
        <v>9.39</v>
      </c>
      <c r="S168" s="34">
        <v>9.0100000000000001E-6</v>
      </c>
      <c r="T168" s="23">
        <v>1.0489074946485809E-6</v>
      </c>
      <c r="U168" s="23">
        <v>0</v>
      </c>
      <c r="Z168" s="32"/>
    </row>
    <row r="169" spans="2:26" s="33" customFormat="1">
      <c r="B169" s="20" t="s">
        <v>632</v>
      </c>
      <c r="C169" s="21">
        <v>6620462</v>
      </c>
      <c r="D169" s="20" t="s">
        <v>415</v>
      </c>
      <c r="E169" s="20"/>
      <c r="F169" s="20">
        <v>520000118</v>
      </c>
      <c r="G169" s="20" t="s">
        <v>461</v>
      </c>
      <c r="H169" s="20" t="s">
        <v>300</v>
      </c>
      <c r="I169" s="20" t="s">
        <v>332</v>
      </c>
      <c r="J169" s="20"/>
      <c r="K169" s="21">
        <v>4.12</v>
      </c>
      <c r="L169" s="20" t="s">
        <v>333</v>
      </c>
      <c r="M169" s="42">
        <v>2.9700000000000001E-2</v>
      </c>
      <c r="N169" s="23">
        <v>-1E-4</v>
      </c>
      <c r="O169" s="22">
        <v>1235.6600000000001</v>
      </c>
      <c r="P169" s="33">
        <v>5952579</v>
      </c>
      <c r="Q169" s="33">
        <v>0</v>
      </c>
      <c r="R169" s="22">
        <v>73553.539999999994</v>
      </c>
      <c r="S169" s="34">
        <v>8.8300000000000003E-2</v>
      </c>
      <c r="T169" s="23">
        <v>8.2162789524956505E-3</v>
      </c>
      <c r="U169" s="23">
        <v>1.2999999999999999E-3</v>
      </c>
      <c r="Z169" s="32"/>
    </row>
    <row r="170" spans="2:26" s="33" customFormat="1">
      <c r="B170" s="20" t="s">
        <v>633</v>
      </c>
      <c r="C170" s="21">
        <v>6620496</v>
      </c>
      <c r="D170" s="20" t="s">
        <v>415</v>
      </c>
      <c r="E170" s="20"/>
      <c r="F170" s="20">
        <v>520000118</v>
      </c>
      <c r="G170" s="20" t="s">
        <v>461</v>
      </c>
      <c r="H170" s="20" t="s">
        <v>298</v>
      </c>
      <c r="I170" s="20" t="s">
        <v>332</v>
      </c>
      <c r="J170" s="20"/>
      <c r="K170" s="21">
        <v>5.23</v>
      </c>
      <c r="L170" s="20" t="s">
        <v>333</v>
      </c>
      <c r="M170" s="42">
        <v>1E-3</v>
      </c>
      <c r="N170" s="23">
        <v>-5.4999999999999997E-3</v>
      </c>
      <c r="O170" s="22">
        <v>184217221.06999999</v>
      </c>
      <c r="P170" s="33">
        <v>104.55</v>
      </c>
      <c r="Q170" s="33">
        <v>0</v>
      </c>
      <c r="R170" s="22">
        <v>192599.1</v>
      </c>
      <c r="S170" s="34">
        <v>5.5899999999999998E-2</v>
      </c>
      <c r="T170" s="23">
        <v>2.1514232103575236E-2</v>
      </c>
      <c r="U170" s="23">
        <v>3.5000000000000001E-3</v>
      </c>
      <c r="Z170" s="32"/>
    </row>
    <row r="171" spans="2:26" s="33" customFormat="1">
      <c r="B171" s="20" t="s">
        <v>634</v>
      </c>
      <c r="C171" s="21">
        <v>6910129</v>
      </c>
      <c r="D171" s="20" t="s">
        <v>415</v>
      </c>
      <c r="E171" s="20"/>
      <c r="F171" s="20">
        <v>520007030</v>
      </c>
      <c r="G171" s="20" t="s">
        <v>461</v>
      </c>
      <c r="H171" s="20" t="s">
        <v>299</v>
      </c>
      <c r="I171" s="20" t="s">
        <v>332</v>
      </c>
      <c r="J171" s="20"/>
      <c r="K171" s="21">
        <v>0.19</v>
      </c>
      <c r="L171" s="20" t="s">
        <v>333</v>
      </c>
      <c r="M171" s="42">
        <v>3.85E-2</v>
      </c>
      <c r="N171" s="23">
        <v>-7.3999999999999996E-2</v>
      </c>
      <c r="O171" s="22">
        <v>201754.5</v>
      </c>
      <c r="P171" s="33">
        <v>115.64</v>
      </c>
      <c r="Q171" s="33">
        <v>0</v>
      </c>
      <c r="R171" s="22">
        <v>233.31</v>
      </c>
      <c r="S171" s="34">
        <v>1.9E-3</v>
      </c>
      <c r="T171" s="23">
        <v>2.6061832542754033E-5</v>
      </c>
      <c r="U171" s="23">
        <v>0</v>
      </c>
      <c r="Z171" s="32"/>
    </row>
    <row r="172" spans="2:26" s="33" customFormat="1">
      <c r="B172" s="20" t="s">
        <v>635</v>
      </c>
      <c r="C172" s="21">
        <v>6990188</v>
      </c>
      <c r="D172" s="20" t="s">
        <v>415</v>
      </c>
      <c r="E172" s="20"/>
      <c r="F172" s="20">
        <v>520025438</v>
      </c>
      <c r="G172" s="20" t="s">
        <v>478</v>
      </c>
      <c r="H172" s="20" t="s">
        <v>314</v>
      </c>
      <c r="I172" s="20" t="s">
        <v>464</v>
      </c>
      <c r="J172" s="20"/>
      <c r="K172" s="21">
        <v>1.23</v>
      </c>
      <c r="L172" s="20" t="s">
        <v>333</v>
      </c>
      <c r="M172" s="42">
        <v>4.9500000000000002E-2</v>
      </c>
      <c r="N172" s="23">
        <v>-2.46E-2</v>
      </c>
      <c r="O172" s="22">
        <v>3428.48</v>
      </c>
      <c r="P172" s="33">
        <v>116.64</v>
      </c>
      <c r="Q172" s="33">
        <v>0</v>
      </c>
      <c r="R172" s="22">
        <v>4</v>
      </c>
      <c r="S172" s="34">
        <v>1.3859999999999999E-5</v>
      </c>
      <c r="T172" s="23">
        <v>4.468189540569034E-7</v>
      </c>
      <c r="U172" s="23">
        <v>0</v>
      </c>
      <c r="Z172" s="32"/>
    </row>
    <row r="173" spans="2:26" s="33" customFormat="1">
      <c r="B173" s="20" t="s">
        <v>636</v>
      </c>
      <c r="C173" s="21">
        <v>7230402</v>
      </c>
      <c r="D173" s="20" t="s">
        <v>415</v>
      </c>
      <c r="E173" s="20"/>
      <c r="F173" s="20">
        <v>723</v>
      </c>
      <c r="G173" s="20" t="s">
        <v>486</v>
      </c>
      <c r="H173" s="20" t="s">
        <v>305</v>
      </c>
      <c r="I173" s="20" t="s">
        <v>332</v>
      </c>
      <c r="J173" s="20"/>
      <c r="K173" s="21">
        <v>3.37</v>
      </c>
      <c r="L173" s="20" t="s">
        <v>333</v>
      </c>
      <c r="M173" s="42">
        <v>2.5000000000000001E-2</v>
      </c>
      <c r="N173" s="23">
        <v>1.89E-2</v>
      </c>
      <c r="O173" s="22">
        <v>10900</v>
      </c>
      <c r="P173" s="33">
        <v>104.91</v>
      </c>
      <c r="Q173" s="33">
        <v>0</v>
      </c>
      <c r="R173" s="22">
        <v>11.44</v>
      </c>
      <c r="S173" s="34">
        <v>2.809E-5</v>
      </c>
      <c r="T173" s="23">
        <v>1.2779022086027436E-6</v>
      </c>
      <c r="U173" s="23">
        <v>0</v>
      </c>
      <c r="Z173" s="32"/>
    </row>
    <row r="174" spans="2:26" s="33" customFormat="1">
      <c r="B174" s="20" t="s">
        <v>637</v>
      </c>
      <c r="C174" s="21">
        <v>7300171</v>
      </c>
      <c r="D174" s="20" t="s">
        <v>415</v>
      </c>
      <c r="E174" s="20"/>
      <c r="F174" s="20">
        <v>520025586</v>
      </c>
      <c r="G174" s="20" t="s">
        <v>470</v>
      </c>
      <c r="H174" s="20" t="s">
        <v>312</v>
      </c>
      <c r="I174" s="20"/>
      <c r="J174" s="20"/>
      <c r="K174" s="21">
        <v>4.13</v>
      </c>
      <c r="L174" s="20" t="s">
        <v>333</v>
      </c>
      <c r="M174" s="42">
        <v>3.6999999999999998E-2</v>
      </c>
      <c r="N174" s="23">
        <v>1.54E-2</v>
      </c>
      <c r="O174" s="22">
        <v>12015.91</v>
      </c>
      <c r="P174" s="33">
        <v>114.11</v>
      </c>
      <c r="Q174" s="33">
        <v>0</v>
      </c>
      <c r="R174" s="22">
        <v>13.71</v>
      </c>
      <c r="S174" s="34">
        <v>1.15E-5</v>
      </c>
      <c r="T174" s="23">
        <v>1.5314719650300366E-6</v>
      </c>
      <c r="U174" s="23">
        <v>0</v>
      </c>
      <c r="Z174" s="32"/>
    </row>
    <row r="175" spans="2:26" s="33" customFormat="1">
      <c r="B175" s="20" t="s">
        <v>638</v>
      </c>
      <c r="C175" s="21">
        <v>7300247</v>
      </c>
      <c r="D175" s="20" t="s">
        <v>415</v>
      </c>
      <c r="E175" s="20"/>
      <c r="F175" s="20">
        <v>520025586</v>
      </c>
      <c r="G175" s="20" t="s">
        <v>470</v>
      </c>
      <c r="H175" s="20" t="s">
        <v>312</v>
      </c>
      <c r="I175" s="20"/>
      <c r="J175" s="20"/>
      <c r="K175" s="21">
        <v>6.25</v>
      </c>
      <c r="L175" s="20" t="s">
        <v>333</v>
      </c>
      <c r="M175" s="42">
        <v>2.5000000000000001E-2</v>
      </c>
      <c r="N175" s="23">
        <v>2.07E-2</v>
      </c>
      <c r="O175" s="22">
        <v>3953006.02</v>
      </c>
      <c r="P175" s="33">
        <v>105.6</v>
      </c>
      <c r="Q175" s="33">
        <v>0</v>
      </c>
      <c r="R175" s="22">
        <v>4174.37</v>
      </c>
      <c r="S175" s="34">
        <v>2.7699999999999999E-2</v>
      </c>
      <c r="T175" s="23">
        <v>4.6629690931162897E-4</v>
      </c>
      <c r="U175" s="23">
        <v>1E-4</v>
      </c>
      <c r="Z175" s="32"/>
    </row>
    <row r="176" spans="2:26" s="33" customFormat="1">
      <c r="B176" s="20" t="s">
        <v>639</v>
      </c>
      <c r="C176" s="21">
        <v>7480049</v>
      </c>
      <c r="D176" s="20" t="s">
        <v>415</v>
      </c>
      <c r="E176" s="20"/>
      <c r="F176" s="20">
        <v>520029935</v>
      </c>
      <c r="G176" s="20" t="s">
        <v>461</v>
      </c>
      <c r="H176" s="20" t="s">
        <v>299</v>
      </c>
      <c r="I176" s="20" t="s">
        <v>332</v>
      </c>
      <c r="J176" s="20"/>
      <c r="K176" s="21">
        <v>0.57999999999999996</v>
      </c>
      <c r="L176" s="20" t="s">
        <v>333</v>
      </c>
      <c r="M176" s="42">
        <v>4.7500000000000001E-2</v>
      </c>
      <c r="N176" s="23">
        <v>-3.0800000000000001E-2</v>
      </c>
      <c r="O176" s="22">
        <v>13815481.52</v>
      </c>
      <c r="P176" s="33">
        <v>130.59</v>
      </c>
      <c r="Q176" s="33">
        <v>0</v>
      </c>
      <c r="R176" s="22">
        <v>18041.64</v>
      </c>
      <c r="S176" s="34">
        <v>0.19040000000000001</v>
      </c>
      <c r="T176" s="23">
        <v>2.0153366785677978E-3</v>
      </c>
      <c r="U176" s="23">
        <v>2.9999999999999997E-4</v>
      </c>
      <c r="Z176" s="32"/>
    </row>
    <row r="177" spans="2:26" s="33" customFormat="1">
      <c r="B177" s="20" t="s">
        <v>640</v>
      </c>
      <c r="C177" s="21">
        <v>7480197</v>
      </c>
      <c r="D177" s="20" t="s">
        <v>415</v>
      </c>
      <c r="E177" s="20"/>
      <c r="F177" s="20">
        <v>520029935</v>
      </c>
      <c r="G177" s="20" t="s">
        <v>461</v>
      </c>
      <c r="H177" s="20" t="s">
        <v>302</v>
      </c>
      <c r="I177" s="20" t="s">
        <v>332</v>
      </c>
      <c r="J177" s="20"/>
      <c r="K177" s="21">
        <v>3.5</v>
      </c>
      <c r="L177" s="20" t="s">
        <v>333</v>
      </c>
      <c r="M177" s="42">
        <v>1.46E-2</v>
      </c>
      <c r="N177" s="23">
        <v>-8.9999999999999998E-4</v>
      </c>
      <c r="O177" s="22">
        <v>2579.08</v>
      </c>
      <c r="P177" s="33">
        <v>5468000</v>
      </c>
      <c r="Q177" s="33">
        <v>0</v>
      </c>
      <c r="R177" s="22">
        <v>141024.25</v>
      </c>
      <c r="S177" s="34">
        <v>9.69E-2</v>
      </c>
      <c r="T177" s="23">
        <v>1.5753076970414816E-2</v>
      </c>
      <c r="U177" s="23">
        <v>2.5999999999999999E-3</v>
      </c>
      <c r="Z177" s="32"/>
    </row>
    <row r="178" spans="2:26" s="33" customFormat="1">
      <c r="B178" s="20" t="s">
        <v>641</v>
      </c>
      <c r="C178" s="21">
        <v>7480247</v>
      </c>
      <c r="D178" s="20" t="s">
        <v>415</v>
      </c>
      <c r="E178" s="20"/>
      <c r="F178" s="20">
        <v>520029935</v>
      </c>
      <c r="G178" s="20" t="s">
        <v>461</v>
      </c>
      <c r="H178" s="20" t="s">
        <v>302</v>
      </c>
      <c r="I178" s="20" t="s">
        <v>332</v>
      </c>
      <c r="J178" s="20"/>
      <c r="K178" s="21">
        <v>4.03</v>
      </c>
      <c r="L178" s="20" t="s">
        <v>333</v>
      </c>
      <c r="M178" s="42">
        <v>2.4199999999999999E-2</v>
      </c>
      <c r="N178" s="23">
        <v>3.8999999999999998E-3</v>
      </c>
      <c r="O178" s="22">
        <v>1677.49</v>
      </c>
      <c r="P178" s="33">
        <v>5723026</v>
      </c>
      <c r="Q178" s="33">
        <v>0</v>
      </c>
      <c r="R178" s="22">
        <v>96003</v>
      </c>
      <c r="S178" s="34">
        <v>5.5400000000000005E-2</v>
      </c>
      <c r="T178" s="23">
        <v>1.0723990011581225E-2</v>
      </c>
      <c r="U178" s="23">
        <v>1.6999999999999999E-3</v>
      </c>
      <c r="Z178" s="32"/>
    </row>
    <row r="179" spans="2:26" s="33" customFormat="1">
      <c r="B179" s="20" t="s">
        <v>642</v>
      </c>
      <c r="C179" s="21">
        <v>7480304</v>
      </c>
      <c r="D179" s="20" t="s">
        <v>415</v>
      </c>
      <c r="E179" s="20"/>
      <c r="F179" s="20">
        <v>520029935</v>
      </c>
      <c r="G179" s="20" t="s">
        <v>461</v>
      </c>
      <c r="H179" s="20" t="s">
        <v>298</v>
      </c>
      <c r="I179" s="20" t="s">
        <v>332</v>
      </c>
      <c r="J179" s="20"/>
      <c r="K179" s="21">
        <v>5.65</v>
      </c>
      <c r="L179" s="20" t="s">
        <v>333</v>
      </c>
      <c r="M179" s="42">
        <v>2E-3</v>
      </c>
      <c r="N179" s="23">
        <v>-4.5999999999999999E-3</v>
      </c>
      <c r="O179" s="22">
        <v>239137839.94</v>
      </c>
      <c r="P179" s="33">
        <v>104.94</v>
      </c>
      <c r="Q179" s="33">
        <v>0</v>
      </c>
      <c r="R179" s="22">
        <v>250951.25</v>
      </c>
      <c r="S179" s="34">
        <v>8.3199999999999996E-2</v>
      </c>
      <c r="T179" s="23">
        <v>2.8032443761068119E-2</v>
      </c>
      <c r="U179" s="23">
        <v>4.4999999999999997E-3</v>
      </c>
      <c r="Z179" s="32"/>
    </row>
    <row r="180" spans="2:26" s="33" customFormat="1">
      <c r="B180" s="20" t="s">
        <v>643</v>
      </c>
      <c r="C180" s="21">
        <v>7480312</v>
      </c>
      <c r="D180" s="20" t="s">
        <v>415</v>
      </c>
      <c r="E180" s="20"/>
      <c r="F180" s="20">
        <v>520029935</v>
      </c>
      <c r="G180" s="20" t="s">
        <v>461</v>
      </c>
      <c r="H180" s="20" t="s">
        <v>302</v>
      </c>
      <c r="I180" s="20" t="s">
        <v>332</v>
      </c>
      <c r="J180" s="20"/>
      <c r="K180" s="21">
        <v>5.56</v>
      </c>
      <c r="L180" s="20" t="s">
        <v>333</v>
      </c>
      <c r="M180" s="42">
        <v>2E-3</v>
      </c>
      <c r="N180" s="23">
        <v>6.1999999999999998E-3</v>
      </c>
      <c r="O180" s="22">
        <v>418.22</v>
      </c>
      <c r="P180" s="33">
        <v>4940000</v>
      </c>
      <c r="Q180" s="33">
        <v>0</v>
      </c>
      <c r="R180" s="22">
        <v>20659.93</v>
      </c>
      <c r="S180" s="34">
        <v>3.6499999999999998E-2</v>
      </c>
      <c r="T180" s="23">
        <v>2.30781207837221E-3</v>
      </c>
      <c r="U180" s="23">
        <v>4.0000000000000002E-4</v>
      </c>
      <c r="Z180" s="32"/>
    </row>
    <row r="181" spans="2:26" s="33" customFormat="1">
      <c r="B181" s="20" t="s">
        <v>644</v>
      </c>
      <c r="C181" s="21">
        <v>7560048</v>
      </c>
      <c r="D181" s="20" t="s">
        <v>415</v>
      </c>
      <c r="E181" s="20"/>
      <c r="F181" s="20">
        <v>520029315</v>
      </c>
      <c r="G181" s="20" t="s">
        <v>505</v>
      </c>
      <c r="H181" s="20" t="s">
        <v>312</v>
      </c>
      <c r="I181" s="20"/>
      <c r="J181" s="20"/>
      <c r="K181" s="21">
        <v>1.68</v>
      </c>
      <c r="L181" s="20" t="s">
        <v>333</v>
      </c>
      <c r="M181" s="42">
        <v>5.5E-2</v>
      </c>
      <c r="N181" s="23">
        <v>0.93240000000000001</v>
      </c>
      <c r="O181" s="22">
        <v>21975933.440000001</v>
      </c>
      <c r="P181" s="33">
        <v>54.93</v>
      </c>
      <c r="Q181" s="33">
        <v>0</v>
      </c>
      <c r="R181" s="22">
        <v>12071.38</v>
      </c>
      <c r="S181" s="34">
        <v>0.1038</v>
      </c>
      <c r="T181" s="23">
        <v>1.3484303464058557E-3</v>
      </c>
      <c r="U181" s="23">
        <v>2.0000000000000001E-4</v>
      </c>
      <c r="Z181" s="32"/>
    </row>
    <row r="182" spans="2:26" s="33" customFormat="1">
      <c r="B182" s="20" t="s">
        <v>645</v>
      </c>
      <c r="C182" s="21">
        <v>7590128</v>
      </c>
      <c r="D182" s="20" t="s">
        <v>415</v>
      </c>
      <c r="E182" s="20"/>
      <c r="F182" s="20">
        <v>520001736</v>
      </c>
      <c r="G182" s="20" t="s">
        <v>478</v>
      </c>
      <c r="H182" s="20" t="s">
        <v>300</v>
      </c>
      <c r="I182" s="20" t="s">
        <v>332</v>
      </c>
      <c r="J182" s="20"/>
      <c r="K182" s="21">
        <v>2.44</v>
      </c>
      <c r="L182" s="20" t="s">
        <v>333</v>
      </c>
      <c r="M182" s="42">
        <v>4.7500000000000001E-2</v>
      </c>
      <c r="N182" s="23">
        <v>-1.2200000000000001E-2</v>
      </c>
      <c r="O182" s="22">
        <v>79018751.269999996</v>
      </c>
      <c r="P182" s="33">
        <v>144.9</v>
      </c>
      <c r="Q182" s="33">
        <v>0</v>
      </c>
      <c r="R182" s="22">
        <v>114498.17</v>
      </c>
      <c r="S182" s="34">
        <v>6.2799999999999995E-2</v>
      </c>
      <c r="T182" s="23">
        <v>1.2789988140207379E-2</v>
      </c>
      <c r="U182" s="23">
        <v>2.0999999999999999E-3</v>
      </c>
      <c r="Z182" s="32"/>
    </row>
    <row r="183" spans="2:26" s="33" customFormat="1">
      <c r="B183" s="20" t="s">
        <v>646</v>
      </c>
      <c r="C183" s="21">
        <v>7590219</v>
      </c>
      <c r="D183" s="20" t="s">
        <v>415</v>
      </c>
      <c r="E183" s="20"/>
      <c r="F183" s="20">
        <v>520001736</v>
      </c>
      <c r="G183" s="20" t="s">
        <v>478</v>
      </c>
      <c r="H183" s="20" t="s">
        <v>300</v>
      </c>
      <c r="I183" s="20" t="s">
        <v>332</v>
      </c>
      <c r="J183" s="20"/>
      <c r="K183" s="21">
        <v>4.84</v>
      </c>
      <c r="L183" s="20" t="s">
        <v>333</v>
      </c>
      <c r="M183" s="42">
        <v>5.0000000000000001E-3</v>
      </c>
      <c r="N183" s="23">
        <v>1E-4</v>
      </c>
      <c r="O183" s="22">
        <v>29450013.82</v>
      </c>
      <c r="P183" s="33">
        <v>105.98</v>
      </c>
      <c r="Q183" s="33">
        <v>0</v>
      </c>
      <c r="R183" s="22">
        <v>31211.13</v>
      </c>
      <c r="S183" s="34">
        <v>1.7945929999999999E-2</v>
      </c>
      <c r="T183" s="23">
        <v>3.4864311153835099E-3</v>
      </c>
      <c r="U183" s="23">
        <v>5.9999999999999995E-4</v>
      </c>
      <c r="Z183" s="32"/>
    </row>
    <row r="184" spans="2:26" s="33" customFormat="1">
      <c r="B184" s="20" t="s">
        <v>647</v>
      </c>
      <c r="C184" s="21">
        <v>7590284</v>
      </c>
      <c r="D184" s="20" t="s">
        <v>415</v>
      </c>
      <c r="E184" s="20"/>
      <c r="F184" s="20">
        <v>520001736</v>
      </c>
      <c r="G184" s="20" t="s">
        <v>478</v>
      </c>
      <c r="H184" s="20" t="s">
        <v>300</v>
      </c>
      <c r="I184" s="20" t="s">
        <v>332</v>
      </c>
      <c r="J184" s="20"/>
      <c r="K184" s="21">
        <v>7.73</v>
      </c>
      <c r="L184" s="20" t="s">
        <v>333</v>
      </c>
      <c r="M184" s="42">
        <v>5.8999999999999999E-3</v>
      </c>
      <c r="N184" s="23">
        <v>9.4999999999999998E-3</v>
      </c>
      <c r="O184" s="22">
        <v>2493092.27</v>
      </c>
      <c r="P184" s="33">
        <v>97.96</v>
      </c>
      <c r="Q184" s="33">
        <v>0</v>
      </c>
      <c r="R184" s="22">
        <v>2442.23</v>
      </c>
      <c r="S184" s="34">
        <v>6.1999999999999998E-3</v>
      </c>
      <c r="T184" s="23">
        <v>2.7280866354159779E-4</v>
      </c>
      <c r="U184" s="23">
        <v>0</v>
      </c>
      <c r="Z184" s="32"/>
    </row>
    <row r="185" spans="2:26" s="33" customFormat="1">
      <c r="B185" s="20" t="s">
        <v>648</v>
      </c>
      <c r="C185" s="21">
        <v>7770191</v>
      </c>
      <c r="D185" s="20" t="s">
        <v>415</v>
      </c>
      <c r="E185" s="20"/>
      <c r="F185" s="20">
        <v>520022732</v>
      </c>
      <c r="G185" s="20" t="s">
        <v>649</v>
      </c>
      <c r="H185" s="20" t="s">
        <v>300</v>
      </c>
      <c r="I185" s="20" t="s">
        <v>332</v>
      </c>
      <c r="J185" s="20"/>
      <c r="K185" s="21">
        <v>3.92</v>
      </c>
      <c r="L185" s="20" t="s">
        <v>333</v>
      </c>
      <c r="M185" s="42">
        <v>2.9899999999999999E-2</v>
      </c>
      <c r="N185" s="23">
        <v>-5.7000000000000002E-3</v>
      </c>
      <c r="O185" s="22">
        <v>791824.63</v>
      </c>
      <c r="P185" s="33">
        <v>119.96</v>
      </c>
      <c r="Q185" s="33">
        <v>0</v>
      </c>
      <c r="R185" s="22">
        <v>949.87</v>
      </c>
      <c r="S185" s="34">
        <v>3.3999999999999998E-3</v>
      </c>
      <c r="T185" s="23">
        <v>1.0610497997250771E-4</v>
      </c>
      <c r="U185" s="23">
        <v>0</v>
      </c>
      <c r="Z185" s="32"/>
    </row>
    <row r="186" spans="2:26" s="33" customFormat="1">
      <c r="B186" s="20" t="s">
        <v>650</v>
      </c>
      <c r="C186" s="21">
        <v>7770217</v>
      </c>
      <c r="D186" s="20" t="s">
        <v>415</v>
      </c>
      <c r="E186" s="20"/>
      <c r="F186" s="20">
        <v>520022732</v>
      </c>
      <c r="G186" s="20" t="s">
        <v>649</v>
      </c>
      <c r="H186" s="20" t="s">
        <v>300</v>
      </c>
      <c r="I186" s="20" t="s">
        <v>332</v>
      </c>
      <c r="J186" s="20"/>
      <c r="K186" s="21">
        <v>3.41</v>
      </c>
      <c r="L186" s="20" t="s">
        <v>333</v>
      </c>
      <c r="M186" s="42">
        <v>4.2999999999999997E-2</v>
      </c>
      <c r="N186" s="23">
        <v>-7.1999999999999998E-3</v>
      </c>
      <c r="O186" s="22">
        <v>3453169.92</v>
      </c>
      <c r="P186" s="33">
        <v>124.4</v>
      </c>
      <c r="Q186" s="33">
        <v>0</v>
      </c>
      <c r="R186" s="22">
        <v>4295.75</v>
      </c>
      <c r="S186" s="34">
        <v>4.8999999999999998E-3</v>
      </c>
      <c r="T186" s="23">
        <v>4.7985563047248569E-4</v>
      </c>
      <c r="U186" s="23">
        <v>1E-4</v>
      </c>
      <c r="Z186" s="32"/>
    </row>
    <row r="187" spans="2:26" s="33" customFormat="1">
      <c r="B187" s="20" t="s">
        <v>651</v>
      </c>
      <c r="C187" s="21">
        <v>11727820</v>
      </c>
      <c r="D187" s="20" t="s">
        <v>415</v>
      </c>
      <c r="E187" s="20"/>
      <c r="F187" s="20">
        <v>520026683</v>
      </c>
      <c r="G187" s="20" t="s">
        <v>478</v>
      </c>
      <c r="H187" s="20" t="s">
        <v>300</v>
      </c>
      <c r="I187" s="20" t="s">
        <v>332</v>
      </c>
      <c r="J187" s="20"/>
      <c r="K187" s="21">
        <v>7.97</v>
      </c>
      <c r="L187" s="20" t="s">
        <v>333</v>
      </c>
      <c r="M187" s="42">
        <v>9.1999999999999998E-3</v>
      </c>
      <c r="N187" s="23">
        <v>1.04E-2</v>
      </c>
      <c r="O187" s="22">
        <v>29156489.620000001</v>
      </c>
      <c r="P187" s="33">
        <v>102.92</v>
      </c>
      <c r="Q187" s="33">
        <v>0</v>
      </c>
      <c r="R187" s="22">
        <v>30008.5</v>
      </c>
      <c r="S187" s="34">
        <v>2.3300000000000001E-2</v>
      </c>
      <c r="T187" s="23">
        <v>3.3520916457041466E-3</v>
      </c>
      <c r="U187" s="23">
        <v>5.0000000000000001E-4</v>
      </c>
      <c r="Z187" s="32"/>
    </row>
    <row r="188" spans="2:26" s="33" customFormat="1">
      <c r="B188" s="20" t="s">
        <v>652</v>
      </c>
      <c r="C188" s="21">
        <v>11756600</v>
      </c>
      <c r="D188" s="20" t="s">
        <v>415</v>
      </c>
      <c r="E188" s="20"/>
      <c r="F188" s="20">
        <v>513893123</v>
      </c>
      <c r="G188" s="20" t="s">
        <v>541</v>
      </c>
      <c r="H188" s="20" t="s">
        <v>314</v>
      </c>
      <c r="I188" s="20" t="s">
        <v>464</v>
      </c>
      <c r="J188" s="20"/>
      <c r="K188" s="21">
        <v>2.14</v>
      </c>
      <c r="L188" s="20" t="s">
        <v>333</v>
      </c>
      <c r="M188" s="42">
        <v>0.01</v>
      </c>
      <c r="N188" s="23">
        <v>-4.5999999999999999E-3</v>
      </c>
      <c r="O188" s="22">
        <v>31512042.75</v>
      </c>
      <c r="P188" s="33">
        <v>105.23</v>
      </c>
      <c r="Q188" s="33">
        <v>0</v>
      </c>
      <c r="R188" s="22">
        <v>33159.160000000003</v>
      </c>
      <c r="S188" s="34">
        <v>3.7900000000000003E-2</v>
      </c>
      <c r="T188" s="23">
        <v>3.7040352971513778E-3</v>
      </c>
      <c r="U188" s="23">
        <v>5.9999999999999995E-4</v>
      </c>
      <c r="Z188" s="32"/>
    </row>
    <row r="189" spans="2:26">
      <c r="B189" s="13" t="s">
        <v>215</v>
      </c>
      <c r="C189" s="14"/>
      <c r="D189" s="13"/>
      <c r="E189" s="13"/>
      <c r="F189" s="13"/>
      <c r="G189" s="13"/>
      <c r="H189" s="13"/>
      <c r="I189" s="13"/>
      <c r="J189" s="13"/>
      <c r="K189" s="14">
        <v>3.0668914699281942</v>
      </c>
      <c r="L189" s="13"/>
      <c r="M189" s="43"/>
      <c r="N189" s="16">
        <v>5.1911839372110788E-2</v>
      </c>
      <c r="O189" s="15">
        <v>1671421357.4400008</v>
      </c>
      <c r="R189" s="15">
        <v>1685296.1300000011</v>
      </c>
      <c r="S189" s="18"/>
      <c r="T189" s="16">
        <v>0.18981218692464077</v>
      </c>
      <c r="U189" s="16">
        <v>3.0491146001605754E-2</v>
      </c>
      <c r="Z189" s="48"/>
    </row>
    <row r="190" spans="2:26" s="33" customFormat="1">
      <c r="B190" s="20" t="s">
        <v>653</v>
      </c>
      <c r="C190" s="21">
        <v>1118835</v>
      </c>
      <c r="D190" s="20" t="s">
        <v>415</v>
      </c>
      <c r="E190" s="20"/>
      <c r="F190" s="20">
        <v>520044314</v>
      </c>
      <c r="G190" s="20" t="s">
        <v>489</v>
      </c>
      <c r="H190" s="20" t="s">
        <v>303</v>
      </c>
      <c r="I190" s="20" t="s">
        <v>332</v>
      </c>
      <c r="J190" s="20"/>
      <c r="K190" s="21">
        <v>0</v>
      </c>
      <c r="L190" s="20" t="s">
        <v>333</v>
      </c>
      <c r="M190" s="42">
        <v>1.2200000000000001E-2</v>
      </c>
      <c r="N190" s="23">
        <v>0</v>
      </c>
      <c r="O190" s="22">
        <v>0.02</v>
      </c>
      <c r="P190" s="33">
        <v>100</v>
      </c>
      <c r="Q190" s="33">
        <v>0</v>
      </c>
      <c r="R190" s="22">
        <v>0</v>
      </c>
      <c r="S190" s="34">
        <v>0</v>
      </c>
      <c r="T190" s="23">
        <v>0</v>
      </c>
      <c r="U190" s="23">
        <v>0</v>
      </c>
      <c r="Z190" s="32"/>
    </row>
    <row r="191" spans="2:26" s="33" customFormat="1">
      <c r="B191" s="20" t="s">
        <v>654</v>
      </c>
      <c r="C191" s="21">
        <v>1129741</v>
      </c>
      <c r="D191" s="20" t="s">
        <v>415</v>
      </c>
      <c r="E191" s="20"/>
      <c r="F191" s="20">
        <v>520036104</v>
      </c>
      <c r="G191" s="20" t="s">
        <v>466</v>
      </c>
      <c r="H191" s="20" t="s">
        <v>304</v>
      </c>
      <c r="I191" s="20" t="s">
        <v>332</v>
      </c>
      <c r="J191" s="20"/>
      <c r="K191" s="21">
        <v>1.9</v>
      </c>
      <c r="L191" s="20" t="s">
        <v>333</v>
      </c>
      <c r="M191" s="42">
        <v>6.2300000000000001E-2</v>
      </c>
      <c r="N191" s="23">
        <v>2.53E-2</v>
      </c>
      <c r="O191" s="22">
        <v>-6551897.4300000006</v>
      </c>
      <c r="P191" s="33">
        <v>107.1</v>
      </c>
      <c r="Q191" s="33">
        <v>49.5</v>
      </c>
      <c r="R191" s="22">
        <v>-6967.5800000000008</v>
      </c>
      <c r="S191" s="34">
        <v>-1.35E-2</v>
      </c>
      <c r="T191" s="23">
        <v>7.7831170197694983E-4</v>
      </c>
      <c r="U191" s="23">
        <v>-1E-4</v>
      </c>
      <c r="Z191" s="32"/>
    </row>
    <row r="192" spans="2:26" s="33" customFormat="1">
      <c r="B192" s="20" t="s">
        <v>655</v>
      </c>
      <c r="C192" s="21">
        <v>1132505</v>
      </c>
      <c r="D192" s="20" t="s">
        <v>415</v>
      </c>
      <c r="E192" s="20"/>
      <c r="F192" s="20">
        <v>510216054</v>
      </c>
      <c r="G192" s="20" t="s">
        <v>505</v>
      </c>
      <c r="H192" s="20" t="s">
        <v>303</v>
      </c>
      <c r="I192" s="20" t="s">
        <v>332</v>
      </c>
      <c r="J192" s="20"/>
      <c r="K192" s="21">
        <v>2.13</v>
      </c>
      <c r="L192" s="20" t="s">
        <v>333</v>
      </c>
      <c r="M192" s="42">
        <v>1.7260000000000001E-2</v>
      </c>
      <c r="N192" s="23">
        <v>1.21E-2</v>
      </c>
      <c r="O192" s="22">
        <v>15878286.060000001</v>
      </c>
      <c r="P192" s="33">
        <v>101.3</v>
      </c>
      <c r="Q192" s="33">
        <v>0</v>
      </c>
      <c r="R192" s="22">
        <v>16084.7</v>
      </c>
      <c r="S192" s="34">
        <v>2.29E-2</v>
      </c>
      <c r="T192" s="23">
        <v>1.7967372075797686E-3</v>
      </c>
      <c r="U192" s="23">
        <v>2.9999999999999997E-4</v>
      </c>
      <c r="Z192" s="32"/>
    </row>
    <row r="193" spans="2:26" s="33" customFormat="1">
      <c r="B193" s="20" t="s">
        <v>656</v>
      </c>
      <c r="C193" s="21">
        <v>1132521</v>
      </c>
      <c r="D193" s="20" t="s">
        <v>415</v>
      </c>
      <c r="E193" s="20"/>
      <c r="F193" s="20">
        <v>513623314</v>
      </c>
      <c r="G193" s="20" t="s">
        <v>478</v>
      </c>
      <c r="H193" s="20" t="s">
        <v>300</v>
      </c>
      <c r="I193" s="20" t="s">
        <v>332</v>
      </c>
      <c r="J193" s="20"/>
      <c r="K193" s="21">
        <v>1.1599999999999999</v>
      </c>
      <c r="L193" s="20" t="s">
        <v>333</v>
      </c>
      <c r="M193" s="42">
        <v>3.5000000000000003E-2</v>
      </c>
      <c r="N193" s="23">
        <v>1.3899999999999999E-2</v>
      </c>
      <c r="O193" s="22">
        <v>2406761.5</v>
      </c>
      <c r="P193" s="33">
        <v>103.32</v>
      </c>
      <c r="Q193" s="33">
        <v>0</v>
      </c>
      <c r="R193" s="22">
        <v>2486.67</v>
      </c>
      <c r="S193" s="34">
        <v>1.95E-2</v>
      </c>
      <c r="T193" s="23">
        <v>2.7777282212116999E-4</v>
      </c>
      <c r="U193" s="23">
        <v>0</v>
      </c>
      <c r="Z193" s="32"/>
    </row>
    <row r="194" spans="2:26" s="33" customFormat="1">
      <c r="B194" s="20" t="s">
        <v>657</v>
      </c>
      <c r="C194" s="21">
        <v>1132562</v>
      </c>
      <c r="D194" s="20" t="s">
        <v>415</v>
      </c>
      <c r="E194" s="20"/>
      <c r="F194" s="20">
        <v>512025891</v>
      </c>
      <c r="G194" s="20" t="s">
        <v>520</v>
      </c>
      <c r="H194" s="20" t="s">
        <v>304</v>
      </c>
      <c r="I194" s="20" t="s">
        <v>332</v>
      </c>
      <c r="J194" s="20"/>
      <c r="K194" s="21">
        <v>0</v>
      </c>
      <c r="L194" s="20" t="s">
        <v>333</v>
      </c>
      <c r="M194" s="42">
        <v>3.3000000000000002E-2</v>
      </c>
      <c r="N194" s="23">
        <v>0</v>
      </c>
      <c r="O194" s="22">
        <v>0.01</v>
      </c>
      <c r="P194" s="33">
        <v>100</v>
      </c>
      <c r="Q194" s="33">
        <v>0</v>
      </c>
      <c r="R194" s="22">
        <v>0</v>
      </c>
      <c r="S194" s="34">
        <v>0</v>
      </c>
      <c r="T194" s="23">
        <v>0</v>
      </c>
      <c r="U194" s="23">
        <v>0</v>
      </c>
      <c r="Z194" s="32"/>
    </row>
    <row r="195" spans="2:26" s="33" customFormat="1">
      <c r="B195" s="20" t="s">
        <v>658</v>
      </c>
      <c r="C195" s="21">
        <v>1132836</v>
      </c>
      <c r="D195" s="20" t="s">
        <v>415</v>
      </c>
      <c r="E195" s="20"/>
      <c r="F195" s="20">
        <v>511930125</v>
      </c>
      <c r="G195" s="20" t="s">
        <v>489</v>
      </c>
      <c r="H195" s="20" t="s">
        <v>304</v>
      </c>
      <c r="I195" s="20" t="s">
        <v>332</v>
      </c>
      <c r="J195" s="20"/>
      <c r="K195" s="21">
        <v>1.7</v>
      </c>
      <c r="L195" s="20" t="s">
        <v>333</v>
      </c>
      <c r="M195" s="42">
        <v>4.1399999999999999E-2</v>
      </c>
      <c r="N195" s="23">
        <v>2.7199999999999998E-2</v>
      </c>
      <c r="O195" s="22">
        <v>1069.92</v>
      </c>
      <c r="P195" s="33">
        <v>102.81</v>
      </c>
      <c r="Q195" s="33">
        <v>0</v>
      </c>
      <c r="R195" s="22">
        <v>1.1000000000000001</v>
      </c>
      <c r="S195" s="34">
        <v>2.3800000000000001E-6</v>
      </c>
      <c r="T195" s="23">
        <v>1.2287521236564845E-7</v>
      </c>
      <c r="U195" s="23">
        <v>0</v>
      </c>
      <c r="Z195" s="32"/>
    </row>
    <row r="196" spans="2:26" s="33" customFormat="1">
      <c r="B196" s="20" t="s">
        <v>659</v>
      </c>
      <c r="C196" s="21">
        <v>1133131</v>
      </c>
      <c r="D196" s="20" t="s">
        <v>415</v>
      </c>
      <c r="E196" s="20"/>
      <c r="F196" s="20">
        <v>520027194</v>
      </c>
      <c r="G196" s="20" t="s">
        <v>660</v>
      </c>
      <c r="H196" s="20" t="s">
        <v>299</v>
      </c>
      <c r="I196" s="20" t="s">
        <v>332</v>
      </c>
      <c r="J196" s="20"/>
      <c r="K196" s="21">
        <v>1.1599999999999999</v>
      </c>
      <c r="L196" s="20" t="s">
        <v>333</v>
      </c>
      <c r="M196" s="42">
        <v>1.0527999999999999E-2</v>
      </c>
      <c r="N196" s="23">
        <v>6.4999999999999997E-3</v>
      </c>
      <c r="O196" s="22">
        <v>1257.3399999999999</v>
      </c>
      <c r="P196" s="33">
        <v>100.81</v>
      </c>
      <c r="Q196" s="33">
        <v>0</v>
      </c>
      <c r="R196" s="22">
        <v>1.27</v>
      </c>
      <c r="S196" s="34">
        <v>4.07E-6</v>
      </c>
      <c r="T196" s="23">
        <v>1.4186501791306683E-7</v>
      </c>
      <c r="U196" s="23">
        <v>0</v>
      </c>
      <c r="Z196" s="32"/>
    </row>
    <row r="197" spans="2:26" s="33" customFormat="1">
      <c r="B197" s="20" t="s">
        <v>661</v>
      </c>
      <c r="C197" s="21">
        <v>1133529</v>
      </c>
      <c r="D197" s="20" t="s">
        <v>415</v>
      </c>
      <c r="E197" s="20"/>
      <c r="F197" s="20">
        <v>514290345</v>
      </c>
      <c r="G197" s="20" t="s">
        <v>463</v>
      </c>
      <c r="H197" s="20" t="s">
        <v>302</v>
      </c>
      <c r="I197" s="20" t="s">
        <v>332</v>
      </c>
      <c r="J197" s="20"/>
      <c r="K197" s="21">
        <v>1.78</v>
      </c>
      <c r="L197" s="20" t="s">
        <v>333</v>
      </c>
      <c r="M197" s="42">
        <v>3.85E-2</v>
      </c>
      <c r="N197" s="23">
        <v>2.0500000000000001E-2</v>
      </c>
      <c r="O197" s="22">
        <v>3929074.14</v>
      </c>
      <c r="P197" s="33">
        <v>103.88</v>
      </c>
      <c r="Q197" s="33">
        <v>0</v>
      </c>
      <c r="R197" s="22">
        <v>4081.52</v>
      </c>
      <c r="S197" s="34">
        <v>9.9000000000000008E-3</v>
      </c>
      <c r="T197" s="23">
        <v>4.5592512434058311E-4</v>
      </c>
      <c r="U197" s="23">
        <v>1E-4</v>
      </c>
      <c r="Z197" s="32"/>
    </row>
    <row r="198" spans="2:26" s="33" customFormat="1">
      <c r="B198" s="20" t="s">
        <v>662</v>
      </c>
      <c r="C198" s="21">
        <v>1133800</v>
      </c>
      <c r="D198" s="20" t="s">
        <v>415</v>
      </c>
      <c r="E198" s="20"/>
      <c r="F198" s="20">
        <v>1628</v>
      </c>
      <c r="G198" s="20" t="s">
        <v>486</v>
      </c>
      <c r="H198" s="20" t="s">
        <v>304</v>
      </c>
      <c r="I198" s="20" t="s">
        <v>332</v>
      </c>
      <c r="J198" s="20"/>
      <c r="K198" s="21">
        <v>1.1100000000000001</v>
      </c>
      <c r="L198" s="20" t="s">
        <v>333</v>
      </c>
      <c r="M198" s="42">
        <v>7.3999999999999996E-2</v>
      </c>
      <c r="N198" s="23">
        <v>3.9199999999999999E-2</v>
      </c>
      <c r="O198" s="22">
        <v>6997.55</v>
      </c>
      <c r="P198" s="33">
        <v>106.42</v>
      </c>
      <c r="Q198" s="33">
        <v>0</v>
      </c>
      <c r="R198" s="22">
        <v>7.45</v>
      </c>
      <c r="S198" s="34">
        <v>1E-4</v>
      </c>
      <c r="T198" s="23">
        <v>8.3220030193098258E-7</v>
      </c>
      <c r="U198" s="23">
        <v>0</v>
      </c>
      <c r="Z198" s="32"/>
    </row>
    <row r="199" spans="2:26" s="33" customFormat="1">
      <c r="B199" s="20" t="s">
        <v>663</v>
      </c>
      <c r="C199" s="21">
        <v>1133891</v>
      </c>
      <c r="D199" s="20" t="s">
        <v>415</v>
      </c>
      <c r="E199" s="20"/>
      <c r="F199" s="20">
        <v>1630</v>
      </c>
      <c r="G199" s="20" t="s">
        <v>486</v>
      </c>
      <c r="H199" s="20" t="s">
        <v>303</v>
      </c>
      <c r="I199" s="20" t="s">
        <v>332</v>
      </c>
      <c r="J199" s="20"/>
      <c r="K199" s="21">
        <v>1.1200000000000001</v>
      </c>
      <c r="L199" s="20" t="s">
        <v>333</v>
      </c>
      <c r="M199" s="42">
        <v>6.0499999999999998E-2</v>
      </c>
      <c r="N199" s="23">
        <v>3.2800000000000003E-2</v>
      </c>
      <c r="O199" s="22">
        <v>62992816.520000003</v>
      </c>
      <c r="P199" s="33">
        <v>105.16</v>
      </c>
      <c r="Q199" s="33">
        <v>0</v>
      </c>
      <c r="R199" s="22">
        <v>66243.239999999991</v>
      </c>
      <c r="S199" s="34">
        <v>0.1142</v>
      </c>
      <c r="T199" s="23">
        <v>7.3996838025351059E-3</v>
      </c>
      <c r="U199" s="23">
        <v>1.1999999999999999E-3</v>
      </c>
      <c r="Z199" s="32"/>
    </row>
    <row r="200" spans="2:26" s="33" customFormat="1">
      <c r="B200" s="20" t="s">
        <v>664</v>
      </c>
      <c r="C200" s="21">
        <v>1134790</v>
      </c>
      <c r="D200" s="20" t="s">
        <v>415</v>
      </c>
      <c r="E200" s="20"/>
      <c r="F200" s="20">
        <v>520044322</v>
      </c>
      <c r="G200" s="20" t="s">
        <v>472</v>
      </c>
      <c r="H200" s="20" t="s">
        <v>665</v>
      </c>
      <c r="I200" s="20" t="s">
        <v>332</v>
      </c>
      <c r="J200" s="20"/>
      <c r="K200" s="21">
        <v>1.81</v>
      </c>
      <c r="L200" s="20" t="s">
        <v>333</v>
      </c>
      <c r="M200" s="42">
        <v>5.2999999999999999E-2</v>
      </c>
      <c r="N200" s="23">
        <v>3.7100000000000001E-2</v>
      </c>
      <c r="O200" s="22">
        <v>125890064.84</v>
      </c>
      <c r="P200" s="33">
        <v>103.5</v>
      </c>
      <c r="Q200" s="33">
        <v>0</v>
      </c>
      <c r="R200" s="22">
        <v>130296.22</v>
      </c>
      <c r="S200" s="34">
        <v>9.1600000000000001E-2</v>
      </c>
      <c r="T200" s="23">
        <v>1.4554705184492044E-2</v>
      </c>
      <c r="U200" s="23">
        <v>2.3999999999999998E-3</v>
      </c>
      <c r="Z200" s="32"/>
    </row>
    <row r="201" spans="2:26" s="33" customFormat="1">
      <c r="B201" s="20" t="s">
        <v>666</v>
      </c>
      <c r="C201" s="21">
        <v>1135607</v>
      </c>
      <c r="D201" s="20" t="s">
        <v>415</v>
      </c>
      <c r="E201" s="20"/>
      <c r="F201" s="20">
        <v>510609761</v>
      </c>
      <c r="G201" s="20" t="s">
        <v>466</v>
      </c>
      <c r="H201" s="20" t="s">
        <v>304</v>
      </c>
      <c r="I201" s="20" t="s">
        <v>332</v>
      </c>
      <c r="J201" s="20"/>
      <c r="K201" s="21">
        <v>1.22</v>
      </c>
      <c r="L201" s="20" t="s">
        <v>333</v>
      </c>
      <c r="M201" s="42">
        <v>4.2000000000000003E-2</v>
      </c>
      <c r="N201" s="23">
        <v>2.5100000000000001E-2</v>
      </c>
      <c r="O201" s="22">
        <v>11111.12</v>
      </c>
      <c r="P201" s="33">
        <v>103.12</v>
      </c>
      <c r="Q201" s="33">
        <v>0</v>
      </c>
      <c r="R201" s="22">
        <v>11.46</v>
      </c>
      <c r="S201" s="34">
        <v>1E-4</v>
      </c>
      <c r="T201" s="23">
        <v>1.2801363033730283E-6</v>
      </c>
      <c r="U201" s="23">
        <v>0</v>
      </c>
      <c r="Z201" s="32"/>
    </row>
    <row r="202" spans="2:26" s="33" customFormat="1">
      <c r="B202" s="20" t="s">
        <v>667</v>
      </c>
      <c r="C202" s="21">
        <v>1135656</v>
      </c>
      <c r="D202" s="20" t="s">
        <v>415</v>
      </c>
      <c r="E202" s="20"/>
      <c r="F202" s="20">
        <v>1643</v>
      </c>
      <c r="G202" s="20" t="s">
        <v>486</v>
      </c>
      <c r="H202" s="20" t="s">
        <v>311</v>
      </c>
      <c r="I202" s="20" t="s">
        <v>464</v>
      </c>
      <c r="J202" s="20"/>
      <c r="K202" s="21">
        <v>0.25</v>
      </c>
      <c r="L202" s="20" t="s">
        <v>333</v>
      </c>
      <c r="M202" s="42">
        <v>5.0999999999999997E-2</v>
      </c>
      <c r="N202" s="23">
        <v>6.4500000000000002E-2</v>
      </c>
      <c r="O202" s="22">
        <v>7223477.8600000003</v>
      </c>
      <c r="P202" s="33">
        <v>101.03</v>
      </c>
      <c r="Q202" s="33">
        <v>0</v>
      </c>
      <c r="R202" s="22">
        <v>7297.87</v>
      </c>
      <c r="S202" s="34">
        <v>4.031643E-2</v>
      </c>
      <c r="T202" s="23">
        <v>8.1520666006081337E-4</v>
      </c>
      <c r="U202" s="23">
        <v>1E-4</v>
      </c>
      <c r="Z202" s="32"/>
    </row>
    <row r="203" spans="2:26" s="33" customFormat="1">
      <c r="B203" s="20" t="s">
        <v>668</v>
      </c>
      <c r="C203" s="21">
        <v>1135664</v>
      </c>
      <c r="D203" s="20" t="s">
        <v>415</v>
      </c>
      <c r="E203" s="20"/>
      <c r="F203" s="20">
        <v>1513</v>
      </c>
      <c r="G203" s="20" t="s">
        <v>486</v>
      </c>
      <c r="H203" s="20" t="s">
        <v>305</v>
      </c>
      <c r="I203" s="20" t="s">
        <v>332</v>
      </c>
      <c r="J203" s="20"/>
      <c r="K203" s="21">
        <v>1.91</v>
      </c>
      <c r="L203" s="20" t="s">
        <v>333</v>
      </c>
      <c r="M203" s="42">
        <v>6.9000000000000006E-2</v>
      </c>
      <c r="N203" s="23">
        <v>6.3500000000000001E-2</v>
      </c>
      <c r="O203" s="22">
        <v>19608</v>
      </c>
      <c r="P203" s="33">
        <v>103.83</v>
      </c>
      <c r="Q203" s="33">
        <v>0</v>
      </c>
      <c r="R203" s="22">
        <v>20.36</v>
      </c>
      <c r="S203" s="34">
        <v>3.7049999999999999E-5</v>
      </c>
      <c r="T203" s="23">
        <v>2.2743084761496383E-6</v>
      </c>
      <c r="U203" s="23">
        <v>1E-4</v>
      </c>
      <c r="Z203" s="32"/>
    </row>
    <row r="204" spans="2:26" s="33" customFormat="1">
      <c r="B204" s="20" t="s">
        <v>669</v>
      </c>
      <c r="C204" s="21">
        <v>1135862</v>
      </c>
      <c r="D204" s="20" t="s">
        <v>415</v>
      </c>
      <c r="E204" s="20"/>
      <c r="F204" s="20">
        <v>513230029</v>
      </c>
      <c r="G204" s="20" t="s">
        <v>463</v>
      </c>
      <c r="H204" s="20" t="s">
        <v>295</v>
      </c>
      <c r="I204" s="20" t="s">
        <v>464</v>
      </c>
      <c r="J204" s="20"/>
      <c r="K204" s="21">
        <v>1</v>
      </c>
      <c r="L204" s="20" t="s">
        <v>333</v>
      </c>
      <c r="M204" s="42">
        <v>3.5799999999999998E-2</v>
      </c>
      <c r="N204" s="23">
        <v>1.46E-2</v>
      </c>
      <c r="O204" s="22">
        <v>20000</v>
      </c>
      <c r="P204" s="33">
        <v>102.09</v>
      </c>
      <c r="Q204" s="33">
        <v>0</v>
      </c>
      <c r="R204" s="22">
        <v>20.420000000000002</v>
      </c>
      <c r="S204" s="34">
        <v>1.6779999999999999E-5</v>
      </c>
      <c r="T204" s="23">
        <v>2.2810107604604919E-6</v>
      </c>
      <c r="U204" s="23">
        <v>1E-4</v>
      </c>
      <c r="Z204" s="32"/>
    </row>
    <row r="205" spans="2:26" s="33" customFormat="1">
      <c r="B205" s="20" t="s">
        <v>670</v>
      </c>
      <c r="C205" s="21">
        <v>1135920</v>
      </c>
      <c r="D205" s="20" t="s">
        <v>415</v>
      </c>
      <c r="E205" s="20"/>
      <c r="F205" s="20">
        <v>513937714</v>
      </c>
      <c r="G205" s="20" t="s">
        <v>463</v>
      </c>
      <c r="H205" s="20" t="s">
        <v>295</v>
      </c>
      <c r="I205" s="20" t="s">
        <v>464</v>
      </c>
      <c r="J205" s="20"/>
      <c r="K205" s="21">
        <v>2.16</v>
      </c>
      <c r="L205" s="20" t="s">
        <v>333</v>
      </c>
      <c r="M205" s="42">
        <v>4.1000000000000002E-2</v>
      </c>
      <c r="N205" s="23">
        <v>2.1399999999999999E-2</v>
      </c>
      <c r="O205" s="22">
        <v>1881340.02</v>
      </c>
      <c r="P205" s="33">
        <v>105.32</v>
      </c>
      <c r="Q205" s="33">
        <v>0</v>
      </c>
      <c r="R205" s="22">
        <v>1981.42</v>
      </c>
      <c r="S205" s="34">
        <v>6.2000000000000006E-3</v>
      </c>
      <c r="T205" s="23">
        <v>2.213340029868574E-4</v>
      </c>
      <c r="U205" s="23">
        <v>0</v>
      </c>
      <c r="Z205" s="32"/>
    </row>
    <row r="206" spans="2:26" s="33" customFormat="1">
      <c r="B206" s="20" t="s">
        <v>671</v>
      </c>
      <c r="C206" s="21">
        <v>1136068</v>
      </c>
      <c r="D206" s="20" t="s">
        <v>415</v>
      </c>
      <c r="E206" s="20"/>
      <c r="F206" s="20">
        <v>513754069</v>
      </c>
      <c r="G206" s="20" t="s">
        <v>463</v>
      </c>
      <c r="H206" s="20" t="s">
        <v>302</v>
      </c>
      <c r="I206" s="20" t="s">
        <v>332</v>
      </c>
      <c r="J206" s="20"/>
      <c r="K206" s="21">
        <v>2.2400000000000002</v>
      </c>
      <c r="L206" s="20" t="s">
        <v>333</v>
      </c>
      <c r="M206" s="42">
        <v>3.9199999999999999E-2</v>
      </c>
      <c r="N206" s="23">
        <v>2.4400000000000002E-2</v>
      </c>
      <c r="O206" s="22">
        <v>9100</v>
      </c>
      <c r="P206" s="33">
        <v>104.02</v>
      </c>
      <c r="Q206" s="33">
        <v>0</v>
      </c>
      <c r="R206" s="22">
        <v>9.4700000000000006</v>
      </c>
      <c r="S206" s="34">
        <v>9.4800000000000007E-6</v>
      </c>
      <c r="T206" s="23">
        <v>1.057843873729719E-6</v>
      </c>
      <c r="U206" s="23">
        <v>0</v>
      </c>
      <c r="Z206" s="32"/>
    </row>
    <row r="207" spans="2:26" s="33" customFormat="1">
      <c r="B207" s="20" t="s">
        <v>672</v>
      </c>
      <c r="C207" s="21">
        <v>1136696</v>
      </c>
      <c r="D207" s="20" t="s">
        <v>415</v>
      </c>
      <c r="E207" s="20"/>
      <c r="F207" s="20">
        <v>514290345</v>
      </c>
      <c r="G207" s="20" t="s">
        <v>463</v>
      </c>
      <c r="H207" s="20" t="s">
        <v>302</v>
      </c>
      <c r="I207" s="20" t="s">
        <v>332</v>
      </c>
      <c r="J207" s="20"/>
      <c r="K207" s="21">
        <v>0.83</v>
      </c>
      <c r="L207" s="20" t="s">
        <v>333</v>
      </c>
      <c r="M207" s="42">
        <v>3.0499999999999999E-2</v>
      </c>
      <c r="N207" s="23">
        <v>1.21E-2</v>
      </c>
      <c r="O207" s="22">
        <v>3255177</v>
      </c>
      <c r="P207" s="33">
        <v>102.03</v>
      </c>
      <c r="Q207" s="33">
        <v>0</v>
      </c>
      <c r="R207" s="22">
        <v>3321.26</v>
      </c>
      <c r="S207" s="34">
        <v>7.9000000000000008E-3</v>
      </c>
      <c r="T207" s="23">
        <v>3.7100047983775776E-4</v>
      </c>
      <c r="U207" s="23">
        <v>1E-4</v>
      </c>
      <c r="Z207" s="32"/>
    </row>
    <row r="208" spans="2:26" s="33" customFormat="1">
      <c r="B208" s="20" t="s">
        <v>673</v>
      </c>
      <c r="C208" s="21">
        <v>1136951</v>
      </c>
      <c r="D208" s="20" t="s">
        <v>415</v>
      </c>
      <c r="E208" s="20"/>
      <c r="F208" s="20">
        <v>1654</v>
      </c>
      <c r="G208" s="20" t="s">
        <v>486</v>
      </c>
      <c r="H208" s="20" t="s">
        <v>305</v>
      </c>
      <c r="I208" s="20" t="s">
        <v>332</v>
      </c>
      <c r="J208" s="20"/>
      <c r="K208" s="21">
        <v>1.19</v>
      </c>
      <c r="L208" s="20" t="s">
        <v>333</v>
      </c>
      <c r="M208" s="42">
        <v>6.9000000000000006E-2</v>
      </c>
      <c r="N208" s="23">
        <v>5.45E-2</v>
      </c>
      <c r="O208" s="22">
        <v>3360</v>
      </c>
      <c r="P208" s="33">
        <v>103.5</v>
      </c>
      <c r="Q208" s="33">
        <v>0</v>
      </c>
      <c r="R208" s="22">
        <v>3.48</v>
      </c>
      <c r="S208" s="34">
        <v>2.9920000000000002E-5</v>
      </c>
      <c r="T208" s="23">
        <v>3.8873249002950596E-7</v>
      </c>
      <c r="U208" s="23">
        <v>0</v>
      </c>
      <c r="Z208" s="32"/>
    </row>
    <row r="209" spans="2:26" s="33" customFormat="1">
      <c r="B209" s="20" t="s">
        <v>674</v>
      </c>
      <c r="C209" s="21">
        <v>1137033</v>
      </c>
      <c r="D209" s="20" t="s">
        <v>415</v>
      </c>
      <c r="E209" s="20"/>
      <c r="F209" s="20">
        <v>513230029</v>
      </c>
      <c r="G209" s="20" t="s">
        <v>463</v>
      </c>
      <c r="H209" s="20" t="s">
        <v>294</v>
      </c>
      <c r="I209" s="20" t="s">
        <v>464</v>
      </c>
      <c r="J209" s="20"/>
      <c r="K209" s="21">
        <v>1</v>
      </c>
      <c r="L209" s="20" t="s">
        <v>333</v>
      </c>
      <c r="M209" s="42">
        <v>3.39E-2</v>
      </c>
      <c r="N209" s="23">
        <v>1.47E-2</v>
      </c>
      <c r="O209" s="22">
        <v>210541.2</v>
      </c>
      <c r="P209" s="33">
        <v>101.9</v>
      </c>
      <c r="Q209" s="33">
        <v>0</v>
      </c>
      <c r="R209" s="22">
        <v>214.54</v>
      </c>
      <c r="S209" s="34">
        <v>2.9999999999999997E-4</v>
      </c>
      <c r="T209" s="23">
        <v>2.3965134600842013E-5</v>
      </c>
      <c r="U209" s="23">
        <v>0</v>
      </c>
      <c r="Z209" s="32"/>
    </row>
    <row r="210" spans="2:26" s="33" customFormat="1">
      <c r="B210" s="20" t="s">
        <v>675</v>
      </c>
      <c r="C210" s="21">
        <v>1137975</v>
      </c>
      <c r="D210" s="20" t="s">
        <v>415</v>
      </c>
      <c r="E210" s="20"/>
      <c r="F210" s="20">
        <v>1604</v>
      </c>
      <c r="G210" s="20" t="s">
        <v>486</v>
      </c>
      <c r="H210" s="20" t="s">
        <v>302</v>
      </c>
      <c r="I210" s="20" t="s">
        <v>332</v>
      </c>
      <c r="J210" s="20"/>
      <c r="K210" s="21">
        <v>2.54</v>
      </c>
      <c r="L210" s="20" t="s">
        <v>333</v>
      </c>
      <c r="M210" s="42">
        <v>4.3499999999999997E-2</v>
      </c>
      <c r="N210" s="23">
        <v>7.6899999999999996E-2</v>
      </c>
      <c r="O210" s="22">
        <v>20657.59</v>
      </c>
      <c r="P210" s="33">
        <v>93.8</v>
      </c>
      <c r="Q210" s="33">
        <v>0</v>
      </c>
      <c r="R210" s="22">
        <v>19.38</v>
      </c>
      <c r="S210" s="34">
        <v>1.6520000000000001E-5</v>
      </c>
      <c r="T210" s="23">
        <v>2.164837832405697E-6</v>
      </c>
      <c r="U210" s="23">
        <v>1E-4</v>
      </c>
      <c r="Z210" s="32"/>
    </row>
    <row r="211" spans="2:26" s="33" customFormat="1">
      <c r="B211" s="20" t="s">
        <v>676</v>
      </c>
      <c r="C211" s="21">
        <v>1138163</v>
      </c>
      <c r="D211" s="20" t="s">
        <v>415</v>
      </c>
      <c r="E211" s="20"/>
      <c r="F211" s="20">
        <v>513834200</v>
      </c>
      <c r="G211" s="20" t="s">
        <v>463</v>
      </c>
      <c r="H211" s="20" t="s">
        <v>302</v>
      </c>
      <c r="I211" s="20" t="s">
        <v>332</v>
      </c>
      <c r="J211" s="20"/>
      <c r="K211" s="21">
        <v>5.97</v>
      </c>
      <c r="L211" s="20" t="s">
        <v>333</v>
      </c>
      <c r="M211" s="42">
        <v>3.95E-2</v>
      </c>
      <c r="N211" s="23">
        <v>3.0599999999999999E-2</v>
      </c>
      <c r="O211" s="22">
        <v>3500</v>
      </c>
      <c r="P211" s="33">
        <v>106.53</v>
      </c>
      <c r="Q211" s="33">
        <v>0</v>
      </c>
      <c r="R211" s="22">
        <v>3.73</v>
      </c>
      <c r="S211" s="34">
        <v>1.4579999999999999E-5</v>
      </c>
      <c r="T211" s="23">
        <v>4.1665867465806242E-7</v>
      </c>
      <c r="U211" s="23">
        <v>0</v>
      </c>
      <c r="Z211" s="32"/>
    </row>
    <row r="212" spans="2:26" s="33" customFormat="1">
      <c r="B212" s="20" t="s">
        <v>677</v>
      </c>
      <c r="C212" s="21">
        <v>1138171</v>
      </c>
      <c r="D212" s="20" t="s">
        <v>415</v>
      </c>
      <c r="E212" s="20"/>
      <c r="F212" s="20">
        <v>513834200</v>
      </c>
      <c r="G212" s="20" t="s">
        <v>463</v>
      </c>
      <c r="H212" s="20" t="s">
        <v>302</v>
      </c>
      <c r="I212" s="20" t="s">
        <v>332</v>
      </c>
      <c r="J212" s="20"/>
      <c r="K212" s="21">
        <v>6.73</v>
      </c>
      <c r="L212" s="20" t="s">
        <v>333</v>
      </c>
      <c r="M212" s="42">
        <v>3.95E-2</v>
      </c>
      <c r="N212" s="23">
        <v>3.1600000000000003E-2</v>
      </c>
      <c r="O212" s="22">
        <v>3500</v>
      </c>
      <c r="P212" s="33">
        <v>106.5</v>
      </c>
      <c r="Q212" s="33">
        <v>0</v>
      </c>
      <c r="R212" s="22">
        <v>3.73</v>
      </c>
      <c r="S212" s="34">
        <v>1.4579999999999999E-5</v>
      </c>
      <c r="T212" s="23">
        <v>4.1665867465806242E-7</v>
      </c>
      <c r="U212" s="23">
        <v>0</v>
      </c>
      <c r="Z212" s="32"/>
    </row>
    <row r="213" spans="2:26" s="33" customFormat="1">
      <c r="B213" s="20" t="s">
        <v>678</v>
      </c>
      <c r="C213" s="21">
        <v>1138536</v>
      </c>
      <c r="D213" s="20" t="s">
        <v>415</v>
      </c>
      <c r="E213" s="20"/>
      <c r="F213" s="20">
        <v>512025891</v>
      </c>
      <c r="G213" s="20" t="s">
        <v>520</v>
      </c>
      <c r="H213" s="20" t="s">
        <v>304</v>
      </c>
      <c r="I213" s="20" t="s">
        <v>332</v>
      </c>
      <c r="J213" s="20"/>
      <c r="K213" s="21">
        <v>0.86</v>
      </c>
      <c r="L213" s="20" t="s">
        <v>333</v>
      </c>
      <c r="M213" s="42">
        <v>0.03</v>
      </c>
      <c r="N213" s="23">
        <v>2.06E-2</v>
      </c>
      <c r="O213" s="22">
        <v>11625.53</v>
      </c>
      <c r="P213" s="33">
        <v>101.2</v>
      </c>
      <c r="Q213" s="33">
        <v>0</v>
      </c>
      <c r="R213" s="22">
        <v>11.77</v>
      </c>
      <c r="S213" s="34">
        <v>1E-4</v>
      </c>
      <c r="T213" s="23">
        <v>1.3147647723124383E-6</v>
      </c>
      <c r="U213" s="23">
        <v>0</v>
      </c>
      <c r="Z213" s="32"/>
    </row>
    <row r="214" spans="2:26" s="33" customFormat="1">
      <c r="B214" s="20" t="s">
        <v>679</v>
      </c>
      <c r="C214" s="21">
        <v>1139203</v>
      </c>
      <c r="D214" s="20" t="s">
        <v>415</v>
      </c>
      <c r="E214" s="20"/>
      <c r="F214" s="20">
        <v>512832742</v>
      </c>
      <c r="G214" s="20" t="s">
        <v>489</v>
      </c>
      <c r="H214" s="20" t="s">
        <v>312</v>
      </c>
      <c r="I214" s="20"/>
      <c r="J214" s="20"/>
      <c r="K214" s="21">
        <v>2.58</v>
      </c>
      <c r="L214" s="20" t="s">
        <v>333</v>
      </c>
      <c r="M214" s="42">
        <v>3.85E-2</v>
      </c>
      <c r="N214" s="23">
        <v>1.2999999999999999E-2</v>
      </c>
      <c r="O214" s="22">
        <v>3254.45</v>
      </c>
      <c r="P214" s="33">
        <v>102.33</v>
      </c>
      <c r="Q214" s="33">
        <v>0</v>
      </c>
      <c r="R214" s="22">
        <v>3.33</v>
      </c>
      <c r="S214" s="34">
        <v>5.3600000000000004E-6</v>
      </c>
      <c r="T214" s="23">
        <v>3.7197677925237208E-7</v>
      </c>
      <c r="U214" s="23">
        <v>0</v>
      </c>
      <c r="Z214" s="32"/>
    </row>
    <row r="215" spans="2:26" s="33" customFormat="1">
      <c r="B215" s="20" t="s">
        <v>680</v>
      </c>
      <c r="C215" s="21">
        <v>1139252</v>
      </c>
      <c r="D215" s="20" t="s">
        <v>415</v>
      </c>
      <c r="E215" s="20"/>
      <c r="F215" s="20">
        <v>511930125</v>
      </c>
      <c r="G215" s="20" t="s">
        <v>489</v>
      </c>
      <c r="H215" s="20" t="s">
        <v>304</v>
      </c>
      <c r="I215" s="20" t="s">
        <v>332</v>
      </c>
      <c r="J215" s="20"/>
      <c r="K215" s="21">
        <v>2.3199999999999998</v>
      </c>
      <c r="L215" s="20" t="s">
        <v>333</v>
      </c>
      <c r="M215" s="42">
        <v>3.5499999999999997E-2</v>
      </c>
      <c r="N215" s="23">
        <v>2.87E-2</v>
      </c>
      <c r="O215" s="22">
        <v>17000</v>
      </c>
      <c r="P215" s="33">
        <v>102.45</v>
      </c>
      <c r="Q215" s="33">
        <v>0</v>
      </c>
      <c r="R215" s="22">
        <v>17.420000000000002</v>
      </c>
      <c r="S215" s="34">
        <v>2.8140000000000002E-5</v>
      </c>
      <c r="T215" s="23">
        <v>1.9458965449178144E-6</v>
      </c>
      <c r="U215" s="23">
        <v>1E-4</v>
      </c>
      <c r="Z215" s="32"/>
    </row>
    <row r="216" spans="2:26" s="33" customFormat="1">
      <c r="B216" s="20" t="s">
        <v>681</v>
      </c>
      <c r="C216" s="21">
        <v>1139443</v>
      </c>
      <c r="D216" s="20" t="s">
        <v>415</v>
      </c>
      <c r="E216" s="20"/>
      <c r="F216" s="20">
        <v>515060044</v>
      </c>
      <c r="G216" s="20" t="s">
        <v>472</v>
      </c>
      <c r="H216" s="20" t="s">
        <v>312</v>
      </c>
      <c r="I216" s="20"/>
      <c r="J216" s="20"/>
      <c r="K216" s="21">
        <v>0.87</v>
      </c>
      <c r="L216" s="20" t="s">
        <v>333</v>
      </c>
      <c r="M216" s="42">
        <v>0.03</v>
      </c>
      <c r="N216" s="23">
        <v>2.75E-2</v>
      </c>
      <c r="O216" s="22">
        <v>12191.94</v>
      </c>
      <c r="P216" s="33">
        <v>124.75</v>
      </c>
      <c r="Q216" s="33">
        <v>0</v>
      </c>
      <c r="R216" s="22">
        <v>15.21</v>
      </c>
      <c r="S216" s="34">
        <v>2.9609999999999999E-5</v>
      </c>
      <c r="T216" s="23">
        <v>1.6990290728013753E-6</v>
      </c>
      <c r="U216" s="23">
        <v>1E-4</v>
      </c>
      <c r="Z216" s="32"/>
    </row>
    <row r="217" spans="2:26" s="33" customFormat="1">
      <c r="B217" s="20" t="s">
        <v>682</v>
      </c>
      <c r="C217" s="21">
        <v>1139575</v>
      </c>
      <c r="D217" s="20" t="s">
        <v>415</v>
      </c>
      <c r="E217" s="20"/>
      <c r="F217" s="20">
        <v>1665</v>
      </c>
      <c r="G217" s="20" t="s">
        <v>486</v>
      </c>
      <c r="H217" s="20" t="s">
        <v>302</v>
      </c>
      <c r="I217" s="20" t="s">
        <v>332</v>
      </c>
      <c r="J217" s="20"/>
      <c r="K217" s="21">
        <v>1.79</v>
      </c>
      <c r="L217" s="20" t="s">
        <v>333</v>
      </c>
      <c r="M217" s="42">
        <v>5.8000000000000003E-2</v>
      </c>
      <c r="N217" s="23">
        <v>4.0500000000000001E-2</v>
      </c>
      <c r="O217" s="22">
        <v>38512790.280000001</v>
      </c>
      <c r="P217" s="33">
        <v>105.14</v>
      </c>
      <c r="Q217" s="33">
        <v>0</v>
      </c>
      <c r="R217" s="22">
        <v>40492.350000000006</v>
      </c>
      <c r="S217" s="34">
        <v>8.1699999999999995E-2</v>
      </c>
      <c r="T217" s="23">
        <v>4.5231873685765136E-3</v>
      </c>
      <c r="U217" s="23">
        <v>6.9999999999999999E-4</v>
      </c>
      <c r="Z217" s="32"/>
    </row>
    <row r="218" spans="2:26" s="33" customFormat="1">
      <c r="B218" s="20" t="s">
        <v>683</v>
      </c>
      <c r="C218" s="21">
        <v>1139583</v>
      </c>
      <c r="D218" s="20" t="s">
        <v>415</v>
      </c>
      <c r="E218" s="20"/>
      <c r="F218" s="20">
        <v>520042847</v>
      </c>
      <c r="G218" s="20" t="s">
        <v>470</v>
      </c>
      <c r="H218" s="20" t="s">
        <v>317</v>
      </c>
      <c r="I218" s="20" t="s">
        <v>464</v>
      </c>
      <c r="J218" s="20"/>
      <c r="K218" s="21">
        <v>1.1200000000000001</v>
      </c>
      <c r="L218" s="20" t="s">
        <v>333</v>
      </c>
      <c r="M218" s="42">
        <v>4.5999999999999999E-2</v>
      </c>
      <c r="N218" s="23">
        <v>2.3699999999999999E-2</v>
      </c>
      <c r="O218" s="22">
        <v>3149680.63</v>
      </c>
      <c r="P218" s="33">
        <v>103.69</v>
      </c>
      <c r="Q218" s="33">
        <v>0</v>
      </c>
      <c r="R218" s="22">
        <v>3265.9</v>
      </c>
      <c r="S218" s="34">
        <v>4.1999999999999997E-3</v>
      </c>
      <c r="T218" s="23">
        <v>3.648165055136102E-4</v>
      </c>
      <c r="U218" s="23">
        <v>1E-4</v>
      </c>
      <c r="Z218" s="32"/>
    </row>
    <row r="219" spans="2:26" s="33" customFormat="1">
      <c r="B219" s="20" t="s">
        <v>684</v>
      </c>
      <c r="C219" s="21">
        <v>1139591</v>
      </c>
      <c r="D219" s="20" t="s">
        <v>415</v>
      </c>
      <c r="E219" s="20"/>
      <c r="F219" s="20">
        <v>514065283</v>
      </c>
      <c r="G219" s="20" t="s">
        <v>685</v>
      </c>
      <c r="H219" s="20" t="s">
        <v>309</v>
      </c>
      <c r="I219" s="20" t="s">
        <v>464</v>
      </c>
      <c r="J219" s="20"/>
      <c r="K219" s="21">
        <v>1.1499999999999999</v>
      </c>
      <c r="L219" s="20" t="s">
        <v>333</v>
      </c>
      <c r="M219" s="42">
        <v>2.4E-2</v>
      </c>
      <c r="N219" s="23">
        <v>1.6899999999999998E-2</v>
      </c>
      <c r="O219" s="22">
        <v>0</v>
      </c>
      <c r="P219" s="33">
        <v>101.03</v>
      </c>
      <c r="Q219" s="33">
        <v>0</v>
      </c>
      <c r="R219" s="22">
        <v>0</v>
      </c>
      <c r="S219" s="34">
        <v>0</v>
      </c>
      <c r="T219" s="23">
        <v>0</v>
      </c>
      <c r="U219" s="23">
        <v>0</v>
      </c>
      <c r="Z219" s="32"/>
    </row>
    <row r="220" spans="2:26" s="33" customFormat="1">
      <c r="B220" s="20" t="s">
        <v>686</v>
      </c>
      <c r="C220" s="21">
        <v>1139781</v>
      </c>
      <c r="D220" s="20" t="s">
        <v>415</v>
      </c>
      <c r="E220" s="20"/>
      <c r="F220" s="20">
        <v>1631</v>
      </c>
      <c r="G220" s="20" t="s">
        <v>486</v>
      </c>
      <c r="H220" s="20" t="s">
        <v>312</v>
      </c>
      <c r="I220" s="20"/>
      <c r="J220" s="20"/>
      <c r="K220" s="21">
        <v>1.67</v>
      </c>
      <c r="L220" s="20" t="s">
        <v>333</v>
      </c>
      <c r="M220" s="42">
        <v>7.85E-2</v>
      </c>
      <c r="N220" s="23">
        <v>1.7484999999999999</v>
      </c>
      <c r="O220" s="22">
        <v>9421</v>
      </c>
      <c r="P220" s="33">
        <v>18.559999999999999</v>
      </c>
      <c r="Q220" s="33">
        <v>0</v>
      </c>
      <c r="R220" s="22">
        <v>1.75</v>
      </c>
      <c r="S220" s="34">
        <v>2.4709999999999999E-5</v>
      </c>
      <c r="T220" s="23">
        <v>1.9548329239989524E-7</v>
      </c>
      <c r="U220" s="23">
        <v>0</v>
      </c>
      <c r="Z220" s="32"/>
    </row>
    <row r="221" spans="2:26" s="33" customFormat="1">
      <c r="B221" s="20" t="s">
        <v>687</v>
      </c>
      <c r="C221" s="21">
        <v>1139898</v>
      </c>
      <c r="D221" s="20" t="s">
        <v>415</v>
      </c>
      <c r="E221" s="20"/>
      <c r="F221" s="20">
        <v>1628</v>
      </c>
      <c r="G221" s="20" t="s">
        <v>486</v>
      </c>
      <c r="H221" s="20" t="s">
        <v>304</v>
      </c>
      <c r="I221" s="20" t="s">
        <v>332</v>
      </c>
      <c r="J221" s="20"/>
      <c r="K221" s="21">
        <v>3.14</v>
      </c>
      <c r="L221" s="20" t="s">
        <v>333</v>
      </c>
      <c r="M221" s="42">
        <v>5.1499999999999997E-2</v>
      </c>
      <c r="N221" s="23">
        <v>6.2899999999999998E-2</v>
      </c>
      <c r="O221" s="22">
        <v>1665265</v>
      </c>
      <c r="P221" s="33">
        <v>98.35</v>
      </c>
      <c r="Q221" s="33">
        <v>0</v>
      </c>
      <c r="R221" s="22">
        <v>1637.79</v>
      </c>
      <c r="S221" s="34">
        <v>3.8E-3</v>
      </c>
      <c r="T221" s="23">
        <v>1.8294890369121395E-4</v>
      </c>
      <c r="U221" s="23">
        <v>0</v>
      </c>
      <c r="Z221" s="32"/>
    </row>
    <row r="222" spans="2:26" s="33" customFormat="1">
      <c r="B222" s="20" t="s">
        <v>688</v>
      </c>
      <c r="C222" s="21">
        <v>1140102</v>
      </c>
      <c r="D222" s="20" t="s">
        <v>415</v>
      </c>
      <c r="E222" s="20"/>
      <c r="F222" s="20">
        <v>510381601</v>
      </c>
      <c r="G222" s="20" t="s">
        <v>466</v>
      </c>
      <c r="H222" s="20" t="s">
        <v>304</v>
      </c>
      <c r="I222" s="20" t="s">
        <v>332</v>
      </c>
      <c r="J222" s="20"/>
      <c r="K222" s="21">
        <v>3.27</v>
      </c>
      <c r="L222" s="20" t="s">
        <v>333</v>
      </c>
      <c r="M222" s="42">
        <v>4.2999999999999997E-2</v>
      </c>
      <c r="N222" s="23">
        <v>3.0599999999999999E-2</v>
      </c>
      <c r="O222" s="22">
        <v>19059.809999999998</v>
      </c>
      <c r="P222" s="33">
        <v>105.03</v>
      </c>
      <c r="Q222" s="33">
        <v>0</v>
      </c>
      <c r="R222" s="22">
        <v>20.009999999999998</v>
      </c>
      <c r="S222" s="34">
        <v>1.7919999999999998E-5</v>
      </c>
      <c r="T222" s="23">
        <v>2.2352118176696589E-6</v>
      </c>
      <c r="U222" s="23">
        <v>0</v>
      </c>
      <c r="Z222" s="32"/>
    </row>
    <row r="223" spans="2:26" s="33" customFormat="1">
      <c r="B223" s="20" t="s">
        <v>689</v>
      </c>
      <c r="C223" s="21">
        <v>1140136</v>
      </c>
      <c r="D223" s="20" t="s">
        <v>415</v>
      </c>
      <c r="E223" s="20"/>
      <c r="F223" s="20">
        <v>1631</v>
      </c>
      <c r="G223" s="20" t="s">
        <v>486</v>
      </c>
      <c r="H223" s="20" t="s">
        <v>312</v>
      </c>
      <c r="I223" s="20"/>
      <c r="J223" s="20"/>
      <c r="K223" s="21">
        <v>1.91</v>
      </c>
      <c r="L223" s="20" t="s">
        <v>333</v>
      </c>
      <c r="M223" s="42">
        <v>4.9500000000000002E-2</v>
      </c>
      <c r="N223" s="23">
        <v>0.28289999999999998</v>
      </c>
      <c r="O223" s="22">
        <v>46696934.170000002</v>
      </c>
      <c r="P223" s="33">
        <v>80.78</v>
      </c>
      <c r="Q223" s="33">
        <v>0</v>
      </c>
      <c r="R223" s="22">
        <v>37721.78</v>
      </c>
      <c r="S223" s="34">
        <v>8.0600000000000005E-2</v>
      </c>
      <c r="T223" s="23">
        <v>4.2137015711911545E-3</v>
      </c>
      <c r="U223" s="23">
        <v>6.9999999999999999E-4</v>
      </c>
      <c r="Z223" s="32"/>
    </row>
    <row r="224" spans="2:26" s="33" customFormat="1">
      <c r="B224" s="20" t="s">
        <v>690</v>
      </c>
      <c r="C224" s="21">
        <v>1140169</v>
      </c>
      <c r="D224" s="20" t="s">
        <v>415</v>
      </c>
      <c r="E224" s="20"/>
      <c r="F224" s="20">
        <v>1645</v>
      </c>
      <c r="G224" s="20" t="s">
        <v>486</v>
      </c>
      <c r="H224" s="20" t="s">
        <v>302</v>
      </c>
      <c r="I224" s="20" t="s">
        <v>332</v>
      </c>
      <c r="J224" s="20"/>
      <c r="K224" s="21">
        <v>1.49</v>
      </c>
      <c r="L224" s="20" t="s">
        <v>333</v>
      </c>
      <c r="M224" s="42">
        <v>4.3999999999999997E-2</v>
      </c>
      <c r="N224" s="23">
        <v>3.7499999999999999E-2</v>
      </c>
      <c r="O224" s="22">
        <v>45836878.889999993</v>
      </c>
      <c r="P224" s="33">
        <v>101.4</v>
      </c>
      <c r="Q224" s="33">
        <v>0</v>
      </c>
      <c r="R224" s="22">
        <v>46478.590000000004</v>
      </c>
      <c r="S224" s="34">
        <v>9.5700000000000007E-2</v>
      </c>
      <c r="T224" s="23">
        <v>5.1918787424599126E-3</v>
      </c>
      <c r="U224" s="23">
        <v>8.0000000000000004E-4</v>
      </c>
      <c r="Z224" s="32"/>
    </row>
    <row r="225" spans="2:26" s="33" customFormat="1">
      <c r="B225" s="20" t="s">
        <v>691</v>
      </c>
      <c r="C225" s="21">
        <v>1140177</v>
      </c>
      <c r="D225" s="20" t="s">
        <v>415</v>
      </c>
      <c r="E225" s="20"/>
      <c r="F225" s="20">
        <v>1648</v>
      </c>
      <c r="G225" s="20" t="s">
        <v>486</v>
      </c>
      <c r="H225" s="20" t="s">
        <v>305</v>
      </c>
      <c r="I225" s="20" t="s">
        <v>332</v>
      </c>
      <c r="J225" s="20"/>
      <c r="K225" s="21">
        <v>2.41</v>
      </c>
      <c r="L225" s="20" t="s">
        <v>333</v>
      </c>
      <c r="M225" s="42">
        <v>5.3499999999999999E-2</v>
      </c>
      <c r="N225" s="23">
        <v>6.0299999999999999E-2</v>
      </c>
      <c r="O225" s="22">
        <v>10451.550000000001</v>
      </c>
      <c r="P225" s="33">
        <v>101.08</v>
      </c>
      <c r="Q225" s="33">
        <v>1.87</v>
      </c>
      <c r="R225" s="22">
        <v>12.43</v>
      </c>
      <c r="S225" s="34">
        <v>3.6300000000000001E-5</v>
      </c>
      <c r="T225" s="23">
        <v>1.3884898997318274E-6</v>
      </c>
      <c r="U225" s="23">
        <v>0</v>
      </c>
      <c r="Z225" s="32"/>
    </row>
    <row r="226" spans="2:26" s="33" customFormat="1">
      <c r="B226" s="20" t="s">
        <v>692</v>
      </c>
      <c r="C226" s="21">
        <v>1141118</v>
      </c>
      <c r="D226" s="20" t="s">
        <v>415</v>
      </c>
      <c r="E226" s="20"/>
      <c r="F226" s="20">
        <v>1683</v>
      </c>
      <c r="G226" s="20" t="s">
        <v>486</v>
      </c>
      <c r="H226" s="20" t="s">
        <v>305</v>
      </c>
      <c r="I226" s="20" t="s">
        <v>332</v>
      </c>
      <c r="J226" s="20"/>
      <c r="K226" s="21">
        <v>1.98</v>
      </c>
      <c r="L226" s="20" t="s">
        <v>333</v>
      </c>
      <c r="M226" s="42">
        <v>5.3999999999999999E-2</v>
      </c>
      <c r="N226" s="23">
        <v>3.2800000000000003E-2</v>
      </c>
      <c r="O226" s="22">
        <v>345988.61</v>
      </c>
      <c r="P226" s="33">
        <v>105.63</v>
      </c>
      <c r="Q226" s="33">
        <v>0</v>
      </c>
      <c r="R226" s="22">
        <v>365.47</v>
      </c>
      <c r="S226" s="34">
        <v>2.7000000000000001E-3</v>
      </c>
      <c r="T226" s="23">
        <v>4.0824730784794123E-5</v>
      </c>
      <c r="U226" s="23">
        <v>0</v>
      </c>
      <c r="Z226" s="32"/>
    </row>
    <row r="227" spans="2:26" s="33" customFormat="1">
      <c r="B227" s="20" t="s">
        <v>693</v>
      </c>
      <c r="C227" s="21">
        <v>1141415</v>
      </c>
      <c r="D227" s="20" t="s">
        <v>415</v>
      </c>
      <c r="E227" s="20"/>
      <c r="F227" s="20">
        <v>520044314</v>
      </c>
      <c r="G227" s="20" t="s">
        <v>489</v>
      </c>
      <c r="H227" s="20" t="s">
        <v>303</v>
      </c>
      <c r="I227" s="20" t="s">
        <v>332</v>
      </c>
      <c r="J227" s="20"/>
      <c r="K227" s="21">
        <v>1.21</v>
      </c>
      <c r="L227" s="20" t="s">
        <v>333</v>
      </c>
      <c r="M227" s="42">
        <v>2.1600000000000001E-2</v>
      </c>
      <c r="N227" s="23">
        <v>1.9099999999999999E-2</v>
      </c>
      <c r="O227" s="22">
        <v>5571827.2999999998</v>
      </c>
      <c r="P227" s="33">
        <v>100.89</v>
      </c>
      <c r="Q227" s="33">
        <v>0</v>
      </c>
      <c r="R227" s="22">
        <v>5621.41</v>
      </c>
      <c r="S227" s="34">
        <v>1.4503080000000002E-2</v>
      </c>
      <c r="T227" s="23">
        <v>6.2793813413125437E-4</v>
      </c>
      <c r="U227" s="23">
        <v>1E-4</v>
      </c>
      <c r="Z227" s="32"/>
    </row>
    <row r="228" spans="2:26" s="33" customFormat="1">
      <c r="B228" s="20" t="s">
        <v>694</v>
      </c>
      <c r="C228" s="21">
        <v>1141852</v>
      </c>
      <c r="D228" s="20" t="s">
        <v>415</v>
      </c>
      <c r="E228" s="20"/>
      <c r="F228" s="20">
        <v>515328250</v>
      </c>
      <c r="G228" s="20" t="s">
        <v>486</v>
      </c>
      <c r="H228" s="20" t="s">
        <v>314</v>
      </c>
      <c r="I228" s="20" t="s">
        <v>464</v>
      </c>
      <c r="J228" s="20"/>
      <c r="K228" s="21">
        <v>3.37</v>
      </c>
      <c r="L228" s="20" t="s">
        <v>333</v>
      </c>
      <c r="M228" s="42">
        <v>2.6499999999999999E-2</v>
      </c>
      <c r="N228" s="23">
        <v>3.6900000000000002E-2</v>
      </c>
      <c r="O228" s="22">
        <v>7874</v>
      </c>
      <c r="P228" s="33">
        <v>96.93</v>
      </c>
      <c r="Q228" s="33">
        <v>0</v>
      </c>
      <c r="R228" s="22">
        <v>7.63</v>
      </c>
      <c r="S228" s="34">
        <v>1.6229999999999999E-5</v>
      </c>
      <c r="T228" s="23">
        <v>8.5230715486354319E-7</v>
      </c>
      <c r="U228" s="23">
        <v>0</v>
      </c>
      <c r="Z228" s="32"/>
    </row>
    <row r="229" spans="2:26" s="33" customFormat="1">
      <c r="B229" s="20" t="s">
        <v>695</v>
      </c>
      <c r="C229" s="21">
        <v>1141860</v>
      </c>
      <c r="D229" s="20" t="s">
        <v>415</v>
      </c>
      <c r="E229" s="20"/>
      <c r="F229" s="20">
        <v>1699</v>
      </c>
      <c r="G229" s="20" t="s">
        <v>486</v>
      </c>
      <c r="H229" s="20" t="s">
        <v>307</v>
      </c>
      <c r="I229" s="20" t="s">
        <v>332</v>
      </c>
      <c r="J229" s="20"/>
      <c r="K229" s="21">
        <v>2.15</v>
      </c>
      <c r="L229" s="20" t="s">
        <v>333</v>
      </c>
      <c r="M229" s="42">
        <v>7.4999999999999997E-2</v>
      </c>
      <c r="N229" s="23">
        <v>0.1129</v>
      </c>
      <c r="O229" s="22">
        <v>9284.6</v>
      </c>
      <c r="P229" s="33">
        <v>96.16</v>
      </c>
      <c r="Q229" s="33">
        <v>0</v>
      </c>
      <c r="R229" s="22">
        <v>8.93</v>
      </c>
      <c r="S229" s="34">
        <v>4.0849999999999997E-5</v>
      </c>
      <c r="T229" s="23">
        <v>9.9752331493203679E-7</v>
      </c>
      <c r="U229" s="23">
        <v>0</v>
      </c>
      <c r="Z229" s="32"/>
    </row>
    <row r="230" spans="2:26" s="33" customFormat="1">
      <c r="B230" s="20" t="s">
        <v>696</v>
      </c>
      <c r="C230" s="21">
        <v>1142603</v>
      </c>
      <c r="D230" s="20" t="s">
        <v>415</v>
      </c>
      <c r="E230" s="20"/>
      <c r="F230" s="20">
        <v>1708</v>
      </c>
      <c r="G230" s="20" t="s">
        <v>486</v>
      </c>
      <c r="H230" s="20" t="s">
        <v>317</v>
      </c>
      <c r="I230" s="20" t="s">
        <v>464</v>
      </c>
      <c r="J230" s="20"/>
      <c r="K230" s="21">
        <v>2.1</v>
      </c>
      <c r="L230" s="20" t="s">
        <v>333</v>
      </c>
      <c r="M230" s="42">
        <v>5.7481999999999998E-2</v>
      </c>
      <c r="N230" s="23">
        <v>7.8100000000000003E-2</v>
      </c>
      <c r="O230" s="22">
        <v>12793335.35</v>
      </c>
      <c r="P230" s="33">
        <v>97.39</v>
      </c>
      <c r="Q230" s="33">
        <v>0</v>
      </c>
      <c r="R230" s="22">
        <v>12459.43</v>
      </c>
      <c r="S230" s="34">
        <v>3.5400000000000001E-2</v>
      </c>
      <c r="T230" s="23">
        <v>1.391777370186301E-3</v>
      </c>
      <c r="U230" s="23">
        <v>2.0000000000000001E-4</v>
      </c>
      <c r="Z230" s="32"/>
    </row>
    <row r="231" spans="2:26" s="33" customFormat="1">
      <c r="B231" s="20" t="s">
        <v>697</v>
      </c>
      <c r="C231" s="21">
        <v>1143015</v>
      </c>
      <c r="D231" s="20" t="s">
        <v>415</v>
      </c>
      <c r="E231" s="20"/>
      <c r="F231" s="20">
        <v>1643</v>
      </c>
      <c r="G231" s="20" t="s">
        <v>486</v>
      </c>
      <c r="H231" s="20" t="s">
        <v>311</v>
      </c>
      <c r="I231" s="20" t="s">
        <v>464</v>
      </c>
      <c r="J231" s="20"/>
      <c r="K231" s="21">
        <v>1.83</v>
      </c>
      <c r="L231" s="20" t="s">
        <v>333</v>
      </c>
      <c r="M231" s="42">
        <v>3.6999999999999998E-2</v>
      </c>
      <c r="N231" s="23">
        <v>6.8900000000000003E-2</v>
      </c>
      <c r="O231" s="22">
        <v>59471489.590000004</v>
      </c>
      <c r="P231" s="33">
        <v>95.7</v>
      </c>
      <c r="Q231" s="33">
        <v>0</v>
      </c>
      <c r="R231" s="22">
        <v>56914.219999999994</v>
      </c>
      <c r="S231" s="34">
        <v>6.9948330000000003E-2</v>
      </c>
      <c r="T231" s="23">
        <v>6.3575880628411229E-3</v>
      </c>
      <c r="U231" s="23">
        <v>1E-3</v>
      </c>
      <c r="Z231" s="32"/>
    </row>
    <row r="232" spans="2:26" s="33" customFormat="1">
      <c r="B232" s="20" t="s">
        <v>698</v>
      </c>
      <c r="C232" s="21">
        <v>1143080</v>
      </c>
      <c r="D232" s="20" t="s">
        <v>415</v>
      </c>
      <c r="E232" s="20"/>
      <c r="F232" s="20">
        <v>511930125</v>
      </c>
      <c r="G232" s="20" t="s">
        <v>489</v>
      </c>
      <c r="H232" s="20" t="s">
        <v>304</v>
      </c>
      <c r="I232" s="20" t="s">
        <v>332</v>
      </c>
      <c r="J232" s="20"/>
      <c r="K232" s="21">
        <v>3.29</v>
      </c>
      <c r="L232" s="20" t="s">
        <v>333</v>
      </c>
      <c r="M232" s="42">
        <v>2.5000000000000001E-2</v>
      </c>
      <c r="N232" s="23">
        <v>3.2099999999999997E-2</v>
      </c>
      <c r="O232" s="22">
        <v>11340</v>
      </c>
      <c r="P232" s="33">
        <v>98.3</v>
      </c>
      <c r="Q232" s="33">
        <v>0</v>
      </c>
      <c r="R232" s="22">
        <v>11.15</v>
      </c>
      <c r="S232" s="34">
        <v>9.2599999999999994E-6</v>
      </c>
      <c r="T232" s="23">
        <v>1.2455078344336182E-6</v>
      </c>
      <c r="U232" s="23">
        <v>0</v>
      </c>
      <c r="Z232" s="32"/>
    </row>
    <row r="233" spans="2:26" s="33" customFormat="1">
      <c r="B233" s="20" t="s">
        <v>699</v>
      </c>
      <c r="C233" s="21">
        <v>1143122</v>
      </c>
      <c r="D233" s="20" t="s">
        <v>415</v>
      </c>
      <c r="E233" s="20"/>
      <c r="F233" s="20">
        <v>513834200</v>
      </c>
      <c r="G233" s="20" t="s">
        <v>463</v>
      </c>
      <c r="H233" s="20" t="s">
        <v>302</v>
      </c>
      <c r="I233" s="20" t="s">
        <v>332</v>
      </c>
      <c r="J233" s="20"/>
      <c r="K233" s="21">
        <v>7.67</v>
      </c>
      <c r="L233" s="20" t="s">
        <v>333</v>
      </c>
      <c r="M233" s="42">
        <v>3.0499999999999999E-2</v>
      </c>
      <c r="N233" s="23">
        <v>3.4299999999999997E-2</v>
      </c>
      <c r="O233" s="22">
        <v>8000</v>
      </c>
      <c r="P233" s="33">
        <v>98.13</v>
      </c>
      <c r="Q233" s="33">
        <v>0</v>
      </c>
      <c r="R233" s="22">
        <v>7.85</v>
      </c>
      <c r="S233" s="34">
        <v>1.098E-5</v>
      </c>
      <c r="T233" s="23">
        <v>8.7688219733667286E-7</v>
      </c>
      <c r="U233" s="23">
        <v>0</v>
      </c>
      <c r="Z233" s="32"/>
    </row>
    <row r="234" spans="2:26" s="33" customFormat="1">
      <c r="B234" s="20" t="s">
        <v>700</v>
      </c>
      <c r="C234" s="21">
        <v>1143130</v>
      </c>
      <c r="D234" s="20" t="s">
        <v>415</v>
      </c>
      <c r="E234" s="20"/>
      <c r="F234" s="20">
        <v>513834200</v>
      </c>
      <c r="G234" s="20" t="s">
        <v>463</v>
      </c>
      <c r="H234" s="20" t="s">
        <v>302</v>
      </c>
      <c r="I234" s="20" t="s">
        <v>332</v>
      </c>
      <c r="J234" s="20"/>
      <c r="K234" s="21">
        <v>8.42</v>
      </c>
      <c r="L234" s="20" t="s">
        <v>333</v>
      </c>
      <c r="M234" s="42">
        <v>3.0499999999999999E-2</v>
      </c>
      <c r="N234" s="23">
        <v>3.5400000000000001E-2</v>
      </c>
      <c r="O234" s="22">
        <v>763358.13</v>
      </c>
      <c r="P234" s="33">
        <v>96.94</v>
      </c>
      <c r="Q234" s="33">
        <v>0</v>
      </c>
      <c r="R234" s="22">
        <v>740</v>
      </c>
      <c r="S234" s="34">
        <v>1.10659E-3</v>
      </c>
      <c r="T234" s="23">
        <v>8.2661506500527135E-5</v>
      </c>
      <c r="U234" s="23">
        <v>0</v>
      </c>
      <c r="Z234" s="32"/>
    </row>
    <row r="235" spans="2:26" s="33" customFormat="1">
      <c r="B235" s="20" t="s">
        <v>701</v>
      </c>
      <c r="C235" s="21">
        <v>1143304</v>
      </c>
      <c r="D235" s="20" t="s">
        <v>415</v>
      </c>
      <c r="E235" s="20"/>
      <c r="F235" s="20">
        <v>1631</v>
      </c>
      <c r="G235" s="20" t="s">
        <v>486</v>
      </c>
      <c r="H235" s="20" t="s">
        <v>312</v>
      </c>
      <c r="I235" s="20"/>
      <c r="J235" s="20"/>
      <c r="K235" s="21">
        <v>2.33</v>
      </c>
      <c r="L235" s="20" t="s">
        <v>333</v>
      </c>
      <c r="M235" s="42">
        <v>3.8199999999999998E-2</v>
      </c>
      <c r="N235" s="23">
        <v>6.1913</v>
      </c>
      <c r="O235" s="22">
        <v>8215434.5</v>
      </c>
      <c r="P235" s="33">
        <v>30.98</v>
      </c>
      <c r="Q235" s="33">
        <v>0</v>
      </c>
      <c r="R235" s="22">
        <v>2545.2199999999998</v>
      </c>
      <c r="S235" s="34">
        <v>0.1002</v>
      </c>
      <c r="T235" s="23">
        <v>2.8431313456117791E-4</v>
      </c>
      <c r="U235" s="23">
        <v>0</v>
      </c>
      <c r="Z235" s="32"/>
    </row>
    <row r="236" spans="2:26" s="33" customFormat="1">
      <c r="B236" s="20" t="s">
        <v>702</v>
      </c>
      <c r="C236" s="21">
        <v>1143361</v>
      </c>
      <c r="D236" s="20" t="s">
        <v>415</v>
      </c>
      <c r="E236" s="20"/>
      <c r="F236" s="20">
        <v>520044322</v>
      </c>
      <c r="G236" s="20" t="s">
        <v>472</v>
      </c>
      <c r="H236" s="20" t="s">
        <v>665</v>
      </c>
      <c r="I236" s="20" t="s">
        <v>332</v>
      </c>
      <c r="J236" s="20"/>
      <c r="K236" s="21">
        <v>3.93</v>
      </c>
      <c r="L236" s="20" t="s">
        <v>333</v>
      </c>
      <c r="M236" s="42">
        <v>5.4800000000000001E-2</v>
      </c>
      <c r="N236" s="23">
        <v>5.3800000000000001E-2</v>
      </c>
      <c r="O236" s="22">
        <v>36563240.229999997</v>
      </c>
      <c r="P236" s="33">
        <v>102.01</v>
      </c>
      <c r="Q236" s="33">
        <v>0</v>
      </c>
      <c r="R236" s="22">
        <v>37298.17</v>
      </c>
      <c r="S236" s="34">
        <v>2.8299999999999999E-2</v>
      </c>
      <c r="T236" s="23">
        <v>4.1663823269091427E-3</v>
      </c>
      <c r="U236" s="23">
        <v>6.9999999999999999E-4</v>
      </c>
      <c r="Z236" s="32"/>
    </row>
    <row r="237" spans="2:26" s="33" customFormat="1">
      <c r="B237" s="20" t="s">
        <v>703</v>
      </c>
      <c r="C237" s="21">
        <v>1143411</v>
      </c>
      <c r="D237" s="20" t="s">
        <v>415</v>
      </c>
      <c r="E237" s="20"/>
      <c r="F237" s="20">
        <v>513937714</v>
      </c>
      <c r="G237" s="20" t="s">
        <v>463</v>
      </c>
      <c r="H237" s="20" t="s">
        <v>309</v>
      </c>
      <c r="I237" s="20" t="s">
        <v>464</v>
      </c>
      <c r="J237" s="20"/>
      <c r="K237" s="21">
        <v>6.43</v>
      </c>
      <c r="L237" s="20" t="s">
        <v>333</v>
      </c>
      <c r="M237" s="42">
        <v>3.4299999999999997E-2</v>
      </c>
      <c r="N237" s="23">
        <v>3.32E-2</v>
      </c>
      <c r="O237" s="22">
        <v>131200.13</v>
      </c>
      <c r="P237" s="33">
        <v>101.72</v>
      </c>
      <c r="Q237" s="33">
        <v>0</v>
      </c>
      <c r="R237" s="22">
        <v>133.46</v>
      </c>
      <c r="S237" s="34">
        <v>3.9999999999999996E-4</v>
      </c>
      <c r="T237" s="23">
        <v>1.4908114402108584E-5</v>
      </c>
      <c r="U237" s="23">
        <v>0</v>
      </c>
      <c r="Z237" s="32"/>
    </row>
    <row r="238" spans="2:26" s="33" customFormat="1">
      <c r="B238" s="20" t="s">
        <v>704</v>
      </c>
      <c r="C238" s="21">
        <v>1145580</v>
      </c>
      <c r="D238" s="20" t="s">
        <v>415</v>
      </c>
      <c r="E238" s="20"/>
      <c r="F238" s="20">
        <v>513569780</v>
      </c>
      <c r="G238" s="20" t="s">
        <v>478</v>
      </c>
      <c r="H238" s="20" t="s">
        <v>310</v>
      </c>
      <c r="I238" s="20" t="s">
        <v>464</v>
      </c>
      <c r="J238" s="20"/>
      <c r="K238" s="21">
        <v>1.72</v>
      </c>
      <c r="L238" s="20" t="s">
        <v>333</v>
      </c>
      <c r="M238" s="42">
        <v>1.6299999999999999E-2</v>
      </c>
      <c r="N238" s="23">
        <v>1.9699999999999999E-2</v>
      </c>
      <c r="O238" s="22">
        <v>7500</v>
      </c>
      <c r="P238" s="33">
        <v>99.84</v>
      </c>
      <c r="Q238" s="33">
        <v>0</v>
      </c>
      <c r="R238" s="22">
        <v>7.49</v>
      </c>
      <c r="S238" s="34">
        <v>2.4000000000000001E-5</v>
      </c>
      <c r="T238" s="23">
        <v>8.3666849147155163E-7</v>
      </c>
      <c r="U238" s="23">
        <v>0</v>
      </c>
      <c r="Z238" s="32"/>
    </row>
    <row r="239" spans="2:26" s="33" customFormat="1">
      <c r="B239" s="20" t="s">
        <v>705</v>
      </c>
      <c r="C239" s="21">
        <v>1145598</v>
      </c>
      <c r="D239" s="20" t="s">
        <v>415</v>
      </c>
      <c r="E239" s="20"/>
      <c r="F239" s="20">
        <v>1737</v>
      </c>
      <c r="G239" s="20" t="s">
        <v>486</v>
      </c>
      <c r="H239" s="20" t="s">
        <v>300</v>
      </c>
      <c r="I239" s="20" t="s">
        <v>332</v>
      </c>
      <c r="J239" s="20"/>
      <c r="K239" s="21">
        <v>1.7</v>
      </c>
      <c r="L239" s="20" t="s">
        <v>333</v>
      </c>
      <c r="M239" s="42">
        <v>3.3799999999999997E-2</v>
      </c>
      <c r="N239" s="23">
        <v>2.8199999999999999E-2</v>
      </c>
      <c r="O239" s="22">
        <v>61708243.82</v>
      </c>
      <c r="P239" s="33">
        <v>101.81</v>
      </c>
      <c r="Q239" s="33">
        <v>0</v>
      </c>
      <c r="R239" s="22">
        <v>62825.16</v>
      </c>
      <c r="S239" s="34">
        <v>0.10050000000000001</v>
      </c>
      <c r="T239" s="23">
        <v>7.0178680699144015E-3</v>
      </c>
      <c r="U239" s="23">
        <v>1.1000000000000001E-3</v>
      </c>
      <c r="Z239" s="32"/>
    </row>
    <row r="240" spans="2:26" s="33" customFormat="1">
      <c r="B240" s="20" t="s">
        <v>706</v>
      </c>
      <c r="C240" s="21">
        <v>1147495</v>
      </c>
      <c r="D240" s="20" t="s">
        <v>415</v>
      </c>
      <c r="E240" s="20"/>
      <c r="F240" s="20">
        <v>1628</v>
      </c>
      <c r="G240" s="20" t="s">
        <v>486</v>
      </c>
      <c r="H240" s="20" t="s">
        <v>303</v>
      </c>
      <c r="I240" s="20" t="s">
        <v>332</v>
      </c>
      <c r="J240" s="20"/>
      <c r="K240" s="21">
        <v>2.44</v>
      </c>
      <c r="L240" s="20" t="s">
        <v>333</v>
      </c>
      <c r="M240" s="42">
        <v>4.0694000000000001E-2</v>
      </c>
      <c r="N240" s="23">
        <v>3.9899999999999998E-2</v>
      </c>
      <c r="O240" s="22">
        <v>35512795.909999996</v>
      </c>
      <c r="P240" s="33">
        <v>101.17</v>
      </c>
      <c r="Q240" s="33">
        <v>0</v>
      </c>
      <c r="R240" s="22">
        <v>35928.289999999994</v>
      </c>
      <c r="S240" s="34">
        <v>8.610000000000001E-2</v>
      </c>
      <c r="T240" s="23">
        <v>4.0133602397132749E-3</v>
      </c>
      <c r="U240" s="23">
        <v>5.9999999999999995E-4</v>
      </c>
      <c r="Z240" s="32"/>
    </row>
    <row r="241" spans="2:26" s="33" customFormat="1">
      <c r="B241" s="20" t="s">
        <v>707</v>
      </c>
      <c r="C241" s="21">
        <v>1155522</v>
      </c>
      <c r="D241" s="20" t="s">
        <v>415</v>
      </c>
      <c r="E241" s="20"/>
      <c r="F241" s="20">
        <v>514290345</v>
      </c>
      <c r="G241" s="20" t="s">
        <v>463</v>
      </c>
      <c r="H241" s="20" t="s">
        <v>302</v>
      </c>
      <c r="I241" s="20" t="s">
        <v>332</v>
      </c>
      <c r="J241" s="20"/>
      <c r="K241" s="21">
        <v>4.1399999999999997</v>
      </c>
      <c r="L241" s="20" t="s">
        <v>333</v>
      </c>
      <c r="M241" s="42">
        <v>3.3000000000000002E-2</v>
      </c>
      <c r="N241" s="23">
        <v>2.6200000000000001E-2</v>
      </c>
      <c r="O241" s="22">
        <v>127572.14</v>
      </c>
      <c r="P241" s="33">
        <v>103.15</v>
      </c>
      <c r="Q241" s="33">
        <v>0</v>
      </c>
      <c r="R241" s="22">
        <v>131.59</v>
      </c>
      <c r="S241" s="34">
        <v>4.4216000000000004E-4</v>
      </c>
      <c r="T241" s="23">
        <v>1.469922654108698E-5</v>
      </c>
      <c r="U241" s="23">
        <v>0</v>
      </c>
      <c r="Z241" s="32"/>
    </row>
    <row r="242" spans="2:26" s="33" customFormat="1">
      <c r="B242" s="20" t="s">
        <v>708</v>
      </c>
      <c r="C242" s="21">
        <v>1155530</v>
      </c>
      <c r="D242" s="20" t="s">
        <v>415</v>
      </c>
      <c r="E242" s="20"/>
      <c r="F242" s="20">
        <v>514290345</v>
      </c>
      <c r="G242" s="20" t="s">
        <v>463</v>
      </c>
      <c r="H242" s="20" t="s">
        <v>302</v>
      </c>
      <c r="I242" s="20" t="s">
        <v>332</v>
      </c>
      <c r="J242" s="20"/>
      <c r="K242" s="21">
        <v>2.78</v>
      </c>
      <c r="L242" s="20" t="s">
        <v>333</v>
      </c>
      <c r="M242" s="42">
        <v>1.4593E-2</v>
      </c>
      <c r="N242" s="23">
        <v>1.1599999999999999E-2</v>
      </c>
      <c r="O242" s="22">
        <v>38956349.280000001</v>
      </c>
      <c r="P242" s="33">
        <v>101.03</v>
      </c>
      <c r="Q242" s="33">
        <v>0</v>
      </c>
      <c r="R242" s="22">
        <v>39357.599999999999</v>
      </c>
      <c r="S242" s="34">
        <v>0.1328</v>
      </c>
      <c r="T242" s="23">
        <v>4.3964304165474951E-3</v>
      </c>
      <c r="U242" s="23">
        <v>6.9999999999999999E-4</v>
      </c>
      <c r="Z242" s="32"/>
    </row>
    <row r="243" spans="2:26" s="33" customFormat="1">
      <c r="B243" s="20" t="s">
        <v>709</v>
      </c>
      <c r="C243" s="21">
        <v>1155795</v>
      </c>
      <c r="D243" s="20" t="s">
        <v>415</v>
      </c>
      <c r="E243" s="20"/>
      <c r="F243" s="20">
        <v>1761</v>
      </c>
      <c r="G243" s="20" t="s">
        <v>541</v>
      </c>
      <c r="H243" s="20" t="s">
        <v>303</v>
      </c>
      <c r="I243" s="20" t="s">
        <v>332</v>
      </c>
      <c r="J243" s="20"/>
      <c r="K243" s="21">
        <v>1.35</v>
      </c>
      <c r="L243" s="20" t="s">
        <v>333</v>
      </c>
      <c r="M243" s="42">
        <v>0.06</v>
      </c>
      <c r="N243" s="23">
        <v>4.0800000000000003E-2</v>
      </c>
      <c r="O243" s="22">
        <v>37750408.050000004</v>
      </c>
      <c r="P243" s="33">
        <v>104.67</v>
      </c>
      <c r="Q243" s="33">
        <v>0</v>
      </c>
      <c r="R243" s="22">
        <v>39513.35</v>
      </c>
      <c r="S243" s="34">
        <v>0.16</v>
      </c>
      <c r="T243" s="23">
        <v>4.413828429571086E-3</v>
      </c>
      <c r="U243" s="23">
        <v>6.9999999999999999E-4</v>
      </c>
      <c r="Z243" s="32"/>
    </row>
    <row r="244" spans="2:26" s="33" customFormat="1">
      <c r="B244" s="20" t="s">
        <v>710</v>
      </c>
      <c r="C244" s="21">
        <v>1156041</v>
      </c>
      <c r="D244" s="20" t="s">
        <v>415</v>
      </c>
      <c r="E244" s="20"/>
      <c r="F244" s="20">
        <v>513230029</v>
      </c>
      <c r="G244" s="20" t="s">
        <v>463</v>
      </c>
      <c r="H244" s="20" t="s">
        <v>295</v>
      </c>
      <c r="I244" s="20" t="s">
        <v>464</v>
      </c>
      <c r="J244" s="20"/>
      <c r="K244" s="21">
        <v>4.3899999999999997</v>
      </c>
      <c r="L244" s="20" t="s">
        <v>333</v>
      </c>
      <c r="M244" s="42">
        <v>4.1000000000000002E-2</v>
      </c>
      <c r="N244" s="23">
        <v>2.98E-2</v>
      </c>
      <c r="O244" s="22">
        <v>9500</v>
      </c>
      <c r="P244" s="33">
        <v>105.88</v>
      </c>
      <c r="Q244" s="33">
        <v>0</v>
      </c>
      <c r="R244" s="22">
        <v>10.06</v>
      </c>
      <c r="S244" s="34">
        <v>1.332E-5</v>
      </c>
      <c r="T244" s="23">
        <v>1.1237496694531122E-6</v>
      </c>
      <c r="U244" s="23">
        <v>0</v>
      </c>
      <c r="Z244" s="32"/>
    </row>
    <row r="245" spans="2:26" s="33" customFormat="1">
      <c r="B245" s="20" t="s">
        <v>711</v>
      </c>
      <c r="C245" s="21">
        <v>1156470</v>
      </c>
      <c r="D245" s="20" t="s">
        <v>415</v>
      </c>
      <c r="E245" s="20"/>
      <c r="F245" s="20">
        <v>510560188</v>
      </c>
      <c r="G245" s="20" t="s">
        <v>486</v>
      </c>
      <c r="H245" s="20" t="s">
        <v>314</v>
      </c>
      <c r="I245" s="20" t="s">
        <v>464</v>
      </c>
      <c r="J245" s="20"/>
      <c r="K245" s="21">
        <v>1.46</v>
      </c>
      <c r="L245" s="20" t="s">
        <v>333</v>
      </c>
      <c r="M245" s="42">
        <v>4.2000000000000003E-2</v>
      </c>
      <c r="N245" s="23">
        <v>2.3900000000000001E-2</v>
      </c>
      <c r="O245" s="22">
        <v>0.05</v>
      </c>
      <c r="P245" s="33">
        <v>104.28</v>
      </c>
      <c r="Q245" s="33">
        <v>0</v>
      </c>
      <c r="R245" s="22">
        <v>0</v>
      </c>
      <c r="S245" s="34">
        <v>0</v>
      </c>
      <c r="T245" s="23">
        <v>0</v>
      </c>
      <c r="U245" s="23">
        <v>0</v>
      </c>
      <c r="Z245" s="32"/>
    </row>
    <row r="246" spans="2:26" s="33" customFormat="1">
      <c r="B246" s="20" t="s">
        <v>712</v>
      </c>
      <c r="C246" s="21">
        <v>1157577</v>
      </c>
      <c r="D246" s="20" t="s">
        <v>415</v>
      </c>
      <c r="E246" s="20"/>
      <c r="F246" s="20">
        <v>1772</v>
      </c>
      <c r="G246" s="20" t="s">
        <v>486</v>
      </c>
      <c r="H246" s="20" t="s">
        <v>302</v>
      </c>
      <c r="I246" s="20" t="s">
        <v>332</v>
      </c>
      <c r="J246" s="20"/>
      <c r="K246" s="21">
        <v>2.73</v>
      </c>
      <c r="L246" s="20" t="s">
        <v>333</v>
      </c>
      <c r="M246" s="42">
        <v>4.8000000000000001E-2</v>
      </c>
      <c r="N246" s="23">
        <v>3.5999999999999997E-2</v>
      </c>
      <c r="O246" s="22">
        <v>56264520.509999998</v>
      </c>
      <c r="P246" s="33">
        <v>105.39</v>
      </c>
      <c r="Q246" s="33">
        <v>0</v>
      </c>
      <c r="R246" s="22">
        <v>59297.18</v>
      </c>
      <c r="S246" s="34">
        <v>0.11849999999999999</v>
      </c>
      <c r="T246" s="23">
        <v>6.6237759865309829E-3</v>
      </c>
      <c r="U246" s="23">
        <v>1.1000000000000001E-3</v>
      </c>
      <c r="Z246" s="32"/>
    </row>
    <row r="247" spans="2:26" s="33" customFormat="1">
      <c r="B247" s="20" t="s">
        <v>713</v>
      </c>
      <c r="C247" s="21">
        <v>1157601</v>
      </c>
      <c r="D247" s="20" t="s">
        <v>415</v>
      </c>
      <c r="E247" s="20"/>
      <c r="F247" s="20">
        <v>513834200</v>
      </c>
      <c r="G247" s="20" t="s">
        <v>463</v>
      </c>
      <c r="H247" s="20" t="s">
        <v>302</v>
      </c>
      <c r="I247" s="20" t="s">
        <v>332</v>
      </c>
      <c r="J247" s="20"/>
      <c r="K247" s="21">
        <v>4</v>
      </c>
      <c r="L247" s="20" t="s">
        <v>333</v>
      </c>
      <c r="M247" s="42">
        <v>2.9100000000000001E-2</v>
      </c>
      <c r="N247" s="23">
        <v>2.75E-2</v>
      </c>
      <c r="O247" s="22">
        <v>27274.34</v>
      </c>
      <c r="P247" s="33">
        <v>101.42</v>
      </c>
      <c r="Q247" s="33">
        <v>0</v>
      </c>
      <c r="R247" s="22">
        <v>27.66</v>
      </c>
      <c r="S247" s="34">
        <v>4.5460000000000002E-5</v>
      </c>
      <c r="T247" s="23">
        <v>3.089753067303487E-6</v>
      </c>
      <c r="U247" s="23">
        <v>0</v>
      </c>
      <c r="Z247" s="32"/>
    </row>
    <row r="248" spans="2:26" s="33" customFormat="1">
      <c r="B248" s="20" t="s">
        <v>714</v>
      </c>
      <c r="C248" s="21">
        <v>1157783</v>
      </c>
      <c r="D248" s="20" t="s">
        <v>415</v>
      </c>
      <c r="E248" s="20"/>
      <c r="F248" s="20">
        <v>510609761</v>
      </c>
      <c r="G248" s="20" t="s">
        <v>466</v>
      </c>
      <c r="H248" s="20" t="s">
        <v>304</v>
      </c>
      <c r="I248" s="20" t="s">
        <v>332</v>
      </c>
      <c r="J248" s="20"/>
      <c r="K248" s="21">
        <v>1.83</v>
      </c>
      <c r="L248" s="20" t="s">
        <v>333</v>
      </c>
      <c r="M248" s="42">
        <v>3.4200000000000001E-2</v>
      </c>
      <c r="N248" s="23">
        <v>3.0099999999999998E-2</v>
      </c>
      <c r="O248" s="22">
        <v>18000</v>
      </c>
      <c r="P248" s="33">
        <v>101.35</v>
      </c>
      <c r="Q248" s="33">
        <v>0</v>
      </c>
      <c r="R248" s="22">
        <v>18.239999999999998</v>
      </c>
      <c r="S248" s="34">
        <v>1E-4</v>
      </c>
      <c r="T248" s="23">
        <v>2.0374944304994795E-6</v>
      </c>
      <c r="U248" s="23">
        <v>1E-4</v>
      </c>
      <c r="Z248" s="32"/>
    </row>
    <row r="249" spans="2:26" s="33" customFormat="1">
      <c r="B249" s="20" t="s">
        <v>715</v>
      </c>
      <c r="C249" s="21">
        <v>1159326</v>
      </c>
      <c r="D249" s="20" t="s">
        <v>415</v>
      </c>
      <c r="E249" s="20"/>
      <c r="F249" s="20">
        <v>512719485</v>
      </c>
      <c r="G249" s="20" t="s">
        <v>478</v>
      </c>
      <c r="H249" s="20" t="s">
        <v>314</v>
      </c>
      <c r="I249" s="20" t="s">
        <v>464</v>
      </c>
      <c r="J249" s="20"/>
      <c r="K249" s="21">
        <v>3.69</v>
      </c>
      <c r="L249" s="20" t="s">
        <v>333</v>
      </c>
      <c r="M249" s="42">
        <v>2.8000000000000001E-2</v>
      </c>
      <c r="N249" s="23">
        <v>3.1800000000000002E-2</v>
      </c>
      <c r="O249" s="22">
        <v>23000</v>
      </c>
      <c r="P249" s="33">
        <v>99.4</v>
      </c>
      <c r="Q249" s="33">
        <v>0</v>
      </c>
      <c r="R249" s="22">
        <v>22.86</v>
      </c>
      <c r="S249" s="34">
        <v>2.0000000000000001E-4</v>
      </c>
      <c r="T249" s="23">
        <v>2.5535703224352031E-6</v>
      </c>
      <c r="U249" s="23">
        <v>1E-4</v>
      </c>
      <c r="Z249" s="32"/>
    </row>
    <row r="250" spans="2:26" s="33" customFormat="1">
      <c r="B250" s="20" t="s">
        <v>716</v>
      </c>
      <c r="C250" s="21">
        <v>1159359</v>
      </c>
      <c r="D250" s="20" t="s">
        <v>415</v>
      </c>
      <c r="E250" s="20"/>
      <c r="F250" s="20">
        <v>514290345</v>
      </c>
      <c r="G250" s="20" t="s">
        <v>463</v>
      </c>
      <c r="H250" s="20" t="s">
        <v>302</v>
      </c>
      <c r="I250" s="20" t="s">
        <v>332</v>
      </c>
      <c r="J250" s="20"/>
      <c r="K250" s="21">
        <v>6.42</v>
      </c>
      <c r="L250" s="20" t="s">
        <v>333</v>
      </c>
      <c r="M250" s="42">
        <v>2.6200000000000001E-2</v>
      </c>
      <c r="N250" s="23">
        <v>3.3300000000000003E-2</v>
      </c>
      <c r="O250" s="22">
        <v>18000</v>
      </c>
      <c r="P250" s="33">
        <v>96.8</v>
      </c>
      <c r="Q250" s="33">
        <v>0</v>
      </c>
      <c r="R250" s="22">
        <v>17.420000000000002</v>
      </c>
      <c r="S250" s="34">
        <v>2.2500000000000001E-5</v>
      </c>
      <c r="T250" s="23">
        <v>1.9458965449178144E-6</v>
      </c>
      <c r="U250" s="23">
        <v>1E-4</v>
      </c>
      <c r="Z250" s="32"/>
    </row>
    <row r="251" spans="2:26" s="33" customFormat="1">
      <c r="B251" s="20" t="s">
        <v>717</v>
      </c>
      <c r="C251" s="21">
        <v>1159375</v>
      </c>
      <c r="D251" s="20" t="s">
        <v>415</v>
      </c>
      <c r="E251" s="20"/>
      <c r="F251" s="20">
        <v>520039868</v>
      </c>
      <c r="G251" s="20" t="s">
        <v>556</v>
      </c>
      <c r="H251" s="20" t="s">
        <v>312</v>
      </c>
      <c r="I251" s="20"/>
      <c r="J251" s="20"/>
      <c r="K251" s="21">
        <v>2</v>
      </c>
      <c r="L251" s="20" t="s">
        <v>333</v>
      </c>
      <c r="M251" s="42">
        <v>3.3000000000000002E-2</v>
      </c>
      <c r="N251" s="23">
        <v>3.27E-2</v>
      </c>
      <c r="O251" s="22">
        <v>6315828.8799999999</v>
      </c>
      <c r="P251" s="33">
        <v>100.94</v>
      </c>
      <c r="Q251" s="33">
        <v>0</v>
      </c>
      <c r="R251" s="22">
        <v>6375.2</v>
      </c>
      <c r="S251" s="34">
        <v>1.47E-2</v>
      </c>
      <c r="T251" s="23">
        <v>7.1214004897589267E-4</v>
      </c>
      <c r="U251" s="23">
        <v>1E-4</v>
      </c>
      <c r="Z251" s="32"/>
    </row>
    <row r="252" spans="2:26" s="33" customFormat="1">
      <c r="B252" s="20" t="s">
        <v>718</v>
      </c>
      <c r="C252" s="21">
        <v>1159474</v>
      </c>
      <c r="D252" s="20" t="s">
        <v>415</v>
      </c>
      <c r="E252" s="20"/>
      <c r="F252" s="20">
        <v>1670</v>
      </c>
      <c r="G252" s="20" t="s">
        <v>486</v>
      </c>
      <c r="H252" s="20" t="s">
        <v>304</v>
      </c>
      <c r="I252" s="20" t="s">
        <v>332</v>
      </c>
      <c r="J252" s="20"/>
      <c r="K252" s="21">
        <v>0.82</v>
      </c>
      <c r="L252" s="20" t="s">
        <v>333</v>
      </c>
      <c r="M252" s="42">
        <v>4.65E-2</v>
      </c>
      <c r="N252" s="23">
        <v>3.3000000000000002E-2</v>
      </c>
      <c r="O252" s="22">
        <v>5960.83</v>
      </c>
      <c r="P252" s="33">
        <v>101.89</v>
      </c>
      <c r="Q252" s="33">
        <v>0</v>
      </c>
      <c r="R252" s="22">
        <v>6.07</v>
      </c>
      <c r="S252" s="34">
        <v>2.5449999999999999E-5</v>
      </c>
      <c r="T252" s="23">
        <v>6.7804776278135099E-7</v>
      </c>
      <c r="U252" s="23">
        <v>0</v>
      </c>
      <c r="Z252" s="32"/>
    </row>
    <row r="253" spans="2:26" s="33" customFormat="1">
      <c r="B253" s="20" t="s">
        <v>719</v>
      </c>
      <c r="C253" s="21">
        <v>1160241</v>
      </c>
      <c r="D253" s="20" t="s">
        <v>415</v>
      </c>
      <c r="E253" s="20"/>
      <c r="F253" s="20">
        <v>513937714</v>
      </c>
      <c r="G253" s="20" t="s">
        <v>463</v>
      </c>
      <c r="H253" s="20" t="s">
        <v>309</v>
      </c>
      <c r="I253" s="20" t="s">
        <v>464</v>
      </c>
      <c r="J253" s="20"/>
      <c r="K253" s="21">
        <v>4.34</v>
      </c>
      <c r="L253" s="20" t="s">
        <v>333</v>
      </c>
      <c r="M253" s="42">
        <v>1.84E-2</v>
      </c>
      <c r="N253" s="23">
        <v>2.81E-2</v>
      </c>
      <c r="O253" s="22">
        <v>7145.23</v>
      </c>
      <c r="P253" s="33">
        <v>96.02</v>
      </c>
      <c r="Q253" s="33">
        <v>0</v>
      </c>
      <c r="R253" s="22">
        <v>6.86</v>
      </c>
      <c r="S253" s="34">
        <v>2.3819999999999999E-5</v>
      </c>
      <c r="T253" s="23">
        <v>7.6629450620758941E-7</v>
      </c>
      <c r="U253" s="23">
        <v>0</v>
      </c>
      <c r="Z253" s="32"/>
    </row>
    <row r="254" spans="2:26" s="33" customFormat="1">
      <c r="B254" s="20" t="s">
        <v>720</v>
      </c>
      <c r="C254" s="21">
        <v>1160258</v>
      </c>
      <c r="D254" s="20" t="s">
        <v>415</v>
      </c>
      <c r="E254" s="20"/>
      <c r="F254" s="20">
        <v>1665</v>
      </c>
      <c r="G254" s="20" t="s">
        <v>486</v>
      </c>
      <c r="H254" s="20" t="s">
        <v>302</v>
      </c>
      <c r="I254" s="20" t="s">
        <v>332</v>
      </c>
      <c r="J254" s="20"/>
      <c r="K254" s="21">
        <v>4.42</v>
      </c>
      <c r="L254" s="20" t="s">
        <v>333</v>
      </c>
      <c r="M254" s="42">
        <v>4.4999999999999998E-2</v>
      </c>
      <c r="N254" s="23">
        <v>5.3800000000000001E-2</v>
      </c>
      <c r="O254" s="22">
        <v>25778519.010000002</v>
      </c>
      <c r="P254" s="33">
        <v>98.51</v>
      </c>
      <c r="Q254" s="33">
        <v>0</v>
      </c>
      <c r="R254" s="22">
        <v>25394.42</v>
      </c>
      <c r="S254" s="34">
        <v>3.78E-2</v>
      </c>
      <c r="T254" s="23">
        <v>2.836677045820427E-3</v>
      </c>
      <c r="U254" s="23">
        <v>5.0000000000000001E-4</v>
      </c>
      <c r="Z254" s="32"/>
    </row>
    <row r="255" spans="2:26" s="33" customFormat="1">
      <c r="B255" s="20" t="s">
        <v>721</v>
      </c>
      <c r="C255" s="21">
        <v>1160571</v>
      </c>
      <c r="D255" s="20" t="s">
        <v>415</v>
      </c>
      <c r="E255" s="20"/>
      <c r="F255" s="20">
        <v>513432765</v>
      </c>
      <c r="G255" s="20" t="s">
        <v>466</v>
      </c>
      <c r="H255" s="20" t="s">
        <v>307</v>
      </c>
      <c r="I255" s="20" t="s">
        <v>332</v>
      </c>
      <c r="J255" s="20"/>
      <c r="K255" s="21">
        <v>1.91</v>
      </c>
      <c r="L255" s="20" t="s">
        <v>333</v>
      </c>
      <c r="M255" s="42">
        <v>4.9502999999999998E-2</v>
      </c>
      <c r="N255" s="23">
        <v>3.7699999999999997E-2</v>
      </c>
      <c r="O255" s="22">
        <v>5888</v>
      </c>
      <c r="P255" s="33">
        <v>102.49</v>
      </c>
      <c r="Q255" s="33">
        <v>0</v>
      </c>
      <c r="R255" s="22">
        <v>6.03</v>
      </c>
      <c r="S255" s="34">
        <v>3.4629999999999999E-5</v>
      </c>
      <c r="T255" s="23">
        <v>6.7357957324078194E-7</v>
      </c>
      <c r="U255" s="23">
        <v>0</v>
      </c>
      <c r="Z255" s="32"/>
    </row>
    <row r="256" spans="2:26" s="33" customFormat="1">
      <c r="B256" s="20" t="s">
        <v>722</v>
      </c>
      <c r="C256" s="21">
        <v>1160647</v>
      </c>
      <c r="D256" s="20" t="s">
        <v>415</v>
      </c>
      <c r="E256" s="20"/>
      <c r="F256" s="20">
        <v>513754069</v>
      </c>
      <c r="G256" s="20" t="s">
        <v>463</v>
      </c>
      <c r="H256" s="20" t="s">
        <v>302</v>
      </c>
      <c r="I256" s="20" t="s">
        <v>332</v>
      </c>
      <c r="J256" s="20"/>
      <c r="K256" s="21">
        <v>7.24</v>
      </c>
      <c r="L256" s="20" t="s">
        <v>333</v>
      </c>
      <c r="M256" s="42">
        <v>2.64E-2</v>
      </c>
      <c r="N256" s="23">
        <v>3.3599999999999998E-2</v>
      </c>
      <c r="O256" s="22">
        <v>2037691.25</v>
      </c>
      <c r="P256" s="33">
        <v>95.17</v>
      </c>
      <c r="Q256" s="33">
        <v>0</v>
      </c>
      <c r="R256" s="22">
        <v>1939.27</v>
      </c>
      <c r="S256" s="34">
        <v>1.21923E-3</v>
      </c>
      <c r="T256" s="23">
        <v>2.1662564825848278E-4</v>
      </c>
      <c r="U256" s="23">
        <v>0</v>
      </c>
      <c r="Z256" s="32"/>
    </row>
    <row r="257" spans="2:26" s="33" customFormat="1">
      <c r="B257" s="20" t="s">
        <v>723</v>
      </c>
      <c r="C257" s="21">
        <v>1160746</v>
      </c>
      <c r="D257" s="20" t="s">
        <v>415</v>
      </c>
      <c r="E257" s="20"/>
      <c r="F257" s="20">
        <v>1630</v>
      </c>
      <c r="G257" s="20" t="s">
        <v>486</v>
      </c>
      <c r="H257" s="20" t="s">
        <v>303</v>
      </c>
      <c r="I257" s="20" t="s">
        <v>332</v>
      </c>
      <c r="J257" s="20"/>
      <c r="K257" s="21">
        <v>2.5</v>
      </c>
      <c r="L257" s="20" t="s">
        <v>333</v>
      </c>
      <c r="M257" s="42">
        <v>3.95E-2</v>
      </c>
      <c r="N257" s="23">
        <v>4.3999999999999997E-2</v>
      </c>
      <c r="O257" s="22">
        <v>47905422.07</v>
      </c>
      <c r="P257" s="33">
        <v>100.31</v>
      </c>
      <c r="Q257" s="33">
        <v>0</v>
      </c>
      <c r="R257" s="22">
        <v>48053.93</v>
      </c>
      <c r="S257" s="34">
        <v>7.5999999999999998E-2</v>
      </c>
      <c r="T257" s="23">
        <v>5.3678516852309135E-3</v>
      </c>
      <c r="U257" s="23">
        <v>8.9999999999999998E-4</v>
      </c>
      <c r="Z257" s="32"/>
    </row>
    <row r="258" spans="2:26" s="33" customFormat="1">
      <c r="B258" s="20" t="s">
        <v>724</v>
      </c>
      <c r="C258" s="21">
        <v>1160811</v>
      </c>
      <c r="D258" s="20" t="s">
        <v>415</v>
      </c>
      <c r="E258" s="20"/>
      <c r="F258" s="20">
        <v>1761</v>
      </c>
      <c r="G258" s="20" t="s">
        <v>541</v>
      </c>
      <c r="H258" s="20" t="s">
        <v>303</v>
      </c>
      <c r="I258" s="20" t="s">
        <v>332</v>
      </c>
      <c r="J258" s="20"/>
      <c r="K258" s="21">
        <v>2.37</v>
      </c>
      <c r="L258" s="20" t="s">
        <v>333</v>
      </c>
      <c r="M258" s="42">
        <v>4.7500000000000001E-2</v>
      </c>
      <c r="N258" s="23">
        <v>4.3400000000000001E-2</v>
      </c>
      <c r="O258" s="22">
        <v>70351297.219999999</v>
      </c>
      <c r="P258" s="33">
        <v>101.2</v>
      </c>
      <c r="Q258" s="33">
        <v>0</v>
      </c>
      <c r="R258" s="22">
        <v>71195.510000000009</v>
      </c>
      <c r="S258" s="34">
        <v>0.1075</v>
      </c>
      <c r="T258" s="23">
        <v>7.9528758279369532E-3</v>
      </c>
      <c r="U258" s="23">
        <v>1.2999999999999999E-3</v>
      </c>
      <c r="Z258" s="32"/>
    </row>
    <row r="259" spans="2:26" s="33" customFormat="1">
      <c r="B259" s="20" t="s">
        <v>725</v>
      </c>
      <c r="C259" s="21">
        <v>1161751</v>
      </c>
      <c r="D259" s="20" t="s">
        <v>415</v>
      </c>
      <c r="E259" s="20"/>
      <c r="F259" s="20">
        <v>513901371</v>
      </c>
      <c r="G259" s="20" t="s">
        <v>556</v>
      </c>
      <c r="H259" s="20" t="s">
        <v>304</v>
      </c>
      <c r="I259" s="20" t="s">
        <v>332</v>
      </c>
      <c r="J259" s="20"/>
      <c r="K259" s="21">
        <v>4.05</v>
      </c>
      <c r="L259" s="20" t="s">
        <v>333</v>
      </c>
      <c r="M259" s="42">
        <v>2.0500000000000001E-2</v>
      </c>
      <c r="N259" s="23">
        <v>2.9899999999999999E-2</v>
      </c>
      <c r="O259" s="22">
        <v>18888.89</v>
      </c>
      <c r="P259" s="33">
        <v>96.67</v>
      </c>
      <c r="Q259" s="33">
        <v>0</v>
      </c>
      <c r="R259" s="22">
        <v>18.260000000000002</v>
      </c>
      <c r="S259" s="34">
        <v>2.9830000000000001E-5</v>
      </c>
      <c r="T259" s="23">
        <v>2.0397285252697641E-6</v>
      </c>
      <c r="U259" s="23">
        <v>1E-4</v>
      </c>
      <c r="Z259" s="32"/>
    </row>
    <row r="260" spans="2:26" s="33" customFormat="1">
      <c r="B260" s="20" t="s">
        <v>726</v>
      </c>
      <c r="C260" s="21">
        <v>1161785</v>
      </c>
      <c r="D260" s="20" t="s">
        <v>415</v>
      </c>
      <c r="E260" s="20"/>
      <c r="F260" s="20">
        <v>512607888</v>
      </c>
      <c r="G260" s="20" t="s">
        <v>727</v>
      </c>
      <c r="H260" s="20" t="s">
        <v>317</v>
      </c>
      <c r="I260" s="20" t="s">
        <v>464</v>
      </c>
      <c r="J260" s="20"/>
      <c r="K260" s="21">
        <v>4.4800000000000004</v>
      </c>
      <c r="L260" s="20" t="s">
        <v>333</v>
      </c>
      <c r="M260" s="42">
        <v>2.9943000000000001E-2</v>
      </c>
      <c r="N260" s="23">
        <v>4.1799999999999997E-2</v>
      </c>
      <c r="O260" s="22">
        <v>5703.3</v>
      </c>
      <c r="P260" s="33">
        <v>93.87</v>
      </c>
      <c r="Q260" s="33">
        <v>0</v>
      </c>
      <c r="R260" s="22">
        <v>5.35</v>
      </c>
      <c r="S260" s="34">
        <v>6.2099999999999998E-6</v>
      </c>
      <c r="T260" s="23">
        <v>5.976203510511083E-7</v>
      </c>
      <c r="U260" s="23">
        <v>0</v>
      </c>
      <c r="Z260" s="32"/>
    </row>
    <row r="261" spans="2:26" s="33" customFormat="1">
      <c r="B261" s="20" t="s">
        <v>728</v>
      </c>
      <c r="C261" s="21">
        <v>1162817</v>
      </c>
      <c r="D261" s="20" t="s">
        <v>415</v>
      </c>
      <c r="E261" s="20"/>
      <c r="F261" s="20">
        <v>510216054</v>
      </c>
      <c r="G261" s="20" t="s">
        <v>505</v>
      </c>
      <c r="H261" s="20" t="s">
        <v>303</v>
      </c>
      <c r="I261" s="20" t="s">
        <v>332</v>
      </c>
      <c r="J261" s="20"/>
      <c r="K261" s="21">
        <v>6.06</v>
      </c>
      <c r="L261" s="20" t="s">
        <v>333</v>
      </c>
      <c r="M261" s="42">
        <v>2.4299999999999999E-2</v>
      </c>
      <c r="N261" s="23">
        <v>3.3599999999999998E-2</v>
      </c>
      <c r="O261" s="22">
        <v>29129835.91</v>
      </c>
      <c r="P261" s="33">
        <v>95.49</v>
      </c>
      <c r="Q261" s="33">
        <v>0</v>
      </c>
      <c r="R261" s="22">
        <v>27816.079999999998</v>
      </c>
      <c r="S261" s="34">
        <v>1.9799999999999998E-2</v>
      </c>
      <c r="T261" s="23">
        <v>3.1071879428907871E-3</v>
      </c>
      <c r="U261" s="23">
        <v>5.0000000000000001E-4</v>
      </c>
      <c r="Z261" s="32"/>
    </row>
    <row r="262" spans="2:26" s="33" customFormat="1">
      <c r="B262" s="20" t="s">
        <v>729</v>
      </c>
      <c r="C262" s="21">
        <v>1163062</v>
      </c>
      <c r="D262" s="20" t="s">
        <v>415</v>
      </c>
      <c r="E262" s="20"/>
      <c r="F262" s="20">
        <v>1662</v>
      </c>
      <c r="G262" s="20" t="s">
        <v>486</v>
      </c>
      <c r="H262" s="20" t="s">
        <v>302</v>
      </c>
      <c r="I262" s="20" t="s">
        <v>332</v>
      </c>
      <c r="J262" s="20"/>
      <c r="K262" s="21">
        <v>2.68</v>
      </c>
      <c r="L262" s="20" t="s">
        <v>333</v>
      </c>
      <c r="M262" s="42">
        <v>3.9300000000000002E-2</v>
      </c>
      <c r="N262" s="23">
        <v>4.2599999999999999E-2</v>
      </c>
      <c r="O262" s="22">
        <v>2100991.83</v>
      </c>
      <c r="P262" s="33">
        <v>99.88</v>
      </c>
      <c r="Q262" s="33">
        <v>0</v>
      </c>
      <c r="R262" s="22">
        <v>2098.4699999999998</v>
      </c>
      <c r="S262" s="34">
        <v>2.5273100000000001E-3</v>
      </c>
      <c r="T262" s="23">
        <v>2.3440904262994749E-4</v>
      </c>
      <c r="U262" s="23">
        <v>0</v>
      </c>
      <c r="Z262" s="32"/>
    </row>
    <row r="263" spans="2:26" s="33" customFormat="1">
      <c r="B263" s="20" t="s">
        <v>730</v>
      </c>
      <c r="C263" s="21">
        <v>1167303</v>
      </c>
      <c r="D263" s="20" t="s">
        <v>415</v>
      </c>
      <c r="E263" s="20"/>
      <c r="F263" s="20">
        <v>513834606</v>
      </c>
      <c r="G263" s="20" t="s">
        <v>731</v>
      </c>
      <c r="H263" s="20" t="s">
        <v>317</v>
      </c>
      <c r="I263" s="20" t="s">
        <v>464</v>
      </c>
      <c r="J263" s="20"/>
      <c r="K263" s="21">
        <v>2.2400000000000002</v>
      </c>
      <c r="L263" s="20" t="s">
        <v>333</v>
      </c>
      <c r="M263" s="42">
        <v>1.4999999999999999E-2</v>
      </c>
      <c r="N263" s="23">
        <v>-1.0500000000000001E-2</v>
      </c>
      <c r="O263" s="22">
        <v>9000</v>
      </c>
      <c r="P263" s="33">
        <v>107</v>
      </c>
      <c r="Q263" s="33">
        <v>0</v>
      </c>
      <c r="R263" s="22">
        <v>9.6300000000000008</v>
      </c>
      <c r="S263" s="34">
        <v>1E-4</v>
      </c>
      <c r="T263" s="23">
        <v>1.0757166318919949E-6</v>
      </c>
      <c r="U263" s="23">
        <v>0</v>
      </c>
      <c r="Z263" s="32"/>
    </row>
    <row r="264" spans="2:26" s="33" customFormat="1">
      <c r="B264" s="20" t="s">
        <v>732</v>
      </c>
      <c r="C264" s="21">
        <v>1167477</v>
      </c>
      <c r="D264" s="20" t="s">
        <v>415</v>
      </c>
      <c r="E264" s="20"/>
      <c r="F264" s="20">
        <v>1513</v>
      </c>
      <c r="G264" s="20" t="s">
        <v>486</v>
      </c>
      <c r="H264" s="20" t="s">
        <v>304</v>
      </c>
      <c r="I264" s="20" t="s">
        <v>332</v>
      </c>
      <c r="J264" s="20"/>
      <c r="K264" s="21">
        <v>2.0499999999999998</v>
      </c>
      <c r="L264" s="20" t="s">
        <v>333</v>
      </c>
      <c r="M264" s="42">
        <v>5.2656000000000001E-2</v>
      </c>
      <c r="N264" s="23">
        <v>4.5400000000000003E-2</v>
      </c>
      <c r="O264" s="22">
        <v>3200196.9</v>
      </c>
      <c r="P264" s="33">
        <v>103.45</v>
      </c>
      <c r="Q264" s="33">
        <v>0</v>
      </c>
      <c r="R264" s="22">
        <v>3310.61</v>
      </c>
      <c r="S264" s="34">
        <v>1.4799999999999999E-2</v>
      </c>
      <c r="T264" s="23">
        <v>3.6981082437258125E-4</v>
      </c>
      <c r="U264" s="23">
        <v>1E-4</v>
      </c>
      <c r="Z264" s="32"/>
    </row>
    <row r="265" spans="2:26" s="33" customFormat="1">
      <c r="B265" s="20" t="s">
        <v>733</v>
      </c>
      <c r="C265" s="21">
        <v>1169127</v>
      </c>
      <c r="D265" s="20" t="s">
        <v>415</v>
      </c>
      <c r="E265" s="20"/>
      <c r="F265" s="20">
        <v>520042847</v>
      </c>
      <c r="G265" s="20" t="s">
        <v>470</v>
      </c>
      <c r="H265" s="20" t="s">
        <v>304</v>
      </c>
      <c r="I265" s="20" t="s">
        <v>332</v>
      </c>
      <c r="J265" s="20"/>
      <c r="K265" s="21">
        <v>3.12</v>
      </c>
      <c r="L265" s="20" t="s">
        <v>333</v>
      </c>
      <c r="M265" s="42">
        <v>3.9E-2</v>
      </c>
      <c r="N265" s="23">
        <v>0.03</v>
      </c>
      <c r="O265" s="22">
        <v>5980526.7800000003</v>
      </c>
      <c r="P265" s="33">
        <v>102.87</v>
      </c>
      <c r="Q265" s="33">
        <v>0</v>
      </c>
      <c r="R265" s="22">
        <v>6152.16</v>
      </c>
      <c r="S265" s="34">
        <v>8.3999999999999995E-3</v>
      </c>
      <c r="T265" s="23">
        <v>6.8722542409767968E-4</v>
      </c>
      <c r="U265" s="23">
        <v>1E-4</v>
      </c>
      <c r="Z265" s="32"/>
    </row>
    <row r="266" spans="2:26" s="33" customFormat="1">
      <c r="B266" s="20" t="s">
        <v>734</v>
      </c>
      <c r="C266" s="21">
        <v>1169556</v>
      </c>
      <c r="D266" s="20" t="s">
        <v>415</v>
      </c>
      <c r="E266" s="20"/>
      <c r="F266" s="20">
        <v>1604</v>
      </c>
      <c r="G266" s="20" t="s">
        <v>486</v>
      </c>
      <c r="H266" s="20" t="s">
        <v>300</v>
      </c>
      <c r="I266" s="20" t="s">
        <v>332</v>
      </c>
      <c r="J266" s="20"/>
      <c r="K266" s="21">
        <v>2.98</v>
      </c>
      <c r="L266" s="20" t="s">
        <v>333</v>
      </c>
      <c r="M266" s="42">
        <v>5.45E-2</v>
      </c>
      <c r="N266" s="23">
        <v>4.3400000000000001E-2</v>
      </c>
      <c r="O266" s="22">
        <v>0.73</v>
      </c>
      <c r="P266" s="33">
        <v>104</v>
      </c>
      <c r="Q266" s="33">
        <v>0</v>
      </c>
      <c r="R266" s="22">
        <v>0</v>
      </c>
      <c r="S266" s="34">
        <v>0</v>
      </c>
      <c r="T266" s="23">
        <v>0</v>
      </c>
      <c r="U266" s="23">
        <v>0</v>
      </c>
      <c r="Z266" s="32"/>
    </row>
    <row r="267" spans="2:26" s="33" customFormat="1">
      <c r="B267" s="20" t="s">
        <v>735</v>
      </c>
      <c r="C267" s="21">
        <v>1169721</v>
      </c>
      <c r="D267" s="20" t="s">
        <v>415</v>
      </c>
      <c r="E267" s="20"/>
      <c r="F267" s="20">
        <v>512607888</v>
      </c>
      <c r="G267" s="20" t="s">
        <v>727</v>
      </c>
      <c r="H267" s="20" t="s">
        <v>317</v>
      </c>
      <c r="I267" s="20" t="s">
        <v>464</v>
      </c>
      <c r="J267" s="20"/>
      <c r="K267" s="21">
        <v>4.1399999999999997</v>
      </c>
      <c r="L267" s="20" t="s">
        <v>333</v>
      </c>
      <c r="M267" s="42">
        <v>0.04</v>
      </c>
      <c r="N267" s="23">
        <v>-6.3200000000000006E-2</v>
      </c>
      <c r="O267" s="22">
        <v>10000</v>
      </c>
      <c r="P267" s="33">
        <v>154.1</v>
      </c>
      <c r="Q267" s="33">
        <v>0</v>
      </c>
      <c r="R267" s="22">
        <v>15.41</v>
      </c>
      <c r="S267" s="34">
        <v>3.3429999999999997E-5</v>
      </c>
      <c r="T267" s="23">
        <v>1.7213700205042203E-6</v>
      </c>
      <c r="U267" s="23">
        <v>1E-4</v>
      </c>
      <c r="Z267" s="32"/>
    </row>
    <row r="268" spans="2:26" s="33" customFormat="1">
      <c r="B268" s="20" t="s">
        <v>736</v>
      </c>
      <c r="C268" s="21">
        <v>1170299</v>
      </c>
      <c r="D268" s="20" t="s">
        <v>415</v>
      </c>
      <c r="E268" s="20"/>
      <c r="F268" s="20">
        <v>513988824</v>
      </c>
      <c r="G268" s="20" t="s">
        <v>466</v>
      </c>
      <c r="H268" s="20" t="s">
        <v>312</v>
      </c>
      <c r="I268" s="20"/>
      <c r="J268" s="20"/>
      <c r="K268" s="21">
        <v>1.1399999999999999</v>
      </c>
      <c r="L268" s="20" t="s">
        <v>333</v>
      </c>
      <c r="M268" s="42">
        <v>0.04</v>
      </c>
      <c r="N268" s="23">
        <v>3.4000000000000002E-2</v>
      </c>
      <c r="O268" s="22">
        <v>14000</v>
      </c>
      <c r="P268" s="33">
        <v>101.05</v>
      </c>
      <c r="Q268" s="33">
        <v>0</v>
      </c>
      <c r="R268" s="22">
        <v>14.15</v>
      </c>
      <c r="S268" s="34">
        <v>2.0000000000000001E-4</v>
      </c>
      <c r="T268" s="23">
        <v>1.5806220499762959E-6</v>
      </c>
      <c r="U268" s="23">
        <v>1E-4</v>
      </c>
      <c r="Z268" s="32"/>
    </row>
    <row r="269" spans="2:26" s="33" customFormat="1">
      <c r="B269" s="20" t="s">
        <v>737</v>
      </c>
      <c r="C269" s="21">
        <v>1171016</v>
      </c>
      <c r="D269" s="20" t="s">
        <v>415</v>
      </c>
      <c r="E269" s="20"/>
      <c r="F269" s="20">
        <v>515682292</v>
      </c>
      <c r="G269" s="20" t="s">
        <v>466</v>
      </c>
      <c r="H269" s="20" t="s">
        <v>312</v>
      </c>
      <c r="I269" s="20"/>
      <c r="J269" s="20"/>
      <c r="K269" s="21">
        <v>0.97</v>
      </c>
      <c r="L269" s="20" t="s">
        <v>333</v>
      </c>
      <c r="M269" s="42">
        <v>5.6500000000000002E-2</v>
      </c>
      <c r="N269" s="23">
        <v>3.4099999999999998E-2</v>
      </c>
      <c r="O269" s="22">
        <v>10450</v>
      </c>
      <c r="P269" s="33">
        <v>103.6</v>
      </c>
      <c r="Q269" s="33">
        <v>0</v>
      </c>
      <c r="R269" s="22">
        <v>10.83</v>
      </c>
      <c r="S269" s="34">
        <v>2.0000000000000001E-4</v>
      </c>
      <c r="T269" s="23">
        <v>1.209762318109066E-6</v>
      </c>
      <c r="U269" s="23">
        <v>0</v>
      </c>
      <c r="Z269" s="32"/>
    </row>
    <row r="270" spans="2:26" s="33" customFormat="1">
      <c r="B270" s="20" t="s">
        <v>738</v>
      </c>
      <c r="C270" s="21">
        <v>1171446</v>
      </c>
      <c r="D270" s="20" t="s">
        <v>415</v>
      </c>
      <c r="E270" s="20"/>
      <c r="F270" s="20">
        <v>520035809</v>
      </c>
      <c r="G270" s="20" t="s">
        <v>541</v>
      </c>
      <c r="H270" s="20" t="s">
        <v>311</v>
      </c>
      <c r="I270" s="20" t="s">
        <v>464</v>
      </c>
      <c r="J270" s="20"/>
      <c r="K270" s="21">
        <v>1.19</v>
      </c>
      <c r="L270" s="20" t="s">
        <v>333</v>
      </c>
      <c r="M270" s="42">
        <v>3.95E-2</v>
      </c>
      <c r="N270" s="23">
        <v>3.1300000000000001E-2</v>
      </c>
      <c r="O270" s="22">
        <v>25400</v>
      </c>
      <c r="P270" s="33">
        <v>101.14</v>
      </c>
      <c r="Q270" s="33">
        <v>0</v>
      </c>
      <c r="R270" s="22">
        <v>25.69</v>
      </c>
      <c r="S270" s="34">
        <v>2.0000000000000001E-4</v>
      </c>
      <c r="T270" s="23">
        <v>2.8696947324304623E-6</v>
      </c>
      <c r="U270" s="23">
        <v>1E-4</v>
      </c>
      <c r="Z270" s="32"/>
    </row>
    <row r="271" spans="2:26" s="33" customFormat="1">
      <c r="B271" s="20" t="s">
        <v>739</v>
      </c>
      <c r="C271" s="21">
        <v>1171743</v>
      </c>
      <c r="D271" s="20" t="s">
        <v>415</v>
      </c>
      <c r="E271" s="20"/>
      <c r="F271" s="20">
        <v>514091685</v>
      </c>
      <c r="G271" s="20" t="s">
        <v>466</v>
      </c>
      <c r="H271" s="20" t="s">
        <v>312</v>
      </c>
      <c r="I271" s="20"/>
      <c r="J271" s="20"/>
      <c r="K271" s="21">
        <v>1.79</v>
      </c>
      <c r="L271" s="20" t="s">
        <v>333</v>
      </c>
      <c r="M271" s="42">
        <v>5.8099999999999999E-2</v>
      </c>
      <c r="N271" s="23">
        <v>3.6999999999999998E-2</v>
      </c>
      <c r="O271" s="22">
        <v>5160</v>
      </c>
      <c r="P271" s="33">
        <v>105.3</v>
      </c>
      <c r="Q271" s="33">
        <v>0</v>
      </c>
      <c r="R271" s="22">
        <v>5.43</v>
      </c>
      <c r="S271" s="34">
        <v>1E-4</v>
      </c>
      <c r="T271" s="23">
        <v>6.065567301322463E-7</v>
      </c>
      <c r="U271" s="23">
        <v>0</v>
      </c>
      <c r="Z271" s="32"/>
    </row>
    <row r="272" spans="2:26" s="33" customFormat="1">
      <c r="B272" s="20" t="s">
        <v>740</v>
      </c>
      <c r="C272" s="21">
        <v>1171875</v>
      </c>
      <c r="D272" s="20" t="s">
        <v>415</v>
      </c>
      <c r="E272" s="20"/>
      <c r="F272" s="20">
        <v>515164143</v>
      </c>
      <c r="G272" s="20" t="s">
        <v>478</v>
      </c>
      <c r="H272" s="20" t="s">
        <v>312</v>
      </c>
      <c r="I272" s="20"/>
      <c r="J272" s="20"/>
      <c r="K272" s="21">
        <v>2.64</v>
      </c>
      <c r="L272" s="20" t="s">
        <v>333</v>
      </c>
      <c r="M272" s="42">
        <v>3.5000000000000003E-2</v>
      </c>
      <c r="N272" s="23">
        <v>4.5900000000000003E-2</v>
      </c>
      <c r="O272" s="22">
        <v>14000</v>
      </c>
      <c r="P272" s="33">
        <v>97.35</v>
      </c>
      <c r="Q272" s="33">
        <v>0</v>
      </c>
      <c r="R272" s="22">
        <v>13.63</v>
      </c>
      <c r="S272" s="34">
        <v>2.0000000000000001E-4</v>
      </c>
      <c r="T272" s="23">
        <v>1.5225355859488985E-6</v>
      </c>
      <c r="U272" s="23">
        <v>0</v>
      </c>
      <c r="Z272" s="32"/>
    </row>
    <row r="273" spans="2:26" s="33" customFormat="1">
      <c r="B273" s="20" t="s">
        <v>741</v>
      </c>
      <c r="C273" s="21">
        <v>1175041</v>
      </c>
      <c r="D273" s="20" t="s">
        <v>415</v>
      </c>
      <c r="E273" s="20"/>
      <c r="F273" s="20">
        <v>511309387</v>
      </c>
      <c r="G273" s="20" t="s">
        <v>466</v>
      </c>
      <c r="H273" s="20" t="s">
        <v>317</v>
      </c>
      <c r="I273" s="20" t="s">
        <v>464</v>
      </c>
      <c r="J273" s="20"/>
      <c r="K273" s="21">
        <v>2.74</v>
      </c>
      <c r="L273" s="20" t="s">
        <v>333</v>
      </c>
      <c r="M273" s="42">
        <v>7.0000000000000007E-2</v>
      </c>
      <c r="N273" s="23">
        <v>6.93E-2</v>
      </c>
      <c r="O273" s="22">
        <v>16897</v>
      </c>
      <c r="P273" s="33">
        <v>100.5</v>
      </c>
      <c r="Q273" s="33">
        <v>0</v>
      </c>
      <c r="R273" s="22">
        <v>16.98</v>
      </c>
      <c r="S273" s="34">
        <v>4.2599999999999999E-5</v>
      </c>
      <c r="T273" s="23">
        <v>1.8967464599715551E-6</v>
      </c>
      <c r="U273" s="23">
        <v>1E-4</v>
      </c>
      <c r="Z273" s="32"/>
    </row>
    <row r="274" spans="2:26" s="33" customFormat="1">
      <c r="B274" s="20" t="s">
        <v>742</v>
      </c>
      <c r="C274" s="21">
        <v>1178128</v>
      </c>
      <c r="D274" s="20" t="s">
        <v>415</v>
      </c>
      <c r="E274" s="20"/>
      <c r="F274" s="20">
        <v>512112806</v>
      </c>
      <c r="G274" s="20" t="s">
        <v>478</v>
      </c>
      <c r="H274" s="20" t="s">
        <v>305</v>
      </c>
      <c r="I274" s="20" t="s">
        <v>332</v>
      </c>
      <c r="J274" s="20"/>
      <c r="K274" s="21">
        <v>4.29</v>
      </c>
      <c r="L274" s="20" t="s">
        <v>333</v>
      </c>
      <c r="M274" s="42">
        <v>2.41E-2</v>
      </c>
      <c r="N274" s="23">
        <v>3.7900000000000003E-2</v>
      </c>
      <c r="O274" s="22">
        <v>5790938.2400000002</v>
      </c>
      <c r="P274" s="33">
        <v>95</v>
      </c>
      <c r="Q274" s="33">
        <v>0</v>
      </c>
      <c r="R274" s="22">
        <v>5501.39</v>
      </c>
      <c r="S274" s="34">
        <v>3.8599999999999995E-2</v>
      </c>
      <c r="T274" s="23">
        <v>6.14531331414777E-4</v>
      </c>
      <c r="U274" s="23">
        <v>1E-4</v>
      </c>
      <c r="Z274" s="32"/>
    </row>
    <row r="275" spans="2:26" s="33" customFormat="1">
      <c r="B275" s="20" t="s">
        <v>743</v>
      </c>
      <c r="C275" s="21">
        <v>1178151</v>
      </c>
      <c r="D275" s="20" t="s">
        <v>415</v>
      </c>
      <c r="E275" s="20"/>
      <c r="F275" s="20">
        <v>512832742</v>
      </c>
      <c r="G275" s="20" t="s">
        <v>489</v>
      </c>
      <c r="H275" s="20" t="s">
        <v>312</v>
      </c>
      <c r="I275" s="20"/>
      <c r="J275" s="20"/>
      <c r="K275" s="21">
        <v>4.28</v>
      </c>
      <c r="L275" s="20" t="s">
        <v>333</v>
      </c>
      <c r="M275" s="42">
        <v>3.6499999999999998E-2</v>
      </c>
      <c r="N275" s="23">
        <v>4.0399999999999998E-2</v>
      </c>
      <c r="O275" s="22">
        <v>36477456.649999999</v>
      </c>
      <c r="P275" s="33">
        <v>99.74</v>
      </c>
      <c r="Q275" s="33">
        <v>0</v>
      </c>
      <c r="R275" s="22">
        <v>36382.620000000003</v>
      </c>
      <c r="S275" s="34">
        <v>2.4799999999999999E-2</v>
      </c>
      <c r="T275" s="23">
        <v>4.064111053562444E-3</v>
      </c>
      <c r="U275" s="23">
        <v>6.9999999999999999E-4</v>
      </c>
      <c r="Z275" s="32"/>
    </row>
    <row r="276" spans="2:26" s="33" customFormat="1">
      <c r="B276" s="20" t="s">
        <v>744</v>
      </c>
      <c r="C276" s="21">
        <v>1178920</v>
      </c>
      <c r="D276" s="20" t="s">
        <v>415</v>
      </c>
      <c r="E276" s="20"/>
      <c r="F276" s="20">
        <v>1513</v>
      </c>
      <c r="G276" s="20" t="s">
        <v>486</v>
      </c>
      <c r="H276" s="20" t="s">
        <v>305</v>
      </c>
      <c r="I276" s="20" t="s">
        <v>332</v>
      </c>
      <c r="J276" s="20"/>
      <c r="K276" s="21">
        <v>3.59</v>
      </c>
      <c r="L276" s="20" t="s">
        <v>333</v>
      </c>
      <c r="M276" s="42">
        <v>7.7499999999999999E-2</v>
      </c>
      <c r="N276" s="23">
        <v>7.3700000000000002E-2</v>
      </c>
      <c r="O276" s="22">
        <v>39667120.979999997</v>
      </c>
      <c r="P276" s="33">
        <v>103.73</v>
      </c>
      <c r="Q276" s="33">
        <v>0</v>
      </c>
      <c r="R276" s="22">
        <v>41146.700000000004</v>
      </c>
      <c r="S276" s="34">
        <v>0.10160000000000001</v>
      </c>
      <c r="T276" s="23">
        <v>4.5962813642232972E-3</v>
      </c>
      <c r="U276" s="23">
        <v>6.9999999999999999E-4</v>
      </c>
      <c r="Z276" s="32"/>
    </row>
    <row r="277" spans="2:26" s="33" customFormat="1">
      <c r="B277" s="20" t="s">
        <v>745</v>
      </c>
      <c r="C277" s="21">
        <v>1179019</v>
      </c>
      <c r="D277" s="20" t="s">
        <v>415</v>
      </c>
      <c r="E277" s="20"/>
      <c r="F277" s="20">
        <v>1654</v>
      </c>
      <c r="G277" s="20" t="s">
        <v>486</v>
      </c>
      <c r="H277" s="20" t="s">
        <v>303</v>
      </c>
      <c r="I277" s="20" t="s">
        <v>332</v>
      </c>
      <c r="J277" s="20"/>
      <c r="K277" s="21">
        <v>3.36</v>
      </c>
      <c r="L277" s="20" t="s">
        <v>333</v>
      </c>
      <c r="M277" s="42">
        <v>5.7000000000000002E-2</v>
      </c>
      <c r="N277" s="23">
        <v>5.1200000000000002E-2</v>
      </c>
      <c r="O277" s="22">
        <v>16518</v>
      </c>
      <c r="P277" s="33">
        <v>103.1</v>
      </c>
      <c r="Q277" s="33">
        <v>0</v>
      </c>
      <c r="R277" s="22">
        <v>17.03</v>
      </c>
      <c r="S277" s="34">
        <v>1.1073000000000001E-4</v>
      </c>
      <c r="T277" s="23">
        <v>1.9023316968972664E-6</v>
      </c>
      <c r="U277" s="23">
        <v>0</v>
      </c>
      <c r="Z277" s="32"/>
    </row>
    <row r="278" spans="2:26" s="33" customFormat="1">
      <c r="B278" s="20" t="s">
        <v>746</v>
      </c>
      <c r="C278" s="21">
        <v>1179266</v>
      </c>
      <c r="D278" s="20" t="s">
        <v>415</v>
      </c>
      <c r="E278" s="20"/>
      <c r="F278" s="20">
        <v>514902147</v>
      </c>
      <c r="G278" s="20" t="s">
        <v>556</v>
      </c>
      <c r="H278" s="20" t="s">
        <v>312</v>
      </c>
      <c r="I278" s="20"/>
      <c r="J278" s="20"/>
      <c r="K278" s="21">
        <v>3.14</v>
      </c>
      <c r="L278" s="20" t="s">
        <v>333</v>
      </c>
      <c r="M278" s="42">
        <v>0.03</v>
      </c>
      <c r="N278" s="23">
        <v>0.06</v>
      </c>
      <c r="O278" s="22">
        <v>12000</v>
      </c>
      <c r="P278" s="33">
        <v>92.1</v>
      </c>
      <c r="Q278" s="33">
        <v>0</v>
      </c>
      <c r="R278" s="22">
        <v>11.05</v>
      </c>
      <c r="S278" s="34">
        <v>2.0000000000000001E-4</v>
      </c>
      <c r="T278" s="23">
        <v>1.2343373605821958E-6</v>
      </c>
      <c r="U278" s="23">
        <v>0</v>
      </c>
      <c r="Z278" s="32"/>
    </row>
    <row r="279" spans="2:26" s="33" customFormat="1">
      <c r="B279" s="20" t="s">
        <v>747</v>
      </c>
      <c r="C279" s="21">
        <v>1179928</v>
      </c>
      <c r="D279" s="20" t="s">
        <v>415</v>
      </c>
      <c r="E279" s="20"/>
      <c r="F279" s="20">
        <v>513754069</v>
      </c>
      <c r="G279" s="20" t="s">
        <v>463</v>
      </c>
      <c r="H279" s="20" t="s">
        <v>302</v>
      </c>
      <c r="I279" s="20" t="s">
        <v>332</v>
      </c>
      <c r="J279" s="20"/>
      <c r="K279" s="21">
        <v>8.86</v>
      </c>
      <c r="L279" s="20" t="s">
        <v>333</v>
      </c>
      <c r="M279" s="42">
        <v>2.5000000000000001E-2</v>
      </c>
      <c r="N279" s="23">
        <v>3.49E-2</v>
      </c>
      <c r="O279" s="22">
        <v>25425425.199999999</v>
      </c>
      <c r="P279" s="33">
        <v>91.93</v>
      </c>
      <c r="Q279" s="33">
        <v>0</v>
      </c>
      <c r="R279" s="22">
        <v>23373.59</v>
      </c>
      <c r="S279" s="34">
        <v>3.4600000000000006E-2</v>
      </c>
      <c r="T279" s="23">
        <v>2.6109407590887241E-3</v>
      </c>
      <c r="U279" s="23">
        <v>4.0000000000000002E-4</v>
      </c>
      <c r="Z279" s="32"/>
    </row>
    <row r="280" spans="2:26" s="33" customFormat="1">
      <c r="B280" s="20" t="s">
        <v>748</v>
      </c>
      <c r="C280" s="21">
        <v>1181122</v>
      </c>
      <c r="D280" s="20" t="s">
        <v>415</v>
      </c>
      <c r="E280" s="20"/>
      <c r="F280" s="20">
        <v>520044322</v>
      </c>
      <c r="G280" s="20" t="s">
        <v>472</v>
      </c>
      <c r="H280" s="20" t="s">
        <v>312</v>
      </c>
      <c r="I280" s="20"/>
      <c r="J280" s="20"/>
      <c r="K280" s="21">
        <v>3.94</v>
      </c>
      <c r="L280" s="20" t="s">
        <v>333</v>
      </c>
      <c r="M280" s="42">
        <v>6.2E-2</v>
      </c>
      <c r="N280" s="23">
        <v>5.28E-2</v>
      </c>
      <c r="O280" s="22">
        <v>1634760.64</v>
      </c>
      <c r="P280" s="33">
        <v>106.57</v>
      </c>
      <c r="Q280" s="33">
        <v>0</v>
      </c>
      <c r="R280" s="22">
        <v>1742.17</v>
      </c>
      <c r="S280" s="34">
        <v>3.8186399999999999E-3</v>
      </c>
      <c r="T280" s="23">
        <v>1.9460864429732887E-4</v>
      </c>
      <c r="U280" s="23">
        <v>0</v>
      </c>
      <c r="Z280" s="32"/>
    </row>
    <row r="281" spans="2:26" s="33" customFormat="1">
      <c r="B281" s="20" t="s">
        <v>749</v>
      </c>
      <c r="C281" s="21">
        <v>1181510</v>
      </c>
      <c r="D281" s="20" t="s">
        <v>415</v>
      </c>
      <c r="E281" s="20"/>
      <c r="F281" s="20">
        <v>513605519</v>
      </c>
      <c r="G281" s="20" t="s">
        <v>466</v>
      </c>
      <c r="H281" s="20" t="s">
        <v>312</v>
      </c>
      <c r="I281" s="20"/>
      <c r="J281" s="20"/>
      <c r="K281" s="21">
        <v>3.02</v>
      </c>
      <c r="L281" s="20" t="s">
        <v>333</v>
      </c>
      <c r="M281" s="42">
        <v>4.9000000000000002E-2</v>
      </c>
      <c r="N281" s="23">
        <v>5.0099999999999999E-2</v>
      </c>
      <c r="O281" s="22">
        <v>9000</v>
      </c>
      <c r="P281" s="33">
        <v>101.75</v>
      </c>
      <c r="Q281" s="33">
        <v>0</v>
      </c>
      <c r="R281" s="22">
        <v>9.16</v>
      </c>
      <c r="S281" s="34">
        <v>1E-4</v>
      </c>
      <c r="T281" s="23">
        <v>1.0232154047903088E-6</v>
      </c>
      <c r="U281" s="23">
        <v>0</v>
      </c>
      <c r="Z281" s="32"/>
    </row>
    <row r="282" spans="2:26" s="33" customFormat="1">
      <c r="B282" s="20" t="s">
        <v>750</v>
      </c>
      <c r="C282" s="21">
        <v>1181676</v>
      </c>
      <c r="D282" s="20" t="s">
        <v>415</v>
      </c>
      <c r="E282" s="20"/>
      <c r="F282" s="20">
        <v>512726712</v>
      </c>
      <c r="G282" s="20" t="s">
        <v>466</v>
      </c>
      <c r="H282" s="20" t="s">
        <v>312</v>
      </c>
      <c r="I282" s="20"/>
      <c r="J282" s="20"/>
      <c r="K282" s="21">
        <v>3.57</v>
      </c>
      <c r="L282" s="20" t="s">
        <v>333</v>
      </c>
      <c r="M282" s="42">
        <v>2.75E-2</v>
      </c>
      <c r="N282" s="23">
        <v>1.04E-2</v>
      </c>
      <c r="O282" s="22">
        <v>6828429.8300000001</v>
      </c>
      <c r="P282" s="33">
        <v>107.3</v>
      </c>
      <c r="Q282" s="33">
        <v>0</v>
      </c>
      <c r="R282" s="22">
        <v>7326.91</v>
      </c>
      <c r="S282" s="34">
        <v>0.1366</v>
      </c>
      <c r="T282" s="23">
        <v>8.1845056566726647E-4</v>
      </c>
      <c r="U282" s="23">
        <v>1E-4</v>
      </c>
      <c r="Z282" s="32"/>
    </row>
    <row r="283" spans="2:26" s="33" customFormat="1">
      <c r="B283" s="20" t="s">
        <v>751</v>
      </c>
      <c r="C283" s="21">
        <v>1182518</v>
      </c>
      <c r="D283" s="20" t="s">
        <v>415</v>
      </c>
      <c r="E283" s="20"/>
      <c r="F283" s="20">
        <v>516339777</v>
      </c>
      <c r="G283" s="20" t="s">
        <v>556</v>
      </c>
      <c r="H283" s="20" t="s">
        <v>312</v>
      </c>
      <c r="I283" s="20"/>
      <c r="J283" s="20"/>
      <c r="K283" s="21">
        <v>4.03</v>
      </c>
      <c r="L283" s="20" t="s">
        <v>333</v>
      </c>
      <c r="M283" s="42">
        <v>2.5000000000000001E-2</v>
      </c>
      <c r="N283" s="23">
        <v>3.56E-2</v>
      </c>
      <c r="O283" s="22">
        <v>20411034.18</v>
      </c>
      <c r="P283" s="33">
        <v>96.7</v>
      </c>
      <c r="Q283" s="33">
        <v>0</v>
      </c>
      <c r="R283" s="22">
        <v>19737.47</v>
      </c>
      <c r="S283" s="34">
        <v>8.1699999999999995E-2</v>
      </c>
      <c r="T283" s="23">
        <v>2.2047689252823774E-3</v>
      </c>
      <c r="U283" s="23">
        <v>4.0000000000000002E-4</v>
      </c>
      <c r="Z283" s="32"/>
    </row>
    <row r="284" spans="2:26" s="33" customFormat="1">
      <c r="B284" s="20" t="s">
        <v>752</v>
      </c>
      <c r="C284" s="21">
        <v>1182666</v>
      </c>
      <c r="D284" s="20" t="s">
        <v>415</v>
      </c>
      <c r="E284" s="20"/>
      <c r="F284" s="20">
        <v>513834200</v>
      </c>
      <c r="G284" s="20" t="s">
        <v>463</v>
      </c>
      <c r="H284" s="20" t="s">
        <v>302</v>
      </c>
      <c r="I284" s="20" t="s">
        <v>332</v>
      </c>
      <c r="J284" s="20"/>
      <c r="K284" s="21">
        <v>9.3000000000000007</v>
      </c>
      <c r="L284" s="20" t="s">
        <v>333</v>
      </c>
      <c r="M284" s="42">
        <v>2.63E-2</v>
      </c>
      <c r="N284" s="23">
        <v>3.5099999999999999E-2</v>
      </c>
      <c r="O284" s="22">
        <v>9238512.8000000007</v>
      </c>
      <c r="P284" s="33">
        <v>93.2</v>
      </c>
      <c r="Q284" s="33">
        <v>0</v>
      </c>
      <c r="R284" s="22">
        <v>8610.2899999999991</v>
      </c>
      <c r="S284" s="34">
        <v>1.3299999999999999E-2</v>
      </c>
      <c r="T284" s="23">
        <v>9.6181019298165356E-4</v>
      </c>
      <c r="U284" s="23">
        <v>2.0000000000000001E-4</v>
      </c>
      <c r="Z284" s="32"/>
    </row>
    <row r="285" spans="2:26" s="33" customFormat="1">
      <c r="B285" s="20" t="s">
        <v>753</v>
      </c>
      <c r="C285" s="21">
        <v>1182955</v>
      </c>
      <c r="D285" s="20" t="s">
        <v>415</v>
      </c>
      <c r="E285" s="20"/>
      <c r="F285" s="20">
        <v>513230029</v>
      </c>
      <c r="G285" s="20" t="s">
        <v>463</v>
      </c>
      <c r="H285" s="20" t="s">
        <v>295</v>
      </c>
      <c r="I285" s="20" t="s">
        <v>464</v>
      </c>
      <c r="J285" s="20"/>
      <c r="K285" s="21">
        <v>7.36</v>
      </c>
      <c r="L285" s="20" t="s">
        <v>333</v>
      </c>
      <c r="M285" s="42">
        <v>2.3800000000000002E-2</v>
      </c>
      <c r="N285" s="23">
        <v>3.3000000000000002E-2</v>
      </c>
      <c r="O285" s="22">
        <v>19000</v>
      </c>
      <c r="P285" s="33">
        <v>93.59</v>
      </c>
      <c r="Q285" s="33">
        <v>0</v>
      </c>
      <c r="R285" s="22">
        <v>17.78</v>
      </c>
      <c r="S285" s="34">
        <v>4.4650000000000001E-5</v>
      </c>
      <c r="T285" s="23">
        <v>1.9861102507829359E-6</v>
      </c>
      <c r="U285" s="23">
        <v>1E-4</v>
      </c>
      <c r="Z285" s="32"/>
    </row>
    <row r="286" spans="2:26" s="33" customFormat="1">
      <c r="B286" s="20" t="s">
        <v>754</v>
      </c>
      <c r="C286" s="21">
        <v>1183078</v>
      </c>
      <c r="D286" s="20" t="s">
        <v>415</v>
      </c>
      <c r="E286" s="20"/>
      <c r="F286" s="20">
        <v>1639</v>
      </c>
      <c r="G286" s="20" t="s">
        <v>486</v>
      </c>
      <c r="H286" s="20" t="s">
        <v>306</v>
      </c>
      <c r="I286" s="20" t="s">
        <v>332</v>
      </c>
      <c r="J286" s="20"/>
      <c r="K286" s="21">
        <v>2.58</v>
      </c>
      <c r="L286" s="20" t="s">
        <v>333</v>
      </c>
      <c r="M286" s="42">
        <v>6.5000000000000002E-2</v>
      </c>
      <c r="N286" s="23">
        <v>8.5699999999999998E-2</v>
      </c>
      <c r="O286" s="22">
        <v>13495650.82</v>
      </c>
      <c r="P286" s="33">
        <v>104.9</v>
      </c>
      <c r="Q286" s="33">
        <v>0</v>
      </c>
      <c r="R286" s="22">
        <v>14156.94</v>
      </c>
      <c r="S286" s="34">
        <v>6.7500000000000004E-2</v>
      </c>
      <c r="T286" s="23">
        <v>1.5813972808615847E-3</v>
      </c>
      <c r="U286" s="23">
        <v>2.9999999999999997E-4</v>
      </c>
      <c r="Z286" s="32"/>
    </row>
    <row r="287" spans="2:26" s="33" customFormat="1">
      <c r="B287" s="20" t="s">
        <v>755</v>
      </c>
      <c r="C287" s="21">
        <v>1183169</v>
      </c>
      <c r="D287" s="20" t="s">
        <v>415</v>
      </c>
      <c r="E287" s="20"/>
      <c r="F287" s="20">
        <v>511309387</v>
      </c>
      <c r="G287" s="20" t="s">
        <v>466</v>
      </c>
      <c r="H287" s="20" t="s">
        <v>317</v>
      </c>
      <c r="I287" s="20" t="s">
        <v>464</v>
      </c>
      <c r="J287" s="20"/>
      <c r="K287" s="21">
        <v>4.43</v>
      </c>
      <c r="L287" s="20" t="s">
        <v>333</v>
      </c>
      <c r="M287" s="42">
        <v>6.5000000000000002E-2</v>
      </c>
      <c r="N287" s="23">
        <v>7.85E-2</v>
      </c>
      <c r="O287" s="22">
        <v>11000</v>
      </c>
      <c r="P287" s="33">
        <v>96.5</v>
      </c>
      <c r="Q287" s="33">
        <v>0</v>
      </c>
      <c r="R287" s="22">
        <v>10.62</v>
      </c>
      <c r="S287" s="34">
        <v>1E-4</v>
      </c>
      <c r="T287" s="23">
        <v>1.1863043230210785E-6</v>
      </c>
      <c r="U287" s="23">
        <v>0</v>
      </c>
      <c r="Z287" s="32"/>
    </row>
    <row r="288" spans="2:26" s="33" customFormat="1">
      <c r="B288" s="20" t="s">
        <v>756</v>
      </c>
      <c r="C288" s="21">
        <v>1183581</v>
      </c>
      <c r="D288" s="20" t="s">
        <v>415</v>
      </c>
      <c r="E288" s="20"/>
      <c r="F288" s="20">
        <v>516117181</v>
      </c>
      <c r="G288" s="20" t="s">
        <v>478</v>
      </c>
      <c r="H288" s="20" t="s">
        <v>312</v>
      </c>
      <c r="I288" s="20"/>
      <c r="J288" s="20"/>
      <c r="K288" s="21">
        <v>3.69</v>
      </c>
      <c r="L288" s="20" t="s">
        <v>333</v>
      </c>
      <c r="M288" s="42">
        <v>0.01</v>
      </c>
      <c r="N288" s="23">
        <v>1.06E-2</v>
      </c>
      <c r="O288" s="22">
        <v>29545822.940000001</v>
      </c>
      <c r="P288" s="33">
        <v>100</v>
      </c>
      <c r="Q288" s="33">
        <v>0</v>
      </c>
      <c r="R288" s="22">
        <v>29545.82</v>
      </c>
      <c r="S288" s="34">
        <v>0.1641</v>
      </c>
      <c r="T288" s="23">
        <v>3.3004080972883843E-3</v>
      </c>
      <c r="U288" s="23">
        <v>5.0000000000000001E-4</v>
      </c>
      <c r="Z288" s="32"/>
    </row>
    <row r="289" spans="2:26" s="33" customFormat="1">
      <c r="B289" s="20" t="s">
        <v>757</v>
      </c>
      <c r="C289" s="21">
        <v>1183607</v>
      </c>
      <c r="D289" s="20" t="s">
        <v>415</v>
      </c>
      <c r="E289" s="20"/>
      <c r="F289" s="20">
        <v>2059088</v>
      </c>
      <c r="G289" s="20" t="s">
        <v>520</v>
      </c>
      <c r="H289" s="20" t="s">
        <v>311</v>
      </c>
      <c r="I289" s="20" t="s">
        <v>464</v>
      </c>
      <c r="J289" s="20"/>
      <c r="K289" s="21">
        <v>3.27</v>
      </c>
      <c r="L289" s="20" t="s">
        <v>333</v>
      </c>
      <c r="M289" s="42">
        <v>7.2999999999999995E-2</v>
      </c>
      <c r="N289" s="23">
        <v>6.7199999999999996E-2</v>
      </c>
      <c r="O289" s="22">
        <v>8000</v>
      </c>
      <c r="P289" s="33">
        <v>103.71</v>
      </c>
      <c r="Q289" s="33">
        <v>0</v>
      </c>
      <c r="R289" s="22">
        <v>8.3000000000000007</v>
      </c>
      <c r="S289" s="34">
        <v>4.2110000000000002E-5</v>
      </c>
      <c r="T289" s="23">
        <v>9.2714932966807467E-7</v>
      </c>
      <c r="U289" s="23">
        <v>0</v>
      </c>
      <c r="Z289" s="32"/>
    </row>
    <row r="290" spans="2:26" s="33" customFormat="1">
      <c r="B290" s="20" t="s">
        <v>758</v>
      </c>
      <c r="C290" s="21">
        <v>1184753</v>
      </c>
      <c r="D290" s="20" t="s">
        <v>415</v>
      </c>
      <c r="E290" s="20"/>
      <c r="F290" s="20">
        <v>1708</v>
      </c>
      <c r="G290" s="20" t="s">
        <v>486</v>
      </c>
      <c r="H290" s="20" t="s">
        <v>314</v>
      </c>
      <c r="I290" s="20" t="s">
        <v>464</v>
      </c>
      <c r="J290" s="20"/>
      <c r="K290" s="21">
        <v>3.5</v>
      </c>
      <c r="L290" s="20" t="s">
        <v>333</v>
      </c>
      <c r="M290" s="42">
        <v>4.7E-2</v>
      </c>
      <c r="N290" s="23">
        <v>4.8800000000000003E-2</v>
      </c>
      <c r="O290" s="22">
        <v>795048.5</v>
      </c>
      <c r="P290" s="33">
        <v>100</v>
      </c>
      <c r="Q290" s="33">
        <v>0</v>
      </c>
      <c r="R290" s="22">
        <v>795.05000000000007</v>
      </c>
      <c r="S290" s="34">
        <v>3.8158100000000002E-3</v>
      </c>
      <c r="T290" s="23">
        <v>8.8810852355735267E-5</v>
      </c>
      <c r="U290" s="23">
        <v>0</v>
      </c>
      <c r="Z290" s="32"/>
    </row>
    <row r="291" spans="2:26" s="33" customFormat="1">
      <c r="B291" s="20" t="s">
        <v>759</v>
      </c>
      <c r="C291" s="21">
        <v>1940550</v>
      </c>
      <c r="D291" s="20" t="s">
        <v>415</v>
      </c>
      <c r="E291" s="20"/>
      <c r="F291" s="20">
        <v>520032640</v>
      </c>
      <c r="G291" s="20" t="s">
        <v>461</v>
      </c>
      <c r="H291" s="20" t="s">
        <v>299</v>
      </c>
      <c r="I291" s="20" t="s">
        <v>332</v>
      </c>
      <c r="J291" s="20"/>
      <c r="K291" s="21">
        <v>0.64</v>
      </c>
      <c r="L291" s="20" t="s">
        <v>333</v>
      </c>
      <c r="M291" s="42">
        <v>6.5000000000000002E-2</v>
      </c>
      <c r="N291" s="23">
        <v>1.2699999999999999E-2</v>
      </c>
      <c r="O291" s="22">
        <v>4649120.04</v>
      </c>
      <c r="P291" s="33">
        <v>108.86</v>
      </c>
      <c r="Q291" s="33">
        <v>0</v>
      </c>
      <c r="R291" s="22">
        <v>5061.04</v>
      </c>
      <c r="S291" s="34">
        <v>3.0699999999999998E-2</v>
      </c>
      <c r="T291" s="23">
        <v>5.6534214981003757E-4</v>
      </c>
      <c r="U291" s="23">
        <v>1E-4</v>
      </c>
      <c r="Z291" s="32"/>
    </row>
    <row r="292" spans="2:26" s="33" customFormat="1">
      <c r="B292" s="20" t="s">
        <v>760</v>
      </c>
      <c r="C292" s="21">
        <v>2260420</v>
      </c>
      <c r="D292" s="20" t="s">
        <v>415</v>
      </c>
      <c r="E292" s="20"/>
      <c r="F292" s="20">
        <v>520024126</v>
      </c>
      <c r="G292" s="20" t="s">
        <v>478</v>
      </c>
      <c r="H292" s="20" t="s">
        <v>300</v>
      </c>
      <c r="I292" s="20" t="s">
        <v>332</v>
      </c>
      <c r="J292" s="20"/>
      <c r="K292" s="21">
        <v>1.46</v>
      </c>
      <c r="L292" s="20" t="s">
        <v>333</v>
      </c>
      <c r="M292" s="42">
        <v>5.74E-2</v>
      </c>
      <c r="N292" s="23">
        <v>2.1399999999999999E-2</v>
      </c>
      <c r="O292" s="22">
        <v>-0.24</v>
      </c>
      <c r="P292" s="33">
        <v>105.3</v>
      </c>
      <c r="Q292" s="33">
        <v>0</v>
      </c>
      <c r="R292" s="22">
        <v>0</v>
      </c>
      <c r="S292" s="34">
        <v>-2.9999999999999997E-8</v>
      </c>
      <c r="T292" s="23">
        <v>0</v>
      </c>
      <c r="U292" s="23">
        <v>0</v>
      </c>
      <c r="Z292" s="32"/>
    </row>
    <row r="293" spans="2:26" s="33" customFormat="1">
      <c r="B293" s="20" t="s">
        <v>761</v>
      </c>
      <c r="C293" s="21">
        <v>2260438</v>
      </c>
      <c r="D293" s="20" t="s">
        <v>415</v>
      </c>
      <c r="E293" s="20"/>
      <c r="F293" s="20">
        <v>520024126</v>
      </c>
      <c r="G293" s="20" t="s">
        <v>478</v>
      </c>
      <c r="H293" s="20" t="s">
        <v>300</v>
      </c>
      <c r="I293" s="20" t="s">
        <v>332</v>
      </c>
      <c r="J293" s="20"/>
      <c r="K293" s="21">
        <v>3</v>
      </c>
      <c r="L293" s="20" t="s">
        <v>333</v>
      </c>
      <c r="M293" s="42">
        <v>5.6500000000000002E-2</v>
      </c>
      <c r="N293" s="23">
        <v>2.5000000000000001E-2</v>
      </c>
      <c r="O293" s="22">
        <v>819375.38</v>
      </c>
      <c r="P293" s="33">
        <v>111.1</v>
      </c>
      <c r="Q293" s="33">
        <v>0</v>
      </c>
      <c r="R293" s="22">
        <v>910.33</v>
      </c>
      <c r="S293" s="34">
        <v>3.0000000000000001E-3</v>
      </c>
      <c r="T293" s="23">
        <v>1.0168817461165522E-4</v>
      </c>
      <c r="U293" s="23">
        <v>0</v>
      </c>
      <c r="Z293" s="32"/>
    </row>
    <row r="294" spans="2:26" s="33" customFormat="1">
      <c r="B294" s="20" t="s">
        <v>762</v>
      </c>
      <c r="C294" s="21">
        <v>2300150</v>
      </c>
      <c r="D294" s="20" t="s">
        <v>415</v>
      </c>
      <c r="E294" s="20"/>
      <c r="F294" s="20">
        <v>520031931</v>
      </c>
      <c r="G294" s="20" t="s">
        <v>489</v>
      </c>
      <c r="H294" s="20" t="s">
        <v>302</v>
      </c>
      <c r="I294" s="20" t="s">
        <v>332</v>
      </c>
      <c r="J294" s="20"/>
      <c r="K294" s="21">
        <v>0.67</v>
      </c>
      <c r="L294" s="20" t="s">
        <v>333</v>
      </c>
      <c r="M294" s="42">
        <v>1.7819999999999999E-2</v>
      </c>
      <c r="N294" s="23">
        <v>1.2E-2</v>
      </c>
      <c r="O294" s="22">
        <v>6200</v>
      </c>
      <c r="P294" s="33">
        <v>100.66</v>
      </c>
      <c r="Q294" s="33">
        <v>0</v>
      </c>
      <c r="R294" s="22">
        <v>6.24</v>
      </c>
      <c r="S294" s="34">
        <v>2.0000000000000001E-4</v>
      </c>
      <c r="T294" s="23">
        <v>6.9703756832876935E-7</v>
      </c>
      <c r="U294" s="23">
        <v>0</v>
      </c>
      <c r="Z294" s="32"/>
    </row>
    <row r="295" spans="2:26" s="33" customFormat="1">
      <c r="B295" s="20" t="s">
        <v>763</v>
      </c>
      <c r="C295" s="21">
        <v>2300176</v>
      </c>
      <c r="D295" s="20" t="s">
        <v>415</v>
      </c>
      <c r="E295" s="20"/>
      <c r="F295" s="20">
        <v>520031931</v>
      </c>
      <c r="G295" s="20" t="s">
        <v>489</v>
      </c>
      <c r="H295" s="20" t="s">
        <v>302</v>
      </c>
      <c r="I295" s="20" t="s">
        <v>332</v>
      </c>
      <c r="J295" s="20"/>
      <c r="K295" s="21">
        <v>2.35</v>
      </c>
      <c r="L295" s="20" t="s">
        <v>333</v>
      </c>
      <c r="M295" s="42">
        <v>3.6499999999999998E-2</v>
      </c>
      <c r="N295" s="23">
        <v>2.3900000000000001E-2</v>
      </c>
      <c r="O295" s="22">
        <v>1039.53</v>
      </c>
      <c r="P295" s="33">
        <v>104.23</v>
      </c>
      <c r="Q295" s="33">
        <v>0</v>
      </c>
      <c r="R295" s="22">
        <v>1.08</v>
      </c>
      <c r="S295" s="34">
        <v>5.8999999999999996E-7</v>
      </c>
      <c r="T295" s="23">
        <v>1.2064111759536392E-7</v>
      </c>
      <c r="U295" s="23">
        <v>0</v>
      </c>
      <c r="Z295" s="32"/>
    </row>
    <row r="296" spans="2:26" s="33" customFormat="1">
      <c r="B296" s="20" t="s">
        <v>764</v>
      </c>
      <c r="C296" s="21">
        <v>2300309</v>
      </c>
      <c r="D296" s="20" t="s">
        <v>415</v>
      </c>
      <c r="E296" s="20"/>
      <c r="F296" s="20">
        <v>520031931</v>
      </c>
      <c r="G296" s="20" t="s">
        <v>489</v>
      </c>
      <c r="H296" s="20" t="s">
        <v>302</v>
      </c>
      <c r="I296" s="20" t="s">
        <v>332</v>
      </c>
      <c r="J296" s="20"/>
      <c r="K296" s="21">
        <v>9.84</v>
      </c>
      <c r="L296" s="20" t="s">
        <v>333</v>
      </c>
      <c r="M296" s="42">
        <v>2.7900000000000001E-2</v>
      </c>
      <c r="N296" s="23">
        <v>3.73E-2</v>
      </c>
      <c r="O296" s="22">
        <v>15924546.48</v>
      </c>
      <c r="P296" s="33">
        <v>92.2</v>
      </c>
      <c r="Q296" s="33">
        <v>0</v>
      </c>
      <c r="R296" s="22">
        <v>14682.44</v>
      </c>
      <c r="S296" s="34">
        <v>7.9600000000000004E-2</v>
      </c>
      <c r="T296" s="23">
        <v>1.6400981209508103E-3</v>
      </c>
      <c r="U296" s="23">
        <v>2.9999999999999997E-4</v>
      </c>
      <c r="Z296" s="32"/>
    </row>
    <row r="297" spans="2:26" s="33" customFormat="1">
      <c r="B297" s="20" t="s">
        <v>765</v>
      </c>
      <c r="C297" s="21">
        <v>2310167</v>
      </c>
      <c r="D297" s="20" t="s">
        <v>415</v>
      </c>
      <c r="E297" s="20"/>
      <c r="F297" s="20">
        <v>520032046</v>
      </c>
      <c r="G297" s="20" t="s">
        <v>461</v>
      </c>
      <c r="H297" s="20" t="s">
        <v>298</v>
      </c>
      <c r="I297" s="20" t="s">
        <v>332</v>
      </c>
      <c r="J297" s="20"/>
      <c r="K297" s="21">
        <v>3.02</v>
      </c>
      <c r="L297" s="20" t="s">
        <v>333</v>
      </c>
      <c r="M297" s="42">
        <v>2.98E-2</v>
      </c>
      <c r="N297" s="23">
        <v>2.1499999999999998E-2</v>
      </c>
      <c r="O297" s="22">
        <v>51787</v>
      </c>
      <c r="P297" s="33">
        <v>104.96</v>
      </c>
      <c r="Q297" s="33">
        <v>0</v>
      </c>
      <c r="R297" s="22">
        <v>54.36</v>
      </c>
      <c r="S297" s="34">
        <v>2.037E-5</v>
      </c>
      <c r="T297" s="23">
        <v>6.0722695856333176E-6</v>
      </c>
      <c r="U297" s="23">
        <v>0</v>
      </c>
      <c r="Z297" s="32"/>
    </row>
    <row r="298" spans="2:26" s="33" customFormat="1">
      <c r="B298" s="20" t="s">
        <v>766</v>
      </c>
      <c r="C298" s="21">
        <v>2310175</v>
      </c>
      <c r="D298" s="20" t="s">
        <v>415</v>
      </c>
      <c r="E298" s="20"/>
      <c r="F298" s="20">
        <v>520032046</v>
      </c>
      <c r="G298" s="20" t="s">
        <v>461</v>
      </c>
      <c r="H298" s="20" t="s">
        <v>298</v>
      </c>
      <c r="I298" s="20" t="s">
        <v>332</v>
      </c>
      <c r="J298" s="20"/>
      <c r="K298" s="21">
        <v>0.18</v>
      </c>
      <c r="L298" s="20" t="s">
        <v>333</v>
      </c>
      <c r="M298" s="42">
        <v>2.47E-2</v>
      </c>
      <c r="N298" s="23">
        <v>3.2000000000000002E-3</v>
      </c>
      <c r="O298" s="22">
        <v>24500</v>
      </c>
      <c r="P298" s="33">
        <v>102.41</v>
      </c>
      <c r="Q298" s="33">
        <v>0</v>
      </c>
      <c r="R298" s="22">
        <v>25.09</v>
      </c>
      <c r="S298" s="34">
        <v>7.3499999999999999E-6</v>
      </c>
      <c r="T298" s="23">
        <v>2.8026718893219266E-6</v>
      </c>
      <c r="U298" s="23">
        <v>1E-4</v>
      </c>
      <c r="Z298" s="32"/>
    </row>
    <row r="299" spans="2:26" s="33" customFormat="1">
      <c r="B299" s="20" t="s">
        <v>767</v>
      </c>
      <c r="C299" s="21">
        <v>2310456</v>
      </c>
      <c r="D299" s="20" t="s">
        <v>415</v>
      </c>
      <c r="E299" s="20"/>
      <c r="F299" s="20">
        <v>520032046</v>
      </c>
      <c r="G299" s="20" t="s">
        <v>461</v>
      </c>
      <c r="H299" s="20" t="s">
        <v>293</v>
      </c>
      <c r="I299" s="20" t="s">
        <v>464</v>
      </c>
      <c r="J299" s="20"/>
      <c r="K299" s="21">
        <v>2.4</v>
      </c>
      <c r="L299" s="20" t="s">
        <v>333</v>
      </c>
      <c r="M299" s="42">
        <v>1.09E-2</v>
      </c>
      <c r="N299" s="23">
        <v>1.9099999999999999E-2</v>
      </c>
      <c r="O299" s="22">
        <v>1867606.56</v>
      </c>
      <c r="P299" s="33">
        <v>98.68</v>
      </c>
      <c r="Q299" s="33">
        <v>0</v>
      </c>
      <c r="R299" s="22">
        <v>1842.9499999999998</v>
      </c>
      <c r="S299" s="34">
        <v>2.4156599999999996E-3</v>
      </c>
      <c r="T299" s="23">
        <v>2.0586624784479251E-4</v>
      </c>
      <c r="U299" s="23">
        <v>0</v>
      </c>
      <c r="Z299" s="32"/>
    </row>
    <row r="300" spans="2:26" s="33" customFormat="1">
      <c r="B300" s="20" t="s">
        <v>768</v>
      </c>
      <c r="C300" s="21">
        <v>2350130</v>
      </c>
      <c r="D300" s="20" t="s">
        <v>415</v>
      </c>
      <c r="E300" s="20"/>
      <c r="F300" s="20">
        <v>520034562</v>
      </c>
      <c r="G300" s="20" t="s">
        <v>478</v>
      </c>
      <c r="H300" s="20" t="s">
        <v>306</v>
      </c>
      <c r="I300" s="20" t="s">
        <v>332</v>
      </c>
      <c r="J300" s="20"/>
      <c r="K300" s="21">
        <v>3.73</v>
      </c>
      <c r="L300" s="20" t="s">
        <v>333</v>
      </c>
      <c r="M300" s="42">
        <v>3.3799999999999997E-2</v>
      </c>
      <c r="N300" s="23">
        <v>3.9E-2</v>
      </c>
      <c r="O300" s="22">
        <v>10000</v>
      </c>
      <c r="P300" s="33">
        <v>99.63</v>
      </c>
      <c r="Q300" s="33">
        <v>0</v>
      </c>
      <c r="R300" s="22">
        <v>9.9600000000000009</v>
      </c>
      <c r="S300" s="34">
        <v>1E-4</v>
      </c>
      <c r="T300" s="23">
        <v>1.1125791956016896E-6</v>
      </c>
      <c r="U300" s="23">
        <v>0</v>
      </c>
      <c r="Z300" s="32"/>
    </row>
    <row r="301" spans="2:26" s="33" customFormat="1">
      <c r="B301" s="20" t="s">
        <v>769</v>
      </c>
      <c r="C301" s="21">
        <v>2560142</v>
      </c>
      <c r="D301" s="20" t="s">
        <v>415</v>
      </c>
      <c r="E301" s="20"/>
      <c r="F301" s="20">
        <v>520036690</v>
      </c>
      <c r="G301" s="20" t="s">
        <v>770</v>
      </c>
      <c r="H301" s="20" t="s">
        <v>302</v>
      </c>
      <c r="I301" s="20" t="s">
        <v>332</v>
      </c>
      <c r="J301" s="20"/>
      <c r="K301" s="21">
        <v>1.23</v>
      </c>
      <c r="L301" s="20" t="s">
        <v>333</v>
      </c>
      <c r="M301" s="42">
        <v>2.8000000000000001E-2</v>
      </c>
      <c r="N301" s="23">
        <v>1.9400000000000001E-2</v>
      </c>
      <c r="O301" s="22">
        <v>1298049.8899999999</v>
      </c>
      <c r="P301" s="33">
        <v>101.75</v>
      </c>
      <c r="Q301" s="33">
        <v>0</v>
      </c>
      <c r="R301" s="22">
        <v>1320.77</v>
      </c>
      <c r="S301" s="34">
        <v>1.26E-2</v>
      </c>
      <c r="T301" s="23">
        <v>1.4753626748743409E-4</v>
      </c>
      <c r="U301" s="23">
        <v>0</v>
      </c>
      <c r="Z301" s="32"/>
    </row>
    <row r="302" spans="2:26" s="33" customFormat="1">
      <c r="B302" s="20" t="s">
        <v>771</v>
      </c>
      <c r="C302" s="21">
        <v>2560209</v>
      </c>
      <c r="D302" s="20" t="s">
        <v>415</v>
      </c>
      <c r="E302" s="20"/>
      <c r="F302" s="20">
        <v>520036690</v>
      </c>
      <c r="G302" s="20" t="s">
        <v>770</v>
      </c>
      <c r="H302" s="20" t="s">
        <v>302</v>
      </c>
      <c r="I302" s="20" t="s">
        <v>332</v>
      </c>
      <c r="J302" s="20"/>
      <c r="K302" s="21">
        <v>2.98</v>
      </c>
      <c r="L302" s="20" t="s">
        <v>333</v>
      </c>
      <c r="M302" s="42">
        <v>2.29E-2</v>
      </c>
      <c r="N302" s="23">
        <v>2.4400000000000002E-2</v>
      </c>
      <c r="O302" s="22">
        <v>12707.87</v>
      </c>
      <c r="P302" s="33">
        <v>100.35</v>
      </c>
      <c r="Q302" s="33">
        <v>0</v>
      </c>
      <c r="R302" s="22">
        <v>12.75</v>
      </c>
      <c r="S302" s="34">
        <v>3.396E-5</v>
      </c>
      <c r="T302" s="23">
        <v>1.4242354160563796E-6</v>
      </c>
      <c r="U302" s="23">
        <v>0</v>
      </c>
      <c r="Z302" s="32"/>
    </row>
    <row r="303" spans="2:26" s="33" customFormat="1">
      <c r="B303" s="20" t="s">
        <v>772</v>
      </c>
      <c r="C303" s="21">
        <v>2590388</v>
      </c>
      <c r="D303" s="20" t="s">
        <v>415</v>
      </c>
      <c r="E303" s="20"/>
      <c r="F303" s="20">
        <v>520036658</v>
      </c>
      <c r="G303" s="20" t="s">
        <v>505</v>
      </c>
      <c r="H303" s="20" t="s">
        <v>304</v>
      </c>
      <c r="I303" s="20" t="s">
        <v>332</v>
      </c>
      <c r="J303" s="20"/>
      <c r="K303" s="21">
        <v>1.21</v>
      </c>
      <c r="L303" s="20" t="s">
        <v>333</v>
      </c>
      <c r="M303" s="42">
        <v>5.8999999999999997E-2</v>
      </c>
      <c r="N303" s="23">
        <v>2.5999999999999999E-2</v>
      </c>
      <c r="O303" s="22">
        <v>21010309.43</v>
      </c>
      <c r="P303" s="33">
        <v>105.5</v>
      </c>
      <c r="Q303" s="33">
        <v>0</v>
      </c>
      <c r="R303" s="22">
        <v>22165.870000000003</v>
      </c>
      <c r="S303" s="34">
        <v>2.6599999999999999E-2</v>
      </c>
      <c r="T303" s="23">
        <v>2.4760327122903235E-3</v>
      </c>
      <c r="U303" s="23">
        <v>4.0000000000000002E-4</v>
      </c>
      <c r="Z303" s="32"/>
    </row>
    <row r="304" spans="2:26" s="33" customFormat="1">
      <c r="B304" s="20" t="s">
        <v>773</v>
      </c>
      <c r="C304" s="21">
        <v>2590578</v>
      </c>
      <c r="D304" s="20" t="s">
        <v>415</v>
      </c>
      <c r="E304" s="20"/>
      <c r="F304" s="20">
        <v>520036658</v>
      </c>
      <c r="G304" s="20" t="s">
        <v>505</v>
      </c>
      <c r="H304" s="20" t="s">
        <v>304</v>
      </c>
      <c r="I304" s="20" t="s">
        <v>332</v>
      </c>
      <c r="J304" s="20"/>
      <c r="K304" s="21">
        <v>5.22</v>
      </c>
      <c r="L304" s="20" t="s">
        <v>333</v>
      </c>
      <c r="M304" s="42">
        <v>0.05</v>
      </c>
      <c r="N304" s="23">
        <v>4.8099999999999997E-2</v>
      </c>
      <c r="O304" s="22">
        <v>11914411.060000001</v>
      </c>
      <c r="P304" s="33">
        <v>101.32</v>
      </c>
      <c r="Q304" s="33">
        <v>0</v>
      </c>
      <c r="R304" s="22">
        <v>12071.68</v>
      </c>
      <c r="S304" s="34">
        <v>1.4314790000000001E-2</v>
      </c>
      <c r="T304" s="23">
        <v>1.3484638578274101E-3</v>
      </c>
      <c r="U304" s="23">
        <v>2.0000000000000001E-4</v>
      </c>
      <c r="Z304" s="32"/>
    </row>
    <row r="305" spans="2:26" s="33" customFormat="1">
      <c r="B305" s="20" t="s">
        <v>774</v>
      </c>
      <c r="C305" s="21">
        <v>2810299</v>
      </c>
      <c r="D305" s="20" t="s">
        <v>415</v>
      </c>
      <c r="E305" s="20"/>
      <c r="F305" s="20">
        <v>520027830</v>
      </c>
      <c r="G305" s="20" t="s">
        <v>468</v>
      </c>
      <c r="H305" s="20" t="s">
        <v>300</v>
      </c>
      <c r="I305" s="20" t="s">
        <v>332</v>
      </c>
      <c r="J305" s="20"/>
      <c r="K305" s="21">
        <v>1.48</v>
      </c>
      <c r="L305" s="20" t="s">
        <v>333</v>
      </c>
      <c r="M305" s="42">
        <v>2.4500000000000001E-2</v>
      </c>
      <c r="N305" s="23">
        <v>1.38E-2</v>
      </c>
      <c r="O305" s="22">
        <v>278316.67</v>
      </c>
      <c r="P305" s="33">
        <v>101.59</v>
      </c>
      <c r="Q305" s="33">
        <v>0</v>
      </c>
      <c r="R305" s="22">
        <v>282.74</v>
      </c>
      <c r="S305" s="34">
        <v>4.0000000000000002E-4</v>
      </c>
      <c r="T305" s="23">
        <v>3.1583397767512219E-5</v>
      </c>
      <c r="U305" s="23">
        <v>1E-3</v>
      </c>
      <c r="Z305" s="32"/>
    </row>
    <row r="306" spans="2:26" s="33" customFormat="1">
      <c r="B306" s="20" t="s">
        <v>775</v>
      </c>
      <c r="C306" s="21">
        <v>2860237</v>
      </c>
      <c r="D306" s="20" t="s">
        <v>415</v>
      </c>
      <c r="E306" s="20"/>
      <c r="F306" s="20">
        <v>520037250</v>
      </c>
      <c r="G306" s="20" t="s">
        <v>520</v>
      </c>
      <c r="H306" s="20" t="s">
        <v>312</v>
      </c>
      <c r="I306" s="20"/>
      <c r="J306" s="20"/>
      <c r="K306" s="21">
        <v>2.8</v>
      </c>
      <c r="L306" s="20" t="s">
        <v>333</v>
      </c>
      <c r="M306" s="42">
        <v>0.03</v>
      </c>
      <c r="N306" s="23">
        <v>-3.1699999999999999E-2</v>
      </c>
      <c r="O306" s="22">
        <v>2381.7399999999998</v>
      </c>
      <c r="P306" s="33">
        <v>119.2</v>
      </c>
      <c r="Q306" s="33">
        <v>0</v>
      </c>
      <c r="R306" s="22">
        <v>2.84</v>
      </c>
      <c r="S306" s="34">
        <v>4.46E-5</v>
      </c>
      <c r="T306" s="23">
        <v>3.1724145738040143E-7</v>
      </c>
      <c r="U306" s="23">
        <v>0</v>
      </c>
      <c r="Z306" s="32"/>
    </row>
    <row r="307" spans="2:26" s="33" customFormat="1">
      <c r="B307" s="20" t="s">
        <v>776</v>
      </c>
      <c r="C307" s="21">
        <v>3900354</v>
      </c>
      <c r="D307" s="20" t="s">
        <v>415</v>
      </c>
      <c r="E307" s="20"/>
      <c r="F307" s="20">
        <v>520038506</v>
      </c>
      <c r="G307" s="20" t="s">
        <v>478</v>
      </c>
      <c r="H307" s="20" t="s">
        <v>302</v>
      </c>
      <c r="I307" s="20" t="s">
        <v>332</v>
      </c>
      <c r="J307" s="20"/>
      <c r="K307" s="21">
        <v>2.93</v>
      </c>
      <c r="L307" s="20" t="s">
        <v>333</v>
      </c>
      <c r="M307" s="42">
        <v>3.85E-2</v>
      </c>
      <c r="N307" s="23">
        <v>2.3800000000000002E-2</v>
      </c>
      <c r="O307" s="22">
        <v>6510</v>
      </c>
      <c r="P307" s="33">
        <v>104.58</v>
      </c>
      <c r="Q307" s="33">
        <v>0</v>
      </c>
      <c r="R307" s="22">
        <v>6.81</v>
      </c>
      <c r="S307" s="34">
        <v>5.8200000000000002E-6</v>
      </c>
      <c r="T307" s="23">
        <v>7.6070926928187799E-7</v>
      </c>
      <c r="U307" s="23">
        <v>0</v>
      </c>
      <c r="Z307" s="32"/>
    </row>
    <row r="308" spans="2:26" s="33" customFormat="1">
      <c r="B308" s="20" t="s">
        <v>777</v>
      </c>
      <c r="C308" s="21">
        <v>3900362</v>
      </c>
      <c r="D308" s="20" t="s">
        <v>415</v>
      </c>
      <c r="E308" s="20"/>
      <c r="F308" s="20">
        <v>520038506</v>
      </c>
      <c r="G308" s="20" t="s">
        <v>478</v>
      </c>
      <c r="H308" s="20" t="s">
        <v>302</v>
      </c>
      <c r="I308" s="20" t="s">
        <v>332</v>
      </c>
      <c r="J308" s="20"/>
      <c r="K308" s="21">
        <v>3.29</v>
      </c>
      <c r="L308" s="20" t="s">
        <v>333</v>
      </c>
      <c r="M308" s="42">
        <v>2.308E-2</v>
      </c>
      <c r="N308" s="23">
        <v>1.26E-2</v>
      </c>
      <c r="O308" s="22">
        <v>90481071.709999993</v>
      </c>
      <c r="P308" s="33">
        <v>103.8</v>
      </c>
      <c r="Q308" s="33">
        <v>0</v>
      </c>
      <c r="R308" s="22">
        <v>93919.360000000001</v>
      </c>
      <c r="S308" s="34">
        <v>6.4699999999999994E-2</v>
      </c>
      <c r="T308" s="23">
        <v>1.0491237550223444E-2</v>
      </c>
      <c r="U308" s="23">
        <v>1.6999999999999999E-3</v>
      </c>
      <c r="Z308" s="32"/>
    </row>
    <row r="309" spans="2:26" s="33" customFormat="1">
      <c r="B309" s="20" t="s">
        <v>778</v>
      </c>
      <c r="C309" s="21">
        <v>3900495</v>
      </c>
      <c r="D309" s="20" t="s">
        <v>415</v>
      </c>
      <c r="E309" s="20"/>
      <c r="F309" s="20">
        <v>520038506</v>
      </c>
      <c r="G309" s="20" t="s">
        <v>478</v>
      </c>
      <c r="H309" s="20" t="s">
        <v>302</v>
      </c>
      <c r="I309" s="20" t="s">
        <v>332</v>
      </c>
      <c r="J309" s="20"/>
      <c r="K309" s="21">
        <v>5.95</v>
      </c>
      <c r="L309" s="20" t="s">
        <v>333</v>
      </c>
      <c r="M309" s="42">
        <v>2.41E-2</v>
      </c>
      <c r="N309" s="23">
        <v>3.2800000000000003E-2</v>
      </c>
      <c r="O309" s="22">
        <v>18000</v>
      </c>
      <c r="P309" s="33">
        <v>95.24</v>
      </c>
      <c r="Q309" s="33">
        <v>0</v>
      </c>
      <c r="R309" s="22">
        <v>17.14</v>
      </c>
      <c r="S309" s="34">
        <v>1.3529999999999999E-5</v>
      </c>
      <c r="T309" s="23">
        <v>1.9146192181338311E-6</v>
      </c>
      <c r="U309" s="23">
        <v>1E-4</v>
      </c>
      <c r="Z309" s="32"/>
    </row>
    <row r="310" spans="2:26" s="33" customFormat="1">
      <c r="B310" s="20" t="s">
        <v>779</v>
      </c>
      <c r="C310" s="21">
        <v>4160156</v>
      </c>
      <c r="D310" s="20" t="s">
        <v>415</v>
      </c>
      <c r="E310" s="20"/>
      <c r="F310" s="20">
        <v>520038910</v>
      </c>
      <c r="G310" s="20" t="s">
        <v>478</v>
      </c>
      <c r="H310" s="20" t="s">
        <v>300</v>
      </c>
      <c r="I310" s="20" t="s">
        <v>332</v>
      </c>
      <c r="J310" s="20"/>
      <c r="K310" s="21">
        <v>1.89</v>
      </c>
      <c r="L310" s="20" t="s">
        <v>333</v>
      </c>
      <c r="M310" s="42">
        <v>2.5499999999999998E-2</v>
      </c>
      <c r="N310" s="23">
        <v>2.01E-2</v>
      </c>
      <c r="O310" s="22">
        <v>1896137.85</v>
      </c>
      <c r="P310" s="33">
        <v>101.7</v>
      </c>
      <c r="Q310" s="33">
        <v>0</v>
      </c>
      <c r="R310" s="22">
        <v>1928.37</v>
      </c>
      <c r="S310" s="34">
        <v>5.7000000000000002E-3</v>
      </c>
      <c r="T310" s="23">
        <v>2.1540806660867769E-4</v>
      </c>
      <c r="U310" s="23">
        <v>0</v>
      </c>
      <c r="Z310" s="32"/>
    </row>
    <row r="311" spans="2:26" s="33" customFormat="1">
      <c r="B311" s="20" t="s">
        <v>780</v>
      </c>
      <c r="C311" s="21">
        <v>4210233</v>
      </c>
      <c r="D311" s="20" t="s">
        <v>415</v>
      </c>
      <c r="E311" s="20"/>
      <c r="F311" s="20">
        <v>520039074</v>
      </c>
      <c r="G311" s="20" t="s">
        <v>466</v>
      </c>
      <c r="H311" s="20" t="s">
        <v>312</v>
      </c>
      <c r="I311" s="20"/>
      <c r="J311" s="20"/>
      <c r="K311" s="21">
        <v>2.87</v>
      </c>
      <c r="L311" s="20" t="s">
        <v>333</v>
      </c>
      <c r="M311" s="42">
        <v>4.53E-2</v>
      </c>
      <c r="N311" s="23">
        <v>4.2999999999999997E-2</v>
      </c>
      <c r="O311" s="22">
        <v>11000</v>
      </c>
      <c r="P311" s="33">
        <v>101.53</v>
      </c>
      <c r="Q311" s="33">
        <v>0</v>
      </c>
      <c r="R311" s="22">
        <v>11.17</v>
      </c>
      <c r="S311" s="34">
        <v>1E-4</v>
      </c>
      <c r="T311" s="23">
        <v>1.2477419292039027E-6</v>
      </c>
      <c r="U311" s="23">
        <v>0</v>
      </c>
      <c r="Z311" s="32"/>
    </row>
    <row r="312" spans="2:26" s="33" customFormat="1">
      <c r="B312" s="20" t="s">
        <v>781</v>
      </c>
      <c r="C312" s="21">
        <v>4220349</v>
      </c>
      <c r="D312" s="20" t="s">
        <v>415</v>
      </c>
      <c r="E312" s="20"/>
      <c r="F312" s="20">
        <v>520038670</v>
      </c>
      <c r="G312" s="20" t="s">
        <v>541</v>
      </c>
      <c r="H312" s="20" t="s">
        <v>317</v>
      </c>
      <c r="I312" s="20" t="s">
        <v>464</v>
      </c>
      <c r="J312" s="20"/>
      <c r="K312" s="21">
        <v>1.35</v>
      </c>
      <c r="L312" s="20" t="s">
        <v>333</v>
      </c>
      <c r="M312" s="42">
        <v>3.2399999999999998E-2</v>
      </c>
      <c r="N312" s="23">
        <v>2.3699999999999999E-2</v>
      </c>
      <c r="O312" s="22">
        <v>17113654.879999999</v>
      </c>
      <c r="P312" s="33">
        <v>101.2</v>
      </c>
      <c r="Q312" s="33">
        <v>0</v>
      </c>
      <c r="R312" s="22">
        <v>17319.02</v>
      </c>
      <c r="S312" s="34">
        <v>5.2899999999999996E-2</v>
      </c>
      <c r="T312" s="23">
        <v>1.9346166004226479E-3</v>
      </c>
      <c r="U312" s="23">
        <v>2.9999999999999997E-4</v>
      </c>
      <c r="Z312" s="32"/>
    </row>
    <row r="313" spans="2:26" s="33" customFormat="1">
      <c r="B313" s="20" t="s">
        <v>782</v>
      </c>
      <c r="C313" s="21">
        <v>5430137</v>
      </c>
      <c r="D313" s="20" t="s">
        <v>415</v>
      </c>
      <c r="E313" s="20"/>
      <c r="F313" s="20">
        <v>520040700</v>
      </c>
      <c r="G313" s="20" t="s">
        <v>520</v>
      </c>
      <c r="H313" s="20" t="s">
        <v>306</v>
      </c>
      <c r="I313" s="20" t="s">
        <v>332</v>
      </c>
      <c r="J313" s="20"/>
      <c r="K313" s="21">
        <v>1.46</v>
      </c>
      <c r="L313" s="20" t="s">
        <v>333</v>
      </c>
      <c r="M313" s="42">
        <v>6.5000000000000002E-2</v>
      </c>
      <c r="N313" s="23">
        <v>3.27E-2</v>
      </c>
      <c r="O313" s="22">
        <v>5246.25</v>
      </c>
      <c r="P313" s="33">
        <v>104.69</v>
      </c>
      <c r="Q313" s="33">
        <v>0.17</v>
      </c>
      <c r="R313" s="22">
        <v>5.66</v>
      </c>
      <c r="S313" s="34">
        <v>1E-4</v>
      </c>
      <c r="T313" s="23">
        <v>6.3224881999051833E-7</v>
      </c>
      <c r="U313" s="23">
        <v>0</v>
      </c>
      <c r="Z313" s="32"/>
    </row>
    <row r="314" spans="2:26" s="33" customFormat="1">
      <c r="B314" s="20" t="s">
        <v>783</v>
      </c>
      <c r="C314" s="21">
        <v>5760236</v>
      </c>
      <c r="D314" s="20" t="s">
        <v>415</v>
      </c>
      <c r="E314" s="20"/>
      <c r="F314" s="20">
        <v>520028010</v>
      </c>
      <c r="G314" s="20" t="s">
        <v>470</v>
      </c>
      <c r="H314" s="20" t="s">
        <v>304</v>
      </c>
      <c r="I314" s="20" t="s">
        <v>332</v>
      </c>
      <c r="J314" s="20"/>
      <c r="K314" s="21">
        <v>1.21</v>
      </c>
      <c r="L314" s="20" t="s">
        <v>333</v>
      </c>
      <c r="M314" s="42">
        <v>4.5499999999999999E-2</v>
      </c>
      <c r="N314" s="23">
        <v>1.9699999999999999E-2</v>
      </c>
      <c r="O314" s="22">
        <v>14444.45</v>
      </c>
      <c r="P314" s="33">
        <v>104.66</v>
      </c>
      <c r="Q314" s="33">
        <v>0</v>
      </c>
      <c r="R314" s="22">
        <v>15.12</v>
      </c>
      <c r="S314" s="34">
        <v>3.2910000000000002E-5</v>
      </c>
      <c r="T314" s="23">
        <v>1.6889756463350947E-6</v>
      </c>
      <c r="U314" s="23">
        <v>1E-4</v>
      </c>
      <c r="Z314" s="32"/>
    </row>
    <row r="315" spans="2:26" s="33" customFormat="1">
      <c r="B315" s="20" t="s">
        <v>784</v>
      </c>
      <c r="C315" s="21">
        <v>5760251</v>
      </c>
      <c r="D315" s="20" t="s">
        <v>415</v>
      </c>
      <c r="E315" s="20"/>
      <c r="F315" s="20">
        <v>520028010</v>
      </c>
      <c r="G315" s="20" t="s">
        <v>470</v>
      </c>
      <c r="H315" s="20" t="s">
        <v>304</v>
      </c>
      <c r="I315" s="20" t="s">
        <v>332</v>
      </c>
      <c r="J315" s="20"/>
      <c r="K315" s="21">
        <v>2.4500000000000002</v>
      </c>
      <c r="L315" s="20" t="s">
        <v>333</v>
      </c>
      <c r="M315" s="42">
        <v>3.5999999999999997E-2</v>
      </c>
      <c r="N315" s="23">
        <v>2.6200000000000001E-2</v>
      </c>
      <c r="O315" s="22">
        <v>33480</v>
      </c>
      <c r="P315" s="33">
        <v>102.43</v>
      </c>
      <c r="Q315" s="33">
        <v>0</v>
      </c>
      <c r="R315" s="22">
        <v>34.29</v>
      </c>
      <c r="S315" s="34">
        <v>1E-4</v>
      </c>
      <c r="T315" s="23">
        <v>3.8303554836528042E-6</v>
      </c>
      <c r="U315" s="23">
        <v>1E-4</v>
      </c>
      <c r="Z315" s="32"/>
    </row>
    <row r="316" spans="2:26" s="33" customFormat="1">
      <c r="B316" s="20" t="s">
        <v>785</v>
      </c>
      <c r="C316" s="21">
        <v>5760301</v>
      </c>
      <c r="D316" s="20" t="s">
        <v>415</v>
      </c>
      <c r="E316" s="20"/>
      <c r="F316" s="20">
        <v>520028010</v>
      </c>
      <c r="G316" s="20" t="s">
        <v>470</v>
      </c>
      <c r="H316" s="20" t="s">
        <v>304</v>
      </c>
      <c r="I316" s="20" t="s">
        <v>332</v>
      </c>
      <c r="J316" s="20"/>
      <c r="K316" s="21">
        <v>3.74</v>
      </c>
      <c r="L316" s="20" t="s">
        <v>333</v>
      </c>
      <c r="M316" s="42">
        <v>2.1999999999999999E-2</v>
      </c>
      <c r="N316" s="23">
        <v>2.98E-2</v>
      </c>
      <c r="O316" s="22">
        <v>2144057.48</v>
      </c>
      <c r="P316" s="33">
        <v>97.77</v>
      </c>
      <c r="Q316" s="33">
        <v>0</v>
      </c>
      <c r="R316" s="22">
        <v>2096.2399999999998</v>
      </c>
      <c r="S316" s="34">
        <v>1.4344399999999999E-3</v>
      </c>
      <c r="T316" s="23">
        <v>2.3415994106306079E-4</v>
      </c>
      <c r="U316" s="23">
        <v>0</v>
      </c>
      <c r="Z316" s="32"/>
    </row>
    <row r="317" spans="2:26" s="33" customFormat="1">
      <c r="B317" s="20" t="s">
        <v>786</v>
      </c>
      <c r="C317" s="21">
        <v>6000202</v>
      </c>
      <c r="D317" s="20" t="s">
        <v>415</v>
      </c>
      <c r="E317" s="20"/>
      <c r="F317" s="20">
        <v>520000472</v>
      </c>
      <c r="G317" s="20" t="s">
        <v>505</v>
      </c>
      <c r="H317" s="20" t="s">
        <v>299</v>
      </c>
      <c r="I317" s="20" t="s">
        <v>332</v>
      </c>
      <c r="J317" s="20"/>
      <c r="K317" s="21">
        <v>1.02</v>
      </c>
      <c r="L317" s="20" t="s">
        <v>333</v>
      </c>
      <c r="M317" s="42">
        <v>4.8000000000000001E-2</v>
      </c>
      <c r="N317" s="23">
        <v>1.2800000000000001E-2</v>
      </c>
      <c r="O317" s="22">
        <v>3122561.15</v>
      </c>
      <c r="P317" s="33">
        <v>103.44</v>
      </c>
      <c r="Q317" s="33">
        <v>74.94</v>
      </c>
      <c r="R317" s="22">
        <v>3304.92</v>
      </c>
      <c r="S317" s="34">
        <v>2.3186700000000001E-3</v>
      </c>
      <c r="T317" s="23">
        <v>3.6917522441043529E-4</v>
      </c>
      <c r="U317" s="23">
        <v>1E-4</v>
      </c>
      <c r="Z317" s="32"/>
    </row>
    <row r="318" spans="2:26" s="33" customFormat="1">
      <c r="B318" s="20" t="s">
        <v>787</v>
      </c>
      <c r="C318" s="21">
        <v>6040323</v>
      </c>
      <c r="D318" s="20" t="s">
        <v>415</v>
      </c>
      <c r="E318" s="20"/>
      <c r="F318" s="20">
        <v>520018078</v>
      </c>
      <c r="G318" s="20" t="s">
        <v>461</v>
      </c>
      <c r="H318" s="20" t="s">
        <v>298</v>
      </c>
      <c r="I318" s="20" t="s">
        <v>332</v>
      </c>
      <c r="J318" s="20"/>
      <c r="K318" s="21">
        <v>1.96</v>
      </c>
      <c r="L318" s="20" t="s">
        <v>333</v>
      </c>
      <c r="M318" s="42">
        <v>3.0099999999999998E-2</v>
      </c>
      <c r="N318" s="23">
        <v>1.8599999999999998E-2</v>
      </c>
      <c r="O318" s="22">
        <v>250000</v>
      </c>
      <c r="P318" s="33">
        <v>102.27</v>
      </c>
      <c r="Q318" s="33">
        <v>0</v>
      </c>
      <c r="R318" s="22">
        <v>255.68</v>
      </c>
      <c r="S318" s="34">
        <v>2.0000000000000001E-4</v>
      </c>
      <c r="T318" s="23">
        <v>2.8560667543317265E-5</v>
      </c>
      <c r="U318" s="23">
        <v>0</v>
      </c>
      <c r="Z318" s="32"/>
    </row>
    <row r="319" spans="2:26" s="33" customFormat="1">
      <c r="B319" s="20" t="s">
        <v>788</v>
      </c>
      <c r="C319" s="21">
        <v>6040422</v>
      </c>
      <c r="D319" s="20" t="s">
        <v>415</v>
      </c>
      <c r="E319" s="20"/>
      <c r="F319" s="20">
        <v>520018078</v>
      </c>
      <c r="G319" s="20" t="s">
        <v>461</v>
      </c>
      <c r="H319" s="20" t="s">
        <v>298</v>
      </c>
      <c r="I319" s="20" t="s">
        <v>332</v>
      </c>
      <c r="J319" s="20"/>
      <c r="K319" s="21">
        <v>1.89</v>
      </c>
      <c r="L319" s="20" t="s">
        <v>333</v>
      </c>
      <c r="M319" s="42">
        <v>2.0199999999999999E-2</v>
      </c>
      <c r="N319" s="23">
        <v>1.9E-2</v>
      </c>
      <c r="O319" s="22">
        <v>5381902</v>
      </c>
      <c r="P319" s="33">
        <v>100.4</v>
      </c>
      <c r="Q319" s="33">
        <v>0</v>
      </c>
      <c r="R319" s="22">
        <v>5403.43</v>
      </c>
      <c r="S319" s="34">
        <v>3.2000000000000002E-3</v>
      </c>
      <c r="T319" s="23">
        <v>6.0358873522992345E-4</v>
      </c>
      <c r="U319" s="23">
        <v>1E-4</v>
      </c>
      <c r="Z319" s="32"/>
    </row>
    <row r="320" spans="2:26" s="33" customFormat="1">
      <c r="B320" s="20" t="s">
        <v>789</v>
      </c>
      <c r="C320" s="21">
        <v>6040604</v>
      </c>
      <c r="D320" s="20" t="s">
        <v>415</v>
      </c>
      <c r="E320" s="20"/>
      <c r="F320" s="20">
        <v>520018078</v>
      </c>
      <c r="G320" s="20" t="s">
        <v>461</v>
      </c>
      <c r="H320" s="20" t="s">
        <v>298</v>
      </c>
      <c r="I320" s="20" t="s">
        <v>332</v>
      </c>
      <c r="J320" s="20"/>
      <c r="K320" s="21">
        <v>5.42</v>
      </c>
      <c r="L320" s="20" t="s">
        <v>333</v>
      </c>
      <c r="M320" s="42">
        <v>2.76E-2</v>
      </c>
      <c r="N320" s="23">
        <v>2.6599999999999999E-2</v>
      </c>
      <c r="O320" s="22">
        <v>79364516.349999994</v>
      </c>
      <c r="P320" s="33">
        <v>100.66</v>
      </c>
      <c r="Q320" s="33">
        <v>0</v>
      </c>
      <c r="R320" s="22">
        <v>79888.319999999992</v>
      </c>
      <c r="S320" s="34">
        <v>5.9400000000000001E-2</v>
      </c>
      <c r="T320" s="23">
        <v>8.9239038959407994E-3</v>
      </c>
      <c r="U320" s="23">
        <v>1.4E-3</v>
      </c>
      <c r="Z320" s="32"/>
    </row>
    <row r="321" spans="2:26" s="33" customFormat="1">
      <c r="B321" s="20" t="s">
        <v>790</v>
      </c>
      <c r="C321" s="21">
        <v>6040612</v>
      </c>
      <c r="D321" s="20" t="s">
        <v>415</v>
      </c>
      <c r="E321" s="20"/>
      <c r="F321" s="20">
        <v>520018078</v>
      </c>
      <c r="G321" s="20" t="s">
        <v>461</v>
      </c>
      <c r="H321" s="20" t="s">
        <v>298</v>
      </c>
      <c r="I321" s="20" t="s">
        <v>332</v>
      </c>
      <c r="J321" s="20"/>
      <c r="K321" s="21">
        <v>0.98</v>
      </c>
      <c r="L321" s="20" t="s">
        <v>333</v>
      </c>
      <c r="M321" s="42">
        <v>1.8499999999999999E-2</v>
      </c>
      <c r="N321" s="23">
        <v>4.0000000000000001E-3</v>
      </c>
      <c r="O321" s="22">
        <v>1031600</v>
      </c>
      <c r="P321" s="33">
        <v>999.55</v>
      </c>
      <c r="Q321" s="33">
        <v>0</v>
      </c>
      <c r="R321" s="22">
        <v>10311.36</v>
      </c>
      <c r="S321" s="34">
        <v>1.5E-3</v>
      </c>
      <c r="T321" s="23">
        <v>1.1518277725260479E-3</v>
      </c>
      <c r="U321" s="23">
        <v>2.0000000000000001E-4</v>
      </c>
      <c r="Z321" s="32"/>
    </row>
    <row r="322" spans="2:26" s="33" customFormat="1">
      <c r="B322" s="20" t="s">
        <v>791</v>
      </c>
      <c r="C322" s="21">
        <v>6270144</v>
      </c>
      <c r="D322" s="20" t="s">
        <v>415</v>
      </c>
      <c r="E322" s="20"/>
      <c r="F322" s="20">
        <v>520025602</v>
      </c>
      <c r="G322" s="20" t="s">
        <v>792</v>
      </c>
      <c r="H322" s="20" t="s">
        <v>309</v>
      </c>
      <c r="I322" s="20" t="s">
        <v>464</v>
      </c>
      <c r="J322" s="20"/>
      <c r="K322" s="21">
        <v>3.18</v>
      </c>
      <c r="L322" s="20" t="s">
        <v>333</v>
      </c>
      <c r="M322" s="42">
        <v>0.05</v>
      </c>
      <c r="N322" s="23">
        <v>2.5999999999999999E-2</v>
      </c>
      <c r="O322" s="22">
        <v>17597.22</v>
      </c>
      <c r="P322" s="33">
        <v>108.16</v>
      </c>
      <c r="Q322" s="33">
        <v>0</v>
      </c>
      <c r="R322" s="22">
        <v>19.03</v>
      </c>
      <c r="S322" s="34">
        <v>4.5059999999999999E-5</v>
      </c>
      <c r="T322" s="23">
        <v>2.1257411739257181E-6</v>
      </c>
      <c r="U322" s="23">
        <v>1E-4</v>
      </c>
      <c r="Z322" s="32"/>
    </row>
    <row r="323" spans="2:26" s="33" customFormat="1">
      <c r="B323" s="20" t="s">
        <v>793</v>
      </c>
      <c r="C323" s="21">
        <v>6320105</v>
      </c>
      <c r="D323" s="20" t="s">
        <v>415</v>
      </c>
      <c r="E323" s="20"/>
      <c r="F323" s="20">
        <v>520018383</v>
      </c>
      <c r="G323" s="20" t="s">
        <v>794</v>
      </c>
      <c r="H323" s="20" t="s">
        <v>303</v>
      </c>
      <c r="I323" s="20" t="s">
        <v>332</v>
      </c>
      <c r="J323" s="20"/>
      <c r="K323" s="21">
        <v>1.85</v>
      </c>
      <c r="L323" s="20" t="s">
        <v>333</v>
      </c>
      <c r="M323" s="42">
        <v>5.8900000000000001E-2</v>
      </c>
      <c r="N323" s="23">
        <v>2.3900000000000001E-2</v>
      </c>
      <c r="O323" s="22">
        <v>340634.77</v>
      </c>
      <c r="P323" s="33">
        <v>108.11</v>
      </c>
      <c r="Q323" s="33">
        <v>0</v>
      </c>
      <c r="R323" s="22">
        <v>368.26</v>
      </c>
      <c r="S323" s="34">
        <v>1.2000000000000001E-3</v>
      </c>
      <c r="T323" s="23">
        <v>4.1136387005248812E-5</v>
      </c>
      <c r="U323" s="23">
        <v>0</v>
      </c>
      <c r="Z323" s="32"/>
    </row>
    <row r="324" spans="2:26" s="33" customFormat="1">
      <c r="B324" s="20" t="s">
        <v>795</v>
      </c>
      <c r="C324" s="21">
        <v>6390348</v>
      </c>
      <c r="D324" s="20" t="s">
        <v>415</v>
      </c>
      <c r="E324" s="20"/>
      <c r="F324" s="20">
        <v>520023896</v>
      </c>
      <c r="G324" s="20" t="s">
        <v>470</v>
      </c>
      <c r="H324" s="20" t="s">
        <v>307</v>
      </c>
      <c r="I324" s="20" t="s">
        <v>332</v>
      </c>
      <c r="J324" s="20"/>
      <c r="K324" s="21">
        <v>2.56</v>
      </c>
      <c r="L324" s="20" t="s">
        <v>333</v>
      </c>
      <c r="M324" s="42">
        <v>4.9662999999999999E-2</v>
      </c>
      <c r="N324" s="23">
        <v>3.8100000000000002E-2</v>
      </c>
      <c r="O324" s="22">
        <v>85492449.959999993</v>
      </c>
      <c r="P324" s="33">
        <v>103.81</v>
      </c>
      <c r="Q324" s="33">
        <v>0</v>
      </c>
      <c r="R324" s="22">
        <v>88749.71</v>
      </c>
      <c r="S324" s="34">
        <v>6.0299999999999999E-2</v>
      </c>
      <c r="T324" s="23">
        <v>9.9137631487633757E-3</v>
      </c>
      <c r="U324" s="23">
        <v>1.6000000000000001E-3</v>
      </c>
      <c r="Z324" s="32"/>
    </row>
    <row r="325" spans="2:26" s="33" customFormat="1">
      <c r="B325" s="20" t="s">
        <v>796</v>
      </c>
      <c r="C325" s="21">
        <v>6620488</v>
      </c>
      <c r="D325" s="20" t="s">
        <v>415</v>
      </c>
      <c r="E325" s="20"/>
      <c r="F325" s="20">
        <v>520000118</v>
      </c>
      <c r="G325" s="20" t="s">
        <v>461</v>
      </c>
      <c r="H325" s="20" t="s">
        <v>298</v>
      </c>
      <c r="I325" s="20" t="s">
        <v>332</v>
      </c>
      <c r="J325" s="20"/>
      <c r="K325" s="21">
        <v>4.8099999999999996</v>
      </c>
      <c r="L325" s="20" t="s">
        <v>333</v>
      </c>
      <c r="M325" s="42">
        <v>2.5000000000000001E-2</v>
      </c>
      <c r="N325" s="23">
        <v>2.5600000000000001E-2</v>
      </c>
      <c r="O325" s="22">
        <v>174873546.91999999</v>
      </c>
      <c r="P325" s="33">
        <v>100.46</v>
      </c>
      <c r="Q325" s="33">
        <v>0</v>
      </c>
      <c r="R325" s="22">
        <v>175677.97</v>
      </c>
      <c r="S325" s="34">
        <v>5.3099999999999994E-2</v>
      </c>
      <c r="T325" s="23">
        <v>1.9624061701560013E-2</v>
      </c>
      <c r="U325" s="23">
        <v>3.2000000000000002E-3</v>
      </c>
      <c r="Z325" s="32"/>
    </row>
    <row r="326" spans="2:26" s="33" customFormat="1">
      <c r="B326" s="20" t="s">
        <v>797</v>
      </c>
      <c r="C326" s="21">
        <v>6910137</v>
      </c>
      <c r="D326" s="20" t="s">
        <v>415</v>
      </c>
      <c r="E326" s="20"/>
      <c r="F326" s="20">
        <v>520007030</v>
      </c>
      <c r="G326" s="20" t="s">
        <v>461</v>
      </c>
      <c r="H326" s="20" t="s">
        <v>299</v>
      </c>
      <c r="I326" s="20" t="s">
        <v>332</v>
      </c>
      <c r="J326" s="20"/>
      <c r="K326" s="21">
        <v>0.19</v>
      </c>
      <c r="L326" s="20" t="s">
        <v>333</v>
      </c>
      <c r="M326" s="42">
        <v>6.4000000000000001E-2</v>
      </c>
      <c r="N326" s="23">
        <v>6.6E-3</v>
      </c>
      <c r="O326" s="22">
        <v>4057256.67</v>
      </c>
      <c r="P326" s="33">
        <v>103.07</v>
      </c>
      <c r="Q326" s="33">
        <v>0</v>
      </c>
      <c r="R326" s="22">
        <v>4181.8200000000006</v>
      </c>
      <c r="S326" s="34">
        <v>4.9900670000000001E-2</v>
      </c>
      <c r="T326" s="23">
        <v>4.6712910961356003E-4</v>
      </c>
      <c r="U326" s="23">
        <v>1E-4</v>
      </c>
      <c r="Z326" s="32"/>
    </row>
    <row r="327" spans="2:26" s="33" customFormat="1">
      <c r="B327" s="20" t="s">
        <v>798</v>
      </c>
      <c r="C327" s="21">
        <v>6990212</v>
      </c>
      <c r="D327" s="20" t="s">
        <v>415</v>
      </c>
      <c r="E327" s="20"/>
      <c r="F327" s="20">
        <v>520025438</v>
      </c>
      <c r="G327" s="20" t="s">
        <v>478</v>
      </c>
      <c r="H327" s="20" t="s">
        <v>314</v>
      </c>
      <c r="I327" s="20" t="s">
        <v>464</v>
      </c>
      <c r="J327" s="20"/>
      <c r="K327" s="21">
        <v>4.71</v>
      </c>
      <c r="L327" s="20" t="s">
        <v>333</v>
      </c>
      <c r="M327" s="42">
        <v>3.95E-2</v>
      </c>
      <c r="N327" s="23">
        <v>3.7699999999999997E-2</v>
      </c>
      <c r="O327" s="22">
        <v>14422.17</v>
      </c>
      <c r="P327" s="33">
        <v>101.97</v>
      </c>
      <c r="Q327" s="33">
        <v>0</v>
      </c>
      <c r="R327" s="22">
        <v>14.71</v>
      </c>
      <c r="S327" s="34">
        <v>8.6400000000000003E-6</v>
      </c>
      <c r="T327" s="23">
        <v>1.6431767035442624E-6</v>
      </c>
      <c r="U327" s="23">
        <v>1E-4</v>
      </c>
      <c r="Z327" s="32"/>
    </row>
    <row r="328" spans="2:26" s="33" customFormat="1">
      <c r="B328" s="20" t="s">
        <v>799</v>
      </c>
      <c r="C328" s="21">
        <v>7150360</v>
      </c>
      <c r="D328" s="20" t="s">
        <v>415</v>
      </c>
      <c r="E328" s="20"/>
      <c r="F328" s="20">
        <v>520025990</v>
      </c>
      <c r="G328" s="20" t="s">
        <v>466</v>
      </c>
      <c r="H328" s="20" t="s">
        <v>314</v>
      </c>
      <c r="I328" s="20" t="s">
        <v>464</v>
      </c>
      <c r="J328" s="20"/>
      <c r="K328" s="21">
        <v>1.69</v>
      </c>
      <c r="L328" s="20" t="s">
        <v>333</v>
      </c>
      <c r="M328" s="42">
        <v>3.15E-2</v>
      </c>
      <c r="N328" s="23">
        <v>2.6200000000000001E-2</v>
      </c>
      <c r="O328" s="22">
        <v>13331</v>
      </c>
      <c r="P328" s="33">
        <v>101.71</v>
      </c>
      <c r="Q328" s="33">
        <v>0</v>
      </c>
      <c r="R328" s="22">
        <v>13.56</v>
      </c>
      <c r="S328" s="34">
        <v>1E-4</v>
      </c>
      <c r="T328" s="23">
        <v>1.5147162542529026E-6</v>
      </c>
      <c r="U328" s="23">
        <v>0</v>
      </c>
      <c r="Z328" s="32"/>
    </row>
    <row r="329" spans="2:26" s="33" customFormat="1">
      <c r="B329" s="20" t="s">
        <v>800</v>
      </c>
      <c r="C329" s="21">
        <v>7150410</v>
      </c>
      <c r="D329" s="20" t="s">
        <v>415</v>
      </c>
      <c r="E329" s="20"/>
      <c r="F329" s="20">
        <v>520025990</v>
      </c>
      <c r="G329" s="20" t="s">
        <v>466</v>
      </c>
      <c r="H329" s="20" t="s">
        <v>314</v>
      </c>
      <c r="I329" s="20" t="s">
        <v>464</v>
      </c>
      <c r="J329" s="20"/>
      <c r="K329" s="21">
        <v>2.82</v>
      </c>
      <c r="L329" s="20" t="s">
        <v>333</v>
      </c>
      <c r="M329" s="42">
        <v>2.9499999999999998E-2</v>
      </c>
      <c r="N329" s="23">
        <v>2.8500000000000001E-2</v>
      </c>
      <c r="O329" s="22">
        <v>18000</v>
      </c>
      <c r="P329" s="33">
        <v>101.06</v>
      </c>
      <c r="Q329" s="33">
        <v>0</v>
      </c>
      <c r="R329" s="22">
        <v>18.190000000000001</v>
      </c>
      <c r="S329" s="34">
        <v>1E-4</v>
      </c>
      <c r="T329" s="23">
        <v>2.0319091935737684E-6</v>
      </c>
      <c r="U329" s="23">
        <v>1E-4</v>
      </c>
      <c r="Z329" s="32"/>
    </row>
    <row r="330" spans="2:26" s="33" customFormat="1">
      <c r="B330" s="20" t="s">
        <v>801</v>
      </c>
      <c r="C330" s="21">
        <v>7190242</v>
      </c>
      <c r="D330" s="20" t="s">
        <v>415</v>
      </c>
      <c r="E330" s="20"/>
      <c r="F330" s="20">
        <v>520041096</v>
      </c>
      <c r="G330" s="20" t="s">
        <v>466</v>
      </c>
      <c r="H330" s="20" t="s">
        <v>312</v>
      </c>
      <c r="I330" s="20"/>
      <c r="J330" s="20"/>
      <c r="K330" s="21">
        <v>3.39</v>
      </c>
      <c r="L330" s="20" t="s">
        <v>333</v>
      </c>
      <c r="M330" s="42">
        <v>7.0000000000000007E-2</v>
      </c>
      <c r="N330" s="23">
        <v>6.9400000000000003E-2</v>
      </c>
      <c r="O330" s="22">
        <v>11000</v>
      </c>
      <c r="P330" s="33">
        <v>101.01</v>
      </c>
      <c r="Q330" s="33">
        <v>0</v>
      </c>
      <c r="R330" s="22">
        <v>11.11</v>
      </c>
      <c r="S330" s="34">
        <v>1E-4</v>
      </c>
      <c r="T330" s="23">
        <v>1.2410396448930492E-6</v>
      </c>
      <c r="U330" s="23">
        <v>0</v>
      </c>
      <c r="Z330" s="32"/>
    </row>
    <row r="331" spans="2:26" s="33" customFormat="1">
      <c r="B331" s="20" t="s">
        <v>802</v>
      </c>
      <c r="C331" s="21">
        <v>7270119</v>
      </c>
      <c r="D331" s="20" t="s">
        <v>415</v>
      </c>
      <c r="E331" s="20"/>
      <c r="F331" s="20">
        <v>520041161</v>
      </c>
      <c r="G331" s="20" t="s">
        <v>794</v>
      </c>
      <c r="H331" s="20" t="s">
        <v>315</v>
      </c>
      <c r="I331" s="20" t="s">
        <v>464</v>
      </c>
      <c r="J331" s="20"/>
      <c r="K331" s="21">
        <v>0.81</v>
      </c>
      <c r="L331" s="20" t="s">
        <v>333</v>
      </c>
      <c r="M331" s="42">
        <v>5.6899999999999999E-2</v>
      </c>
      <c r="N331" s="23">
        <v>2.8899999999999999E-2</v>
      </c>
      <c r="O331" s="22">
        <v>387719.77</v>
      </c>
      <c r="P331" s="33">
        <v>105.9</v>
      </c>
      <c r="Q331" s="33">
        <v>0</v>
      </c>
      <c r="R331" s="22">
        <v>410.59999999999997</v>
      </c>
      <c r="S331" s="34">
        <v>9.4999999999999998E-3</v>
      </c>
      <c r="T331" s="23">
        <v>4.586596563394113E-5</v>
      </c>
      <c r="U331" s="23">
        <v>0</v>
      </c>
      <c r="Z331" s="32"/>
    </row>
    <row r="332" spans="2:26" s="33" customFormat="1">
      <c r="B332" s="20" t="s">
        <v>803</v>
      </c>
      <c r="C332" s="21">
        <v>7390222</v>
      </c>
      <c r="D332" s="20" t="s">
        <v>415</v>
      </c>
      <c r="E332" s="20"/>
      <c r="F332" s="20">
        <v>520028911</v>
      </c>
      <c r="G332" s="20" t="s">
        <v>470</v>
      </c>
      <c r="H332" s="20" t="s">
        <v>303</v>
      </c>
      <c r="I332" s="20" t="s">
        <v>332</v>
      </c>
      <c r="J332" s="20"/>
      <c r="K332" s="21">
        <v>4.32</v>
      </c>
      <c r="L332" s="20" t="s">
        <v>333</v>
      </c>
      <c r="M332" s="42">
        <v>3.7602999999999998E-2</v>
      </c>
      <c r="N332" s="23">
        <v>3.0200000000000001E-2</v>
      </c>
      <c r="O332" s="22">
        <v>40340</v>
      </c>
      <c r="P332" s="33">
        <v>105.23</v>
      </c>
      <c r="Q332" s="33">
        <v>0</v>
      </c>
      <c r="R332" s="22">
        <v>42.45</v>
      </c>
      <c r="S332" s="34">
        <v>1E-4</v>
      </c>
      <c r="T332" s="23">
        <v>4.7418661499288879E-6</v>
      </c>
      <c r="U332" s="23">
        <v>2.0000000000000001E-4</v>
      </c>
      <c r="Z332" s="32"/>
    </row>
    <row r="333" spans="2:26" s="33" customFormat="1">
      <c r="B333" s="20" t="s">
        <v>804</v>
      </c>
      <c r="C333" s="21">
        <v>7460389</v>
      </c>
      <c r="D333" s="20" t="s">
        <v>415</v>
      </c>
      <c r="E333" s="20"/>
      <c r="F333" s="20">
        <v>520003781</v>
      </c>
      <c r="G333" s="20" t="s">
        <v>805</v>
      </c>
      <c r="H333" s="20" t="s">
        <v>299</v>
      </c>
      <c r="I333" s="20" t="s">
        <v>332</v>
      </c>
      <c r="J333" s="20"/>
      <c r="K333" s="21">
        <v>3.25</v>
      </c>
      <c r="L333" s="20" t="s">
        <v>333</v>
      </c>
      <c r="M333" s="42">
        <v>2.6100000000000002E-2</v>
      </c>
      <c r="N333" s="23">
        <v>2.2599999999999999E-2</v>
      </c>
      <c r="O333" s="22">
        <v>207878.97</v>
      </c>
      <c r="P333" s="33">
        <v>101.83</v>
      </c>
      <c r="Q333" s="33">
        <v>0</v>
      </c>
      <c r="R333" s="22">
        <v>211.68</v>
      </c>
      <c r="S333" s="34">
        <v>4.0000000000000002E-4</v>
      </c>
      <c r="T333" s="23">
        <v>2.3645659048691331E-5</v>
      </c>
      <c r="U333" s="23">
        <v>0</v>
      </c>
      <c r="Z333" s="32"/>
    </row>
    <row r="334" spans="2:26" s="33" customFormat="1">
      <c r="B334" s="20" t="s">
        <v>806</v>
      </c>
      <c r="C334" s="21">
        <v>7480155</v>
      </c>
      <c r="D334" s="20" t="s">
        <v>415</v>
      </c>
      <c r="E334" s="20"/>
      <c r="F334" s="20">
        <v>520029935</v>
      </c>
      <c r="G334" s="20" t="s">
        <v>461</v>
      </c>
      <c r="H334" s="20" t="s">
        <v>298</v>
      </c>
      <c r="I334" s="20" t="s">
        <v>332</v>
      </c>
      <c r="J334" s="20"/>
      <c r="K334" s="21">
        <v>1.66</v>
      </c>
      <c r="L334" s="20" t="s">
        <v>333</v>
      </c>
      <c r="M334" s="42">
        <v>1.8700000000000001E-2</v>
      </c>
      <c r="N334" s="23">
        <v>1.7899999999999999E-2</v>
      </c>
      <c r="O334" s="22">
        <v>250453.43</v>
      </c>
      <c r="P334" s="33">
        <v>100.72</v>
      </c>
      <c r="Q334" s="33">
        <v>0</v>
      </c>
      <c r="R334" s="22">
        <v>252.26000000000002</v>
      </c>
      <c r="S334" s="34">
        <v>3.2748E-4</v>
      </c>
      <c r="T334" s="23">
        <v>2.8178637337598614E-5</v>
      </c>
      <c r="U334" s="23">
        <v>0</v>
      </c>
      <c r="Z334" s="32"/>
    </row>
    <row r="335" spans="2:26" s="33" customFormat="1">
      <c r="B335" s="20" t="s">
        <v>807</v>
      </c>
      <c r="C335" s="21">
        <v>7480163</v>
      </c>
      <c r="D335" s="20" t="s">
        <v>415</v>
      </c>
      <c r="E335" s="20"/>
      <c r="F335" s="20">
        <v>520029935</v>
      </c>
      <c r="G335" s="20" t="s">
        <v>461</v>
      </c>
      <c r="H335" s="20" t="s">
        <v>298</v>
      </c>
      <c r="I335" s="20" t="s">
        <v>332</v>
      </c>
      <c r="J335" s="20"/>
      <c r="K335" s="21">
        <v>4.3600000000000003</v>
      </c>
      <c r="L335" s="20" t="s">
        <v>333</v>
      </c>
      <c r="M335" s="42">
        <v>2.6800000000000001E-2</v>
      </c>
      <c r="N335" s="23">
        <v>2.47E-2</v>
      </c>
      <c r="O335" s="22">
        <v>3829173.67</v>
      </c>
      <c r="P335" s="33">
        <v>101.73</v>
      </c>
      <c r="Q335" s="33">
        <v>0</v>
      </c>
      <c r="R335" s="22">
        <v>3895.42</v>
      </c>
      <c r="S335" s="34">
        <v>1.9E-3</v>
      </c>
      <c r="T335" s="23">
        <v>4.3513687250308565E-4</v>
      </c>
      <c r="U335" s="23">
        <v>1E-4</v>
      </c>
      <c r="Z335" s="32"/>
    </row>
    <row r="336" spans="2:26" s="33" customFormat="1">
      <c r="B336" s="20" t="s">
        <v>808</v>
      </c>
      <c r="C336" s="21">
        <v>7550122</v>
      </c>
      <c r="D336" s="20" t="s">
        <v>415</v>
      </c>
      <c r="E336" s="20"/>
      <c r="F336" s="20">
        <v>520030859</v>
      </c>
      <c r="G336" s="20" t="s">
        <v>470</v>
      </c>
      <c r="H336" s="20" t="s">
        <v>300</v>
      </c>
      <c r="I336" s="20" t="s">
        <v>332</v>
      </c>
      <c r="J336" s="20"/>
      <c r="K336" s="21">
        <v>1.1499999999999999</v>
      </c>
      <c r="L336" s="20" t="s">
        <v>333</v>
      </c>
      <c r="M336" s="42">
        <v>1.9099999999999999E-2</v>
      </c>
      <c r="N336" s="23">
        <v>1.7500000000000002E-2</v>
      </c>
      <c r="O336" s="22">
        <v>73123.25</v>
      </c>
      <c r="P336" s="33">
        <v>100.54</v>
      </c>
      <c r="Q336" s="33">
        <v>0</v>
      </c>
      <c r="R336" s="22">
        <v>73.52</v>
      </c>
      <c r="S336" s="34">
        <v>2.3636000000000002E-4</v>
      </c>
      <c r="T336" s="23">
        <v>8.2125323755658849E-6</v>
      </c>
      <c r="U336" s="23">
        <v>0</v>
      </c>
      <c r="Z336" s="32"/>
    </row>
    <row r="337" spans="2:26" s="33" customFormat="1">
      <c r="B337" s="20" t="s">
        <v>809</v>
      </c>
      <c r="C337" s="21">
        <v>7560055</v>
      </c>
      <c r="D337" s="20" t="s">
        <v>415</v>
      </c>
      <c r="E337" s="20"/>
      <c r="F337" s="20">
        <v>520029315</v>
      </c>
      <c r="G337" s="20" t="s">
        <v>505</v>
      </c>
      <c r="H337" s="20" t="s">
        <v>312</v>
      </c>
      <c r="I337" s="20"/>
      <c r="J337" s="20"/>
      <c r="K337" s="21">
        <v>1.63</v>
      </c>
      <c r="L337" s="20" t="s">
        <v>333</v>
      </c>
      <c r="M337" s="42">
        <v>7.3800000000000004E-2</v>
      </c>
      <c r="N337" s="23">
        <v>0.95889999999999997</v>
      </c>
      <c r="O337" s="22">
        <v>7782992.96</v>
      </c>
      <c r="P337" s="33">
        <v>48.75</v>
      </c>
      <c r="Q337" s="33">
        <v>0</v>
      </c>
      <c r="R337" s="22">
        <v>3794.21</v>
      </c>
      <c r="S337" s="34">
        <v>7.3800000000000004E-2</v>
      </c>
      <c r="T337" s="23">
        <v>4.2383123591806086E-4</v>
      </c>
      <c r="U337" s="23">
        <v>1E-4</v>
      </c>
      <c r="Z337" s="32"/>
    </row>
    <row r="338" spans="2:26" s="33" customFormat="1">
      <c r="B338" s="20" t="s">
        <v>810</v>
      </c>
      <c r="C338" s="21">
        <v>7560154</v>
      </c>
      <c r="D338" s="20" t="s">
        <v>415</v>
      </c>
      <c r="E338" s="20"/>
      <c r="F338" s="20">
        <v>520029315</v>
      </c>
      <c r="G338" s="20" t="s">
        <v>505</v>
      </c>
      <c r="H338" s="20" t="s">
        <v>312</v>
      </c>
      <c r="I338" s="20"/>
      <c r="J338" s="20"/>
      <c r="K338" s="21">
        <v>1.56</v>
      </c>
      <c r="L338" s="20" t="s">
        <v>333</v>
      </c>
      <c r="M338" s="42">
        <v>3.4518E-2</v>
      </c>
      <c r="N338" s="23">
        <v>2.3978000000000002</v>
      </c>
      <c r="O338" s="22">
        <v>1.44</v>
      </c>
      <c r="P338" s="33">
        <v>19.899999999999999</v>
      </c>
      <c r="Q338" s="33">
        <v>0</v>
      </c>
      <c r="R338" s="22">
        <v>0</v>
      </c>
      <c r="S338" s="34">
        <v>0</v>
      </c>
      <c r="T338" s="23">
        <v>0</v>
      </c>
      <c r="U338" s="23">
        <v>0</v>
      </c>
      <c r="Z338" s="32"/>
    </row>
    <row r="339" spans="2:26" s="33" customFormat="1">
      <c r="B339" s="20" t="s">
        <v>811</v>
      </c>
      <c r="C339" s="21">
        <v>7560188</v>
      </c>
      <c r="D339" s="20" t="s">
        <v>415</v>
      </c>
      <c r="E339" s="20"/>
      <c r="F339" s="20">
        <v>520029315</v>
      </c>
      <c r="G339" s="20" t="s">
        <v>505</v>
      </c>
      <c r="H339" s="20" t="s">
        <v>312</v>
      </c>
      <c r="I339" s="20"/>
      <c r="J339" s="20"/>
      <c r="K339" s="21">
        <v>0.75</v>
      </c>
      <c r="L339" s="20" t="s">
        <v>333</v>
      </c>
      <c r="M339" s="42">
        <v>6.6000000000000003E-2</v>
      </c>
      <c r="N339" s="23">
        <v>0.51300000000000001</v>
      </c>
      <c r="O339" s="22">
        <v>10584</v>
      </c>
      <c r="P339" s="33">
        <v>91.72</v>
      </c>
      <c r="Q339" s="33">
        <v>0</v>
      </c>
      <c r="R339" s="22">
        <v>9.7100000000000009</v>
      </c>
      <c r="S339" s="34">
        <v>3.1890000000000001E-5</v>
      </c>
      <c r="T339" s="23">
        <v>1.084653010973133E-6</v>
      </c>
      <c r="U339" s="23">
        <v>0</v>
      </c>
      <c r="Z339" s="32"/>
    </row>
    <row r="340" spans="2:26" s="33" customFormat="1">
      <c r="B340" s="20" t="s">
        <v>812</v>
      </c>
      <c r="C340" s="21">
        <v>7590151</v>
      </c>
      <c r="D340" s="20" t="s">
        <v>415</v>
      </c>
      <c r="E340" s="20"/>
      <c r="F340" s="20">
        <v>520001736</v>
      </c>
      <c r="G340" s="20" t="s">
        <v>478</v>
      </c>
      <c r="H340" s="20" t="s">
        <v>300</v>
      </c>
      <c r="I340" s="20" t="s">
        <v>332</v>
      </c>
      <c r="J340" s="20"/>
      <c r="K340" s="21">
        <v>6.73</v>
      </c>
      <c r="L340" s="20" t="s">
        <v>333</v>
      </c>
      <c r="M340" s="42">
        <v>2.5499999999999998E-2</v>
      </c>
      <c r="N340" s="23">
        <v>3.3799999999999997E-2</v>
      </c>
      <c r="O340" s="22">
        <v>4640</v>
      </c>
      <c r="P340" s="33">
        <v>95.4</v>
      </c>
      <c r="Q340" s="33">
        <v>0</v>
      </c>
      <c r="R340" s="22">
        <v>4.43</v>
      </c>
      <c r="S340" s="34">
        <v>3.1700000000000001E-6</v>
      </c>
      <c r="T340" s="23">
        <v>4.9485199161802047E-7</v>
      </c>
      <c r="U340" s="23">
        <v>0</v>
      </c>
      <c r="Z340" s="32"/>
    </row>
    <row r="341" spans="2:26" s="33" customFormat="1">
      <c r="B341" s="20" t="s">
        <v>813</v>
      </c>
      <c r="C341" s="21">
        <v>7670250</v>
      </c>
      <c r="D341" s="20" t="s">
        <v>415</v>
      </c>
      <c r="E341" s="20"/>
      <c r="F341" s="20">
        <v>520017450</v>
      </c>
      <c r="G341" s="20" t="s">
        <v>463</v>
      </c>
      <c r="H341" s="20" t="s">
        <v>302</v>
      </c>
      <c r="I341" s="20" t="s">
        <v>332</v>
      </c>
      <c r="J341" s="20"/>
      <c r="K341" s="21">
        <v>4.67</v>
      </c>
      <c r="L341" s="20" t="s">
        <v>333</v>
      </c>
      <c r="M341" s="42">
        <v>1.4008E-2</v>
      </c>
      <c r="N341" s="23">
        <v>1.37E-2</v>
      </c>
      <c r="O341" s="22">
        <v>5460531.5800000001</v>
      </c>
      <c r="P341" s="33">
        <v>100.33</v>
      </c>
      <c r="Q341" s="33">
        <v>0</v>
      </c>
      <c r="R341" s="22">
        <v>5478.5499999999993</v>
      </c>
      <c r="S341" s="34">
        <v>1.61E-2</v>
      </c>
      <c r="T341" s="23">
        <v>6.1197999518711199E-4</v>
      </c>
      <c r="U341" s="23">
        <v>1E-4</v>
      </c>
      <c r="Z341" s="32"/>
    </row>
    <row r="342" spans="2:26" s="33" customFormat="1">
      <c r="B342" s="20" t="s">
        <v>814</v>
      </c>
      <c r="C342" s="21">
        <v>7770209</v>
      </c>
      <c r="D342" s="20" t="s">
        <v>415</v>
      </c>
      <c r="E342" s="20"/>
      <c r="F342" s="20">
        <v>520022732</v>
      </c>
      <c r="G342" s="20" t="s">
        <v>649</v>
      </c>
      <c r="H342" s="20" t="s">
        <v>300</v>
      </c>
      <c r="I342" s="20" t="s">
        <v>332</v>
      </c>
      <c r="J342" s="20"/>
      <c r="K342" s="21">
        <v>3.68</v>
      </c>
      <c r="L342" s="20" t="s">
        <v>333</v>
      </c>
      <c r="M342" s="42">
        <v>5.0900000000000001E-2</v>
      </c>
      <c r="N342" s="23">
        <v>2.5100000000000001E-2</v>
      </c>
      <c r="O342" s="22">
        <v>200630.27000000002</v>
      </c>
      <c r="P342" s="33">
        <v>112</v>
      </c>
      <c r="Q342" s="33">
        <v>0</v>
      </c>
      <c r="R342" s="22">
        <v>224.71</v>
      </c>
      <c r="S342" s="34">
        <v>2.2871000000000002E-4</v>
      </c>
      <c r="T342" s="23">
        <v>2.5101171791531693E-5</v>
      </c>
      <c r="U342" s="23">
        <v>0</v>
      </c>
      <c r="Z342" s="32"/>
    </row>
    <row r="343" spans="2:26" s="33" customFormat="1">
      <c r="B343" s="20" t="s">
        <v>815</v>
      </c>
      <c r="C343" s="21">
        <v>7770258</v>
      </c>
      <c r="D343" s="20" t="s">
        <v>415</v>
      </c>
      <c r="E343" s="20"/>
      <c r="F343" s="20">
        <v>520022732</v>
      </c>
      <c r="G343" s="20" t="s">
        <v>649</v>
      </c>
      <c r="H343" s="20" t="s">
        <v>300</v>
      </c>
      <c r="I343" s="20" t="s">
        <v>332</v>
      </c>
      <c r="J343" s="20"/>
      <c r="K343" s="21">
        <v>5.14</v>
      </c>
      <c r="L343" s="20" t="s">
        <v>333</v>
      </c>
      <c r="M343" s="42">
        <v>3.5200000000000002E-2</v>
      </c>
      <c r="N343" s="23">
        <v>2.93E-2</v>
      </c>
      <c r="O343" s="22">
        <v>102014.88</v>
      </c>
      <c r="P343" s="33">
        <v>103.52</v>
      </c>
      <c r="Q343" s="33">
        <v>0</v>
      </c>
      <c r="R343" s="22">
        <v>105.60000000000001</v>
      </c>
      <c r="S343" s="34">
        <v>1.2105E-4</v>
      </c>
      <c r="T343" s="23">
        <v>1.1796020387102251E-5</v>
      </c>
      <c r="U343" s="23">
        <v>0</v>
      </c>
      <c r="Z343" s="32"/>
    </row>
    <row r="344" spans="2:26" s="33" customFormat="1">
      <c r="B344" s="20" t="s">
        <v>816</v>
      </c>
      <c r="C344" s="21">
        <v>11401367</v>
      </c>
      <c r="D344" s="20" t="s">
        <v>415</v>
      </c>
      <c r="E344" s="20"/>
      <c r="F344" s="20">
        <v>1631</v>
      </c>
      <c r="G344" s="20" t="s">
        <v>486</v>
      </c>
      <c r="H344" s="20" t="s">
        <v>312</v>
      </c>
      <c r="I344" s="20"/>
      <c r="J344" s="20"/>
      <c r="K344" s="21">
        <v>0</v>
      </c>
      <c r="L344" s="20" t="s">
        <v>333</v>
      </c>
      <c r="M344" s="42">
        <v>4.6466E-2</v>
      </c>
      <c r="N344" s="23">
        <v>0</v>
      </c>
      <c r="O344" s="22">
        <v>9375</v>
      </c>
      <c r="P344" s="33">
        <v>80.78</v>
      </c>
      <c r="Q344" s="33">
        <v>0</v>
      </c>
      <c r="R344" s="22">
        <v>7.57</v>
      </c>
      <c r="S344" s="34">
        <v>1.6180000000000001E-5</v>
      </c>
      <c r="T344" s="23">
        <v>8.4560487055268972E-7</v>
      </c>
      <c r="U344" s="23">
        <v>0</v>
      </c>
      <c r="Z344" s="32"/>
    </row>
    <row r="345" spans="2:26" s="33" customFormat="1">
      <c r="B345" s="20" t="s">
        <v>817</v>
      </c>
      <c r="C345" s="21">
        <v>11781510</v>
      </c>
      <c r="D345" s="20" t="s">
        <v>415</v>
      </c>
      <c r="E345" s="20"/>
      <c r="F345" s="20">
        <v>512832742</v>
      </c>
      <c r="G345" s="20" t="s">
        <v>489</v>
      </c>
      <c r="H345" s="20" t="s">
        <v>312</v>
      </c>
      <c r="I345" s="20"/>
      <c r="J345" s="20"/>
      <c r="K345" s="21">
        <v>4.28</v>
      </c>
      <c r="L345" s="20" t="s">
        <v>333</v>
      </c>
      <c r="M345" s="42">
        <v>0</v>
      </c>
      <c r="N345" s="23">
        <v>4.0399999999999998E-2</v>
      </c>
      <c r="O345" s="22">
        <v>15815241.300000001</v>
      </c>
      <c r="P345" s="33">
        <v>99.38</v>
      </c>
      <c r="Q345" s="33">
        <v>0</v>
      </c>
      <c r="R345" s="22">
        <v>15716.49</v>
      </c>
      <c r="S345" s="34">
        <v>1.7999999999999999E-2</v>
      </c>
      <c r="T345" s="23">
        <v>1.7556064058114455E-3</v>
      </c>
      <c r="U345" s="23">
        <v>2.9999999999999997E-4</v>
      </c>
      <c r="Z345" s="32"/>
    </row>
    <row r="346" spans="2:26" s="33" customFormat="1">
      <c r="B346" s="20" t="s">
        <v>818</v>
      </c>
      <c r="C346" s="21">
        <v>42203490</v>
      </c>
      <c r="D346" s="20" t="s">
        <v>415</v>
      </c>
      <c r="E346" s="20"/>
      <c r="F346" s="20">
        <v>520038670</v>
      </c>
      <c r="G346" s="20" t="s">
        <v>541</v>
      </c>
      <c r="H346" s="20" t="s">
        <v>317</v>
      </c>
      <c r="I346" s="20" t="s">
        <v>464</v>
      </c>
      <c r="J346" s="20"/>
      <c r="K346" s="21">
        <v>1.35</v>
      </c>
      <c r="L346" s="20" t="s">
        <v>333</v>
      </c>
      <c r="M346" s="42">
        <v>0</v>
      </c>
      <c r="N346" s="23">
        <v>2.3599999999999999E-2</v>
      </c>
      <c r="O346" s="22">
        <v>23853469.02</v>
      </c>
      <c r="P346" s="33">
        <v>100.84</v>
      </c>
      <c r="Q346" s="33">
        <v>0</v>
      </c>
      <c r="R346" s="22">
        <v>24074.799999999999</v>
      </c>
      <c r="S346" s="34">
        <v>8.1799999999999998E-2</v>
      </c>
      <c r="T346" s="23">
        <v>2.6892692387822845E-3</v>
      </c>
      <c r="U346" s="23">
        <v>2.9999999999999997E-4</v>
      </c>
      <c r="Z346" s="32"/>
    </row>
    <row r="347" spans="2:26">
      <c r="B347" s="13" t="s">
        <v>218</v>
      </c>
      <c r="C347" s="14"/>
      <c r="D347" s="13"/>
      <c r="E347" s="13"/>
      <c r="F347" s="13"/>
      <c r="G347" s="13"/>
      <c r="H347" s="13"/>
      <c r="I347" s="13"/>
      <c r="J347" s="13"/>
      <c r="K347" s="14">
        <v>2.203662561823879</v>
      </c>
      <c r="L347" s="13"/>
      <c r="M347" s="43"/>
      <c r="N347" s="16">
        <v>5.4723750042283137E-2</v>
      </c>
      <c r="O347" s="15">
        <v>469661741.75999999</v>
      </c>
      <c r="R347" s="15">
        <v>406190.14</v>
      </c>
      <c r="S347" s="18"/>
      <c r="T347" s="16">
        <v>4.5373363375756794E-2</v>
      </c>
      <c r="U347" s="16">
        <v>7.2887092746230413E-3</v>
      </c>
      <c r="Z347" s="48"/>
    </row>
    <row r="348" spans="2:26" s="33" customFormat="1">
      <c r="B348" s="20" t="s">
        <v>819</v>
      </c>
      <c r="C348" s="21">
        <v>1139922</v>
      </c>
      <c r="D348" s="20" t="s">
        <v>415</v>
      </c>
      <c r="E348" s="20"/>
      <c r="F348" s="20">
        <v>511396046</v>
      </c>
      <c r="G348" s="20" t="s">
        <v>489</v>
      </c>
      <c r="H348" s="20" t="s">
        <v>312</v>
      </c>
      <c r="I348" s="20"/>
      <c r="J348" s="20"/>
      <c r="K348" s="21">
        <v>1.72</v>
      </c>
      <c r="L348" s="20" t="s">
        <v>333</v>
      </c>
      <c r="M348" s="42">
        <v>5.9499999999999997E-2</v>
      </c>
      <c r="N348" s="23">
        <v>9.9299999999999999E-2</v>
      </c>
      <c r="O348" s="22">
        <v>105176897.17</v>
      </c>
      <c r="P348" s="33">
        <v>79.33</v>
      </c>
      <c r="Q348" s="33">
        <v>0</v>
      </c>
      <c r="R348" s="22">
        <v>83436.83</v>
      </c>
      <c r="S348" s="34">
        <v>0.1071</v>
      </c>
      <c r="T348" s="23">
        <v>9.3202892776059146E-3</v>
      </c>
      <c r="U348" s="23">
        <v>1.5E-3</v>
      </c>
      <c r="Z348" s="32"/>
    </row>
    <row r="349" spans="2:26" s="33" customFormat="1">
      <c r="B349" s="20" t="s">
        <v>820</v>
      </c>
      <c r="C349" s="21">
        <v>1140417</v>
      </c>
      <c r="D349" s="20" t="s">
        <v>415</v>
      </c>
      <c r="E349" s="20"/>
      <c r="F349" s="20">
        <v>510119068</v>
      </c>
      <c r="G349" s="20" t="s">
        <v>794</v>
      </c>
      <c r="H349" s="20" t="s">
        <v>303</v>
      </c>
      <c r="I349" s="20" t="s">
        <v>332</v>
      </c>
      <c r="J349" s="20"/>
      <c r="K349" s="21">
        <v>2.14</v>
      </c>
      <c r="L349" s="20" t="s">
        <v>333</v>
      </c>
      <c r="M349" s="42">
        <v>3.9E-2</v>
      </c>
      <c r="N349" s="23">
        <v>3.9399999999999998E-2</v>
      </c>
      <c r="O349" s="22">
        <v>13868045.85</v>
      </c>
      <c r="P349" s="33">
        <v>87.7</v>
      </c>
      <c r="Q349" s="33">
        <v>0</v>
      </c>
      <c r="R349" s="22">
        <v>12162.27</v>
      </c>
      <c r="S349" s="34">
        <v>8.7900000000000006E-2</v>
      </c>
      <c r="T349" s="23">
        <v>1.3585831900894136E-3</v>
      </c>
      <c r="U349" s="23">
        <v>2.0000000000000001E-4</v>
      </c>
      <c r="Z349" s="32"/>
    </row>
    <row r="350" spans="2:26" s="33" customFormat="1">
      <c r="B350" s="20" t="s">
        <v>821</v>
      </c>
      <c r="C350" s="21">
        <v>1141332</v>
      </c>
      <c r="D350" s="20" t="s">
        <v>415</v>
      </c>
      <c r="E350" s="20"/>
      <c r="F350" s="20">
        <v>515334662</v>
      </c>
      <c r="G350" s="20" t="s">
        <v>472</v>
      </c>
      <c r="H350" s="20" t="s">
        <v>309</v>
      </c>
      <c r="I350" s="20" t="s">
        <v>464</v>
      </c>
      <c r="J350" s="20"/>
      <c r="K350" s="21">
        <v>4.45</v>
      </c>
      <c r="L350" s="20" t="s">
        <v>333</v>
      </c>
      <c r="M350" s="42">
        <v>4.6899999999999997E-2</v>
      </c>
      <c r="N350" s="23">
        <v>5.1299999999999998E-2</v>
      </c>
      <c r="O350" s="22">
        <v>8570.27</v>
      </c>
      <c r="P350" s="33">
        <v>89.07</v>
      </c>
      <c r="Q350" s="33">
        <v>0</v>
      </c>
      <c r="R350" s="22">
        <v>7.63</v>
      </c>
      <c r="S350" s="34">
        <v>5.31E-6</v>
      </c>
      <c r="T350" s="23">
        <v>8.5230715486354319E-7</v>
      </c>
      <c r="U350" s="23">
        <v>0</v>
      </c>
      <c r="Z350" s="32"/>
    </row>
    <row r="351" spans="2:26" s="33" customFormat="1">
      <c r="B351" s="20" t="s">
        <v>822</v>
      </c>
      <c r="C351" s="21">
        <v>1142033</v>
      </c>
      <c r="D351" s="20" t="s">
        <v>415</v>
      </c>
      <c r="E351" s="20"/>
      <c r="F351" s="20">
        <v>1613</v>
      </c>
      <c r="G351" s="20" t="s">
        <v>486</v>
      </c>
      <c r="H351" s="20" t="s">
        <v>311</v>
      </c>
      <c r="I351" s="20" t="s">
        <v>464</v>
      </c>
      <c r="J351" s="20"/>
      <c r="K351" s="21">
        <v>1.97</v>
      </c>
      <c r="L351" s="20" t="s">
        <v>333</v>
      </c>
      <c r="M351" s="42">
        <v>5.6500000000000002E-2</v>
      </c>
      <c r="N351" s="23">
        <v>3.7499999999999999E-2</v>
      </c>
      <c r="O351" s="22">
        <v>174701.2</v>
      </c>
      <c r="P351" s="33">
        <v>94.56</v>
      </c>
      <c r="Q351" s="33">
        <v>0</v>
      </c>
      <c r="R351" s="22">
        <v>165.2</v>
      </c>
      <c r="S351" s="34">
        <v>1.4E-3</v>
      </c>
      <c r="T351" s="23">
        <v>1.845362280255011E-5</v>
      </c>
      <c r="U351" s="23">
        <v>0</v>
      </c>
      <c r="Z351" s="32"/>
    </row>
    <row r="352" spans="2:26" s="33" customFormat="1">
      <c r="B352" s="20" t="s">
        <v>823</v>
      </c>
      <c r="C352" s="21">
        <v>1142371</v>
      </c>
      <c r="D352" s="20" t="s">
        <v>415</v>
      </c>
      <c r="E352" s="20"/>
      <c r="F352" s="20">
        <v>1702</v>
      </c>
      <c r="G352" s="20" t="s">
        <v>541</v>
      </c>
      <c r="H352" s="20" t="s">
        <v>305</v>
      </c>
      <c r="I352" s="20" t="s">
        <v>332</v>
      </c>
      <c r="J352" s="20"/>
      <c r="K352" s="21">
        <v>1.44</v>
      </c>
      <c r="L352" s="20" t="s">
        <v>333</v>
      </c>
      <c r="M352" s="42">
        <v>4.3299999999999998E-2</v>
      </c>
      <c r="N352" s="23">
        <v>4.5699999999999998E-2</v>
      </c>
      <c r="O352" s="22">
        <v>11204250.99</v>
      </c>
      <c r="P352" s="33">
        <v>91</v>
      </c>
      <c r="Q352" s="33">
        <v>0</v>
      </c>
      <c r="R352" s="22">
        <v>10195.870000000001</v>
      </c>
      <c r="S352" s="34">
        <v>3.2800000000000003E-2</v>
      </c>
      <c r="T352" s="23">
        <v>1.1389269922750401E-3</v>
      </c>
      <c r="U352" s="23">
        <v>2.0000000000000001E-4</v>
      </c>
      <c r="Z352" s="32"/>
    </row>
    <row r="353" spans="2:26" s="33" customFormat="1">
      <c r="B353" s="20" t="s">
        <v>824</v>
      </c>
      <c r="C353" s="21">
        <v>1142488</v>
      </c>
      <c r="D353" s="20" t="s">
        <v>415</v>
      </c>
      <c r="E353" s="20"/>
      <c r="F353" s="20">
        <v>515060044</v>
      </c>
      <c r="G353" s="20" t="s">
        <v>472</v>
      </c>
      <c r="H353" s="20" t="s">
        <v>312</v>
      </c>
      <c r="I353" s="20"/>
      <c r="J353" s="20"/>
      <c r="K353" s="21">
        <v>0.89</v>
      </c>
      <c r="L353" s="20" t="s">
        <v>333</v>
      </c>
      <c r="M353" s="42">
        <v>0.02</v>
      </c>
      <c r="N353" s="23">
        <v>3.4700000000000002E-2</v>
      </c>
      <c r="O353" s="22">
        <v>1069286.1700000002</v>
      </c>
      <c r="P353" s="33">
        <v>101.26</v>
      </c>
      <c r="Q353" s="33">
        <v>0</v>
      </c>
      <c r="R353" s="22">
        <v>1082.76</v>
      </c>
      <c r="S353" s="34">
        <v>2.5405900000000001E-3</v>
      </c>
      <c r="T353" s="23">
        <v>1.2094942267366318E-4</v>
      </c>
      <c r="U353" s="23">
        <v>0</v>
      </c>
      <c r="Z353" s="32"/>
    </row>
    <row r="354" spans="2:26" s="33" customFormat="1">
      <c r="B354" s="20" t="s">
        <v>825</v>
      </c>
      <c r="C354" s="21">
        <v>1143593</v>
      </c>
      <c r="D354" s="20" t="s">
        <v>415</v>
      </c>
      <c r="E354" s="20"/>
      <c r="F354" s="20">
        <v>515334662</v>
      </c>
      <c r="G354" s="20" t="s">
        <v>472</v>
      </c>
      <c r="H354" s="20" t="s">
        <v>309</v>
      </c>
      <c r="I354" s="20" t="s">
        <v>464</v>
      </c>
      <c r="J354" s="20"/>
      <c r="K354" s="21">
        <v>4.5</v>
      </c>
      <c r="L354" s="20" t="s">
        <v>333</v>
      </c>
      <c r="M354" s="42">
        <v>4.6899999999999997E-2</v>
      </c>
      <c r="N354" s="23">
        <v>5.1299999999999998E-2</v>
      </c>
      <c r="O354" s="22">
        <v>8417.68</v>
      </c>
      <c r="P354" s="33">
        <v>90.67</v>
      </c>
      <c r="Q354" s="33">
        <v>0</v>
      </c>
      <c r="R354" s="22">
        <v>7.63</v>
      </c>
      <c r="S354" s="34">
        <v>6.0499999999999997E-6</v>
      </c>
      <c r="T354" s="23">
        <v>8.5230715486354319E-7</v>
      </c>
      <c r="U354" s="23">
        <v>0</v>
      </c>
      <c r="Z354" s="32"/>
    </row>
    <row r="355" spans="2:26" s="33" customFormat="1">
      <c r="B355" s="20" t="s">
        <v>826</v>
      </c>
      <c r="C355" s="21">
        <v>1147479</v>
      </c>
      <c r="D355" s="20" t="s">
        <v>415</v>
      </c>
      <c r="E355" s="20"/>
      <c r="F355" s="20">
        <v>514837111</v>
      </c>
      <c r="G355" s="20" t="s">
        <v>472</v>
      </c>
      <c r="H355" s="20" t="s">
        <v>295</v>
      </c>
      <c r="I355" s="20" t="s">
        <v>464</v>
      </c>
      <c r="J355" s="20"/>
      <c r="K355" s="21">
        <v>4.01</v>
      </c>
      <c r="L355" s="20" t="s">
        <v>333</v>
      </c>
      <c r="M355" s="42">
        <v>5.4800000000000001E-2</v>
      </c>
      <c r="N355" s="23">
        <v>4.19E-2</v>
      </c>
      <c r="O355" s="22">
        <v>543819.71</v>
      </c>
      <c r="P355" s="33">
        <v>94.27</v>
      </c>
      <c r="Q355" s="33">
        <v>0</v>
      </c>
      <c r="R355" s="22">
        <v>512.66</v>
      </c>
      <c r="S355" s="34">
        <v>2.3E-3</v>
      </c>
      <c r="T355" s="23">
        <v>5.7266551246703019E-5</v>
      </c>
      <c r="U355" s="23">
        <v>0</v>
      </c>
      <c r="Z355" s="32"/>
    </row>
    <row r="356" spans="2:26" s="33" customFormat="1">
      <c r="B356" s="20" t="s">
        <v>827</v>
      </c>
      <c r="C356" s="21">
        <v>1155951</v>
      </c>
      <c r="D356" s="20" t="s">
        <v>415</v>
      </c>
      <c r="E356" s="20"/>
      <c r="F356" s="20">
        <v>1742</v>
      </c>
      <c r="G356" s="20" t="s">
        <v>486</v>
      </c>
      <c r="H356" s="20" t="s">
        <v>295</v>
      </c>
      <c r="I356" s="20" t="s">
        <v>464</v>
      </c>
      <c r="J356" s="20"/>
      <c r="K356" s="21">
        <v>4.4400000000000004</v>
      </c>
      <c r="L356" s="20" t="s">
        <v>333</v>
      </c>
      <c r="M356" s="42">
        <v>4.2999999999999997E-2</v>
      </c>
      <c r="N356" s="23">
        <v>4.7800000000000002E-2</v>
      </c>
      <c r="O356" s="22">
        <v>76873266.299999997</v>
      </c>
      <c r="P356" s="33">
        <v>89.48</v>
      </c>
      <c r="Q356" s="33">
        <v>0</v>
      </c>
      <c r="R356" s="22">
        <v>68786.2</v>
      </c>
      <c r="S356" s="34">
        <v>5.8999999999999997E-2</v>
      </c>
      <c r="T356" s="23">
        <v>7.6837444843872423E-3</v>
      </c>
      <c r="U356" s="23">
        <v>1.1999999999999999E-3</v>
      </c>
      <c r="Z356" s="32"/>
    </row>
    <row r="357" spans="2:26" s="33" customFormat="1">
      <c r="B357" s="20" t="s">
        <v>828</v>
      </c>
      <c r="C357" s="21">
        <v>1184167</v>
      </c>
      <c r="D357" s="20" t="s">
        <v>415</v>
      </c>
      <c r="E357" s="20"/>
      <c r="F357" s="20">
        <v>2356</v>
      </c>
      <c r="G357" s="20" t="s">
        <v>486</v>
      </c>
      <c r="H357" s="20" t="s">
        <v>302</v>
      </c>
      <c r="I357" s="20" t="s">
        <v>332</v>
      </c>
      <c r="J357" s="20"/>
      <c r="K357" s="21">
        <v>4.42</v>
      </c>
      <c r="L357" s="20" t="s">
        <v>333</v>
      </c>
      <c r="M357" s="42">
        <v>4.7199999999999999E-2</v>
      </c>
      <c r="N357" s="23">
        <v>4.7399999999999998E-2</v>
      </c>
      <c r="O357" s="22">
        <v>23597750.960000001</v>
      </c>
      <c r="P357" s="33">
        <v>99.97</v>
      </c>
      <c r="Q357" s="33">
        <v>0</v>
      </c>
      <c r="R357" s="22">
        <v>23590.670000000002</v>
      </c>
      <c r="S357" s="34">
        <v>7.17E-2</v>
      </c>
      <c r="T357" s="23">
        <v>2.6351896237253925E-3</v>
      </c>
      <c r="U357" s="23">
        <v>4.0000000000000002E-4</v>
      </c>
      <c r="Z357" s="32"/>
    </row>
    <row r="358" spans="2:26" s="33" customFormat="1">
      <c r="B358" s="20" t="s">
        <v>829</v>
      </c>
      <c r="C358" s="21">
        <v>2320174</v>
      </c>
      <c r="D358" s="20" t="s">
        <v>415</v>
      </c>
      <c r="E358" s="20"/>
      <c r="F358" s="20">
        <v>550010003</v>
      </c>
      <c r="G358" s="20" t="s">
        <v>472</v>
      </c>
      <c r="H358" s="20" t="s">
        <v>300</v>
      </c>
      <c r="I358" s="20" t="s">
        <v>332</v>
      </c>
      <c r="J358" s="20"/>
      <c r="K358" s="21">
        <v>1.68</v>
      </c>
      <c r="L358" s="20" t="s">
        <v>333</v>
      </c>
      <c r="M358" s="42">
        <v>3.49E-2</v>
      </c>
      <c r="N358" s="23">
        <v>3.9E-2</v>
      </c>
      <c r="O358" s="22">
        <v>89819380.550000012</v>
      </c>
      <c r="P358" s="33">
        <v>88.88</v>
      </c>
      <c r="Q358" s="33">
        <v>0</v>
      </c>
      <c r="R358" s="22">
        <v>79831.469999999987</v>
      </c>
      <c r="S358" s="34">
        <v>6.6900000000000001E-2</v>
      </c>
      <c r="T358" s="23">
        <v>8.9175534815562636E-3</v>
      </c>
      <c r="U358" s="23">
        <v>1.4E-3</v>
      </c>
      <c r="Z358" s="32"/>
    </row>
    <row r="359" spans="2:26" s="33" customFormat="1">
      <c r="B359" s="20" t="s">
        <v>830</v>
      </c>
      <c r="C359" s="21">
        <v>2320224</v>
      </c>
      <c r="D359" s="20" t="s">
        <v>415</v>
      </c>
      <c r="E359" s="20"/>
      <c r="F359" s="20">
        <v>550010003</v>
      </c>
      <c r="G359" s="20" t="s">
        <v>472</v>
      </c>
      <c r="H359" s="20" t="s">
        <v>300</v>
      </c>
      <c r="I359" s="20" t="s">
        <v>332</v>
      </c>
      <c r="J359" s="20"/>
      <c r="K359" s="21">
        <v>4.55</v>
      </c>
      <c r="L359" s="20" t="s">
        <v>333</v>
      </c>
      <c r="M359" s="42">
        <v>3.8351000000000003E-2</v>
      </c>
      <c r="N359" s="23">
        <v>2.9100000000000001E-2</v>
      </c>
      <c r="O359" s="22">
        <v>2387792.25</v>
      </c>
      <c r="P359" s="33">
        <v>98.59</v>
      </c>
      <c r="Q359" s="33">
        <v>0</v>
      </c>
      <c r="R359" s="22">
        <v>2354.12</v>
      </c>
      <c r="S359" s="34">
        <v>1.8200000000000001E-2</v>
      </c>
      <c r="T359" s="23">
        <v>2.6296635903110937E-4</v>
      </c>
      <c r="U359" s="23">
        <v>0</v>
      </c>
      <c r="Z359" s="32"/>
    </row>
    <row r="360" spans="2:26" s="33" customFormat="1">
      <c r="B360" s="20" t="s">
        <v>831</v>
      </c>
      <c r="C360" s="21">
        <v>2590396</v>
      </c>
      <c r="D360" s="20" t="s">
        <v>415</v>
      </c>
      <c r="E360" s="20"/>
      <c r="F360" s="20">
        <v>520036658</v>
      </c>
      <c r="G360" s="20" t="s">
        <v>505</v>
      </c>
      <c r="H360" s="20" t="s">
        <v>304</v>
      </c>
      <c r="I360" s="20" t="s">
        <v>332</v>
      </c>
      <c r="J360" s="20"/>
      <c r="K360" s="21">
        <v>0.73</v>
      </c>
      <c r="L360" s="20" t="s">
        <v>333</v>
      </c>
      <c r="M360" s="42">
        <v>6.7000000000000004E-2</v>
      </c>
      <c r="N360" s="23">
        <v>4.2700000000000002E-2</v>
      </c>
      <c r="O360" s="22">
        <v>84387247.689999998</v>
      </c>
      <c r="P360" s="33">
        <v>84.79</v>
      </c>
      <c r="Q360" s="33">
        <v>0</v>
      </c>
      <c r="R360" s="22">
        <v>71551.95</v>
      </c>
      <c r="S360" s="34">
        <v>0.10010000000000001</v>
      </c>
      <c r="T360" s="23">
        <v>7.9926918649329617E-3</v>
      </c>
      <c r="U360" s="23">
        <v>1.2999999999999999E-3</v>
      </c>
      <c r="Z360" s="32"/>
    </row>
    <row r="361" spans="2:26" s="33" customFormat="1">
      <c r="B361" s="20" t="s">
        <v>832</v>
      </c>
      <c r="C361" s="21">
        <v>2590461</v>
      </c>
      <c r="D361" s="20" t="s">
        <v>415</v>
      </c>
      <c r="E361" s="20"/>
      <c r="F361" s="20">
        <v>520036658</v>
      </c>
      <c r="G361" s="20" t="s">
        <v>505</v>
      </c>
      <c r="H361" s="20" t="s">
        <v>304</v>
      </c>
      <c r="I361" s="20" t="s">
        <v>332</v>
      </c>
      <c r="J361" s="20"/>
      <c r="K361" s="21">
        <v>2.4300000000000002</v>
      </c>
      <c r="L361" s="20" t="s">
        <v>333</v>
      </c>
      <c r="M361" s="42">
        <v>4.7E-2</v>
      </c>
      <c r="N361" s="23">
        <v>4.7600000000000003E-2</v>
      </c>
      <c r="O361" s="22">
        <v>20746519.580000002</v>
      </c>
      <c r="P361" s="33">
        <v>87.02</v>
      </c>
      <c r="Q361" s="33">
        <v>0</v>
      </c>
      <c r="R361" s="22">
        <v>18053.62</v>
      </c>
      <c r="S361" s="34">
        <v>3.7600000000000001E-2</v>
      </c>
      <c r="T361" s="23">
        <v>2.0166749013351979E-3</v>
      </c>
      <c r="U361" s="23">
        <v>2.9999999999999997E-4</v>
      </c>
      <c r="Z361" s="32"/>
    </row>
    <row r="362" spans="2:26" s="33" customFormat="1">
      <c r="B362" s="20" t="s">
        <v>833</v>
      </c>
      <c r="C362" s="21">
        <v>5760244</v>
      </c>
      <c r="D362" s="20" t="s">
        <v>415</v>
      </c>
      <c r="E362" s="20"/>
      <c r="F362" s="20">
        <v>520028010</v>
      </c>
      <c r="G362" s="20" t="s">
        <v>470</v>
      </c>
      <c r="H362" s="20" t="s">
        <v>304</v>
      </c>
      <c r="I362" s="20" t="s">
        <v>332</v>
      </c>
      <c r="J362" s="20"/>
      <c r="K362" s="21">
        <v>1.19</v>
      </c>
      <c r="L362" s="20" t="s">
        <v>333</v>
      </c>
      <c r="M362" s="42">
        <v>5.7000000000000002E-2</v>
      </c>
      <c r="N362" s="23">
        <v>4.4499999999999998E-2</v>
      </c>
      <c r="O362" s="22">
        <v>27112822.18</v>
      </c>
      <c r="P362" s="33">
        <v>85.22</v>
      </c>
      <c r="Q362" s="33">
        <v>0</v>
      </c>
      <c r="R362" s="22">
        <v>23105.55</v>
      </c>
      <c r="S362" s="34">
        <v>3.2000000000000001E-2</v>
      </c>
      <c r="T362" s="23">
        <v>2.5809994209773711E-3</v>
      </c>
      <c r="U362" s="23">
        <v>4.0000000000000002E-4</v>
      </c>
      <c r="Z362" s="32"/>
    </row>
    <row r="363" spans="2:26" s="33" customFormat="1">
      <c r="B363" s="20" t="s">
        <v>834</v>
      </c>
      <c r="C363" s="21">
        <v>5760269</v>
      </c>
      <c r="D363" s="20" t="s">
        <v>415</v>
      </c>
      <c r="E363" s="20"/>
      <c r="F363" s="20">
        <v>520028010</v>
      </c>
      <c r="G363" s="20" t="s">
        <v>470</v>
      </c>
      <c r="H363" s="20" t="s">
        <v>304</v>
      </c>
      <c r="I363" s="20" t="s">
        <v>332</v>
      </c>
      <c r="J363" s="20"/>
      <c r="K363" s="21">
        <v>2.4</v>
      </c>
      <c r="L363" s="20" t="s">
        <v>333</v>
      </c>
      <c r="M363" s="42">
        <v>5.8500000000000003E-2</v>
      </c>
      <c r="N363" s="23">
        <v>3.85E-2</v>
      </c>
      <c r="O363" s="22">
        <v>119340.9</v>
      </c>
      <c r="P363" s="33">
        <v>95.38</v>
      </c>
      <c r="Q363" s="33">
        <v>0</v>
      </c>
      <c r="R363" s="22">
        <v>113.83</v>
      </c>
      <c r="S363" s="34">
        <v>5.0000000000000001E-4</v>
      </c>
      <c r="T363" s="23">
        <v>1.2715350385074329E-5</v>
      </c>
      <c r="U363" s="23">
        <v>4.0000000000000002E-4</v>
      </c>
      <c r="Z363" s="32"/>
    </row>
    <row r="364" spans="2:26" s="33" customFormat="1">
      <c r="B364" s="20" t="s">
        <v>835</v>
      </c>
      <c r="C364" s="21">
        <v>6270193</v>
      </c>
      <c r="D364" s="20" t="s">
        <v>415</v>
      </c>
      <c r="E364" s="20"/>
      <c r="F364" s="20">
        <v>520025602</v>
      </c>
      <c r="G364" s="20" t="s">
        <v>792</v>
      </c>
      <c r="H364" s="20" t="s">
        <v>309</v>
      </c>
      <c r="I364" s="20" t="s">
        <v>464</v>
      </c>
      <c r="J364" s="20"/>
      <c r="K364" s="21">
        <v>2.59</v>
      </c>
      <c r="L364" s="20" t="s">
        <v>333</v>
      </c>
      <c r="M364" s="42">
        <v>3.85E-2</v>
      </c>
      <c r="N364" s="23">
        <v>3.5299999999999998E-2</v>
      </c>
      <c r="O364" s="22">
        <v>12563632.309999999</v>
      </c>
      <c r="P364" s="33">
        <v>89.4</v>
      </c>
      <c r="Q364" s="33">
        <v>0</v>
      </c>
      <c r="R364" s="22">
        <v>11231.88</v>
      </c>
      <c r="S364" s="34">
        <v>4.58E-2</v>
      </c>
      <c r="T364" s="23">
        <v>1.254654218423163E-3</v>
      </c>
      <c r="U364" s="23">
        <v>2.0000000000000001E-4</v>
      </c>
      <c r="Z364" s="32"/>
    </row>
    <row r="365" spans="2:26">
      <c r="B365" s="13" t="s">
        <v>219</v>
      </c>
      <c r="C365" s="14"/>
      <c r="D365" s="13"/>
      <c r="E365" s="13"/>
      <c r="F365" s="13"/>
      <c r="G365" s="13"/>
      <c r="H365" s="13"/>
      <c r="I365" s="13"/>
      <c r="J365" s="13"/>
      <c r="K365" s="14">
        <v>0</v>
      </c>
      <c r="L365" s="13"/>
      <c r="M365" s="43"/>
      <c r="N365" s="16">
        <v>0</v>
      </c>
      <c r="O365" s="15">
        <v>0</v>
      </c>
      <c r="R365" s="15">
        <v>0</v>
      </c>
      <c r="S365" s="18"/>
      <c r="T365" s="16">
        <v>0</v>
      </c>
      <c r="U365" s="16">
        <v>0</v>
      </c>
      <c r="Z365" s="48"/>
    </row>
    <row r="366" spans="2:26" ht="13">
      <c r="B366" s="3" t="s">
        <v>271</v>
      </c>
      <c r="C366" s="12"/>
      <c r="D366" s="3"/>
      <c r="E366" s="3"/>
      <c r="F366" s="3"/>
      <c r="G366" s="3"/>
      <c r="H366" s="3"/>
      <c r="I366" s="3"/>
      <c r="J366" s="3"/>
      <c r="K366" s="12">
        <v>4.8746311809904892</v>
      </c>
      <c r="L366" s="3"/>
      <c r="M366" s="43"/>
      <c r="N366" s="10">
        <v>4.58587917789944E-2</v>
      </c>
      <c r="O366" s="9">
        <v>3768928353.75</v>
      </c>
      <c r="R366" s="9">
        <v>1191776.8299999998</v>
      </c>
      <c r="S366" s="18"/>
      <c r="T366" s="10">
        <v>0.13312711916246298</v>
      </c>
      <c r="U366" s="10">
        <v>2.1385341441576711E-2</v>
      </c>
      <c r="Z366" s="47"/>
    </row>
    <row r="367" spans="2:26">
      <c r="B367" s="13" t="s">
        <v>198</v>
      </c>
      <c r="C367" s="14"/>
      <c r="D367" s="13"/>
      <c r="E367" s="13"/>
      <c r="F367" s="13"/>
      <c r="G367" s="13"/>
      <c r="H367" s="13"/>
      <c r="I367" s="13"/>
      <c r="J367" s="13"/>
      <c r="K367" s="14">
        <v>4.9064170405502043</v>
      </c>
      <c r="L367" s="13"/>
      <c r="M367" s="43"/>
      <c r="N367" s="16">
        <v>4.7620579813290917E-2</v>
      </c>
      <c r="O367" s="15">
        <v>57960137.18</v>
      </c>
      <c r="R367" s="15">
        <v>173554.49</v>
      </c>
      <c r="S367" s="18"/>
      <c r="T367" s="16">
        <v>1.9386858923419823E-2</v>
      </c>
      <c r="U367" s="16">
        <v>3.1142760405643323E-3</v>
      </c>
      <c r="Z367" s="48"/>
    </row>
    <row r="368" spans="2:26" s="33" customFormat="1">
      <c r="B368" s="20" t="s">
        <v>837</v>
      </c>
      <c r="C368" s="21" t="s">
        <v>836</v>
      </c>
      <c r="D368" s="20" t="s">
        <v>206</v>
      </c>
      <c r="E368" s="20" t="s">
        <v>838</v>
      </c>
      <c r="F368" s="20">
        <v>520027830</v>
      </c>
      <c r="G368" s="20" t="s">
        <v>839</v>
      </c>
      <c r="H368" s="20" t="s">
        <v>165</v>
      </c>
      <c r="I368" s="20" t="s">
        <v>405</v>
      </c>
      <c r="J368" s="20"/>
      <c r="K368" s="21">
        <v>10.45</v>
      </c>
      <c r="L368" s="20" t="s">
        <v>39</v>
      </c>
      <c r="M368" s="42">
        <v>6.3750000000000001E-2</v>
      </c>
      <c r="N368" s="23">
        <v>5.3900000000000003E-2</v>
      </c>
      <c r="O368" s="22">
        <v>820867.18</v>
      </c>
      <c r="P368" s="33">
        <v>113.49</v>
      </c>
      <c r="Q368" s="33">
        <v>0</v>
      </c>
      <c r="R368" s="22">
        <v>2958.8799999999997</v>
      </c>
      <c r="S368" s="34">
        <v>1.2000000000000001E-3</v>
      </c>
      <c r="T368" s="23">
        <v>3.3052091669497253E-4</v>
      </c>
      <c r="U368" s="23">
        <v>0</v>
      </c>
      <c r="Z368" s="32"/>
    </row>
    <row r="369" spans="2:26" s="33" customFormat="1">
      <c r="B369" s="20" t="s">
        <v>841</v>
      </c>
      <c r="C369" s="21" t="s">
        <v>840</v>
      </c>
      <c r="D369" s="20" t="s">
        <v>206</v>
      </c>
      <c r="E369" s="20" t="s">
        <v>838</v>
      </c>
      <c r="F369" s="20">
        <v>520018078</v>
      </c>
      <c r="G369" s="20" t="s">
        <v>842</v>
      </c>
      <c r="H369" s="20" t="s">
        <v>164</v>
      </c>
      <c r="I369" s="20" t="s">
        <v>405</v>
      </c>
      <c r="J369" s="20"/>
      <c r="K369" s="21">
        <v>7.65</v>
      </c>
      <c r="L369" s="20" t="s">
        <v>39</v>
      </c>
      <c r="M369" s="42">
        <v>3.2750000000000001E-2</v>
      </c>
      <c r="N369" s="23">
        <v>4.1399999999999999E-2</v>
      </c>
      <c r="O369" s="22">
        <v>10508161.33</v>
      </c>
      <c r="P369" s="33">
        <v>94.53</v>
      </c>
      <c r="Q369" s="33">
        <v>0</v>
      </c>
      <c r="R369" s="22">
        <v>31548.98</v>
      </c>
      <c r="S369" s="34">
        <v>1.3999999999999999E-2</v>
      </c>
      <c r="T369" s="23">
        <v>3.524170561290541E-3</v>
      </c>
      <c r="U369" s="23">
        <v>5.9999999999999995E-4</v>
      </c>
      <c r="Z369" s="32"/>
    </row>
    <row r="370" spans="2:26" s="33" customFormat="1">
      <c r="B370" s="20" t="s">
        <v>844</v>
      </c>
      <c r="C370" s="21" t="s">
        <v>843</v>
      </c>
      <c r="D370" s="20" t="s">
        <v>206</v>
      </c>
      <c r="E370" s="20" t="s">
        <v>838</v>
      </c>
      <c r="F370" s="20">
        <v>520000118</v>
      </c>
      <c r="G370" s="20" t="s">
        <v>842</v>
      </c>
      <c r="H370" s="20" t="s">
        <v>164</v>
      </c>
      <c r="I370" s="20" t="s">
        <v>405</v>
      </c>
      <c r="J370" s="20"/>
      <c r="K370" s="21">
        <v>4.41</v>
      </c>
      <c r="L370" s="20" t="s">
        <v>39</v>
      </c>
      <c r="M370" s="42">
        <v>3.2550000000000003E-2</v>
      </c>
      <c r="N370" s="23">
        <v>5.0500000000000003E-2</v>
      </c>
      <c r="O370" s="22">
        <v>40002299.640000001</v>
      </c>
      <c r="P370" s="33">
        <v>94.07</v>
      </c>
      <c r="Q370" s="33">
        <v>0</v>
      </c>
      <c r="R370" s="22">
        <v>119511.19</v>
      </c>
      <c r="S370" s="34">
        <v>0.04</v>
      </c>
      <c r="T370" s="23">
        <v>1.3349966228473963E-2</v>
      </c>
      <c r="U370" s="23">
        <v>2.2000000000000001E-3</v>
      </c>
      <c r="Z370" s="32"/>
    </row>
    <row r="371" spans="2:26" s="33" customFormat="1">
      <c r="B371" s="20" t="s">
        <v>846</v>
      </c>
      <c r="C371" s="21" t="s">
        <v>845</v>
      </c>
      <c r="D371" s="20" t="s">
        <v>456</v>
      </c>
      <c r="E371" s="20" t="s">
        <v>838</v>
      </c>
      <c r="F371" s="20">
        <v>514440874</v>
      </c>
      <c r="G371" s="20" t="s">
        <v>847</v>
      </c>
      <c r="H371" s="20" t="s">
        <v>312</v>
      </c>
      <c r="I371" s="20"/>
      <c r="J371" s="20"/>
      <c r="K371" s="21">
        <v>3.59</v>
      </c>
      <c r="L371" s="20" t="s">
        <v>39</v>
      </c>
      <c r="M371" s="42">
        <v>0</v>
      </c>
      <c r="N371" s="23">
        <v>4.2200000000000001E-2</v>
      </c>
      <c r="O371" s="22">
        <v>1929000</v>
      </c>
      <c r="P371" s="33">
        <v>86.21</v>
      </c>
      <c r="Q371" s="33">
        <v>0</v>
      </c>
      <c r="R371" s="22">
        <v>5281.91</v>
      </c>
      <c r="S371" s="34">
        <v>4.2000000000000006E-3</v>
      </c>
      <c r="T371" s="23">
        <v>5.9001437540567468E-4</v>
      </c>
      <c r="U371" s="23">
        <v>1E-4</v>
      </c>
      <c r="Z371" s="32"/>
    </row>
    <row r="372" spans="2:26" s="33" customFormat="1">
      <c r="B372" s="20" t="s">
        <v>849</v>
      </c>
      <c r="C372" s="21" t="s">
        <v>848</v>
      </c>
      <c r="D372" s="20" t="s">
        <v>850</v>
      </c>
      <c r="E372" s="20" t="s">
        <v>838</v>
      </c>
      <c r="F372" s="20">
        <v>520000472</v>
      </c>
      <c r="G372" s="20" t="s">
        <v>851</v>
      </c>
      <c r="H372" s="20" t="s">
        <v>164</v>
      </c>
      <c r="I372" s="20" t="s">
        <v>405</v>
      </c>
      <c r="J372" s="20"/>
      <c r="K372" s="21">
        <v>1.18</v>
      </c>
      <c r="L372" s="20" t="s">
        <v>39</v>
      </c>
      <c r="M372" s="42">
        <v>6.8750000000000006E-2</v>
      </c>
      <c r="N372" s="23">
        <v>3.1399999999999997E-2</v>
      </c>
      <c r="O372" s="22">
        <v>2007809.03</v>
      </c>
      <c r="P372" s="33">
        <v>106.37</v>
      </c>
      <c r="Q372" s="33">
        <v>0</v>
      </c>
      <c r="R372" s="22">
        <v>6783.01</v>
      </c>
      <c r="S372" s="34">
        <v>3.0999999999999999E-3</v>
      </c>
      <c r="T372" s="23">
        <v>7.576943583893791E-4</v>
      </c>
      <c r="U372" s="23">
        <v>1E-4</v>
      </c>
      <c r="Z372" s="32"/>
    </row>
    <row r="373" spans="2:26" s="33" customFormat="1">
      <c r="B373" s="20" t="s">
        <v>853</v>
      </c>
      <c r="C373" s="21" t="s">
        <v>852</v>
      </c>
      <c r="D373" s="20" t="s">
        <v>206</v>
      </c>
      <c r="E373" s="20" t="s">
        <v>838</v>
      </c>
      <c r="F373" s="20"/>
      <c r="G373" s="20" t="s">
        <v>854</v>
      </c>
      <c r="H373" s="20" t="s">
        <v>312</v>
      </c>
      <c r="I373" s="20"/>
      <c r="J373" s="20"/>
      <c r="K373" s="21">
        <v>3.38</v>
      </c>
      <c r="L373" s="20" t="s">
        <v>39</v>
      </c>
      <c r="M373" s="42">
        <v>0</v>
      </c>
      <c r="N373" s="23">
        <v>4.3900000000000002E-2</v>
      </c>
      <c r="O373" s="22">
        <v>2692000</v>
      </c>
      <c r="P373" s="33">
        <v>87.38</v>
      </c>
      <c r="Q373" s="33">
        <v>0</v>
      </c>
      <c r="R373" s="22">
        <v>7470.52</v>
      </c>
      <c r="S373" s="34">
        <v>4.7000000000000002E-3</v>
      </c>
      <c r="T373" s="23">
        <v>8.344924831652946E-4</v>
      </c>
      <c r="U373" s="23">
        <v>1E-4</v>
      </c>
      <c r="Z373" s="32"/>
    </row>
    <row r="374" spans="2:26">
      <c r="B374" s="13" t="s">
        <v>199</v>
      </c>
      <c r="C374" s="14"/>
      <c r="D374" s="13"/>
      <c r="E374" s="13"/>
      <c r="F374" s="13"/>
      <c r="G374" s="13"/>
      <c r="H374" s="13"/>
      <c r="I374" s="13"/>
      <c r="J374" s="13"/>
      <c r="K374" s="14">
        <v>4.8692133282992014</v>
      </c>
      <c r="L374" s="13"/>
      <c r="M374" s="43"/>
      <c r="N374" s="16">
        <v>4.5558497617524292E-2</v>
      </c>
      <c r="O374" s="15">
        <v>3710968216.5699997</v>
      </c>
      <c r="R374" s="15">
        <v>1018222.3399999999</v>
      </c>
      <c r="S374" s="18"/>
      <c r="T374" s="16">
        <v>0.11374026023904316</v>
      </c>
      <c r="U374" s="16">
        <v>1.8271065401012379E-2</v>
      </c>
      <c r="Z374" s="48"/>
    </row>
    <row r="375" spans="2:26" s="33" customFormat="1">
      <c r="B375" s="33" t="s">
        <v>856</v>
      </c>
      <c r="C375" s="33" t="s">
        <v>855</v>
      </c>
      <c r="D375" s="33" t="s">
        <v>459</v>
      </c>
      <c r="E375" s="33" t="s">
        <v>838</v>
      </c>
      <c r="G375" s="33" t="s">
        <v>857</v>
      </c>
      <c r="H375" s="33" t="s">
        <v>164</v>
      </c>
      <c r="I375" s="33" t="s">
        <v>405</v>
      </c>
      <c r="K375" s="33">
        <v>6.62</v>
      </c>
      <c r="L375" s="33" t="s">
        <v>39</v>
      </c>
      <c r="M375" s="42">
        <v>4.8750000000000002E-2</v>
      </c>
      <c r="N375" s="33">
        <v>0.05</v>
      </c>
      <c r="O375" s="33">
        <v>10607000</v>
      </c>
      <c r="P375" s="33">
        <v>101.74</v>
      </c>
      <c r="Q375" s="33">
        <v>0</v>
      </c>
      <c r="R375" s="33">
        <v>34273.99</v>
      </c>
      <c r="S375" s="34">
        <v>4.2356E-3</v>
      </c>
      <c r="T375" s="23">
        <v>3.8285670907891914E-3</v>
      </c>
      <c r="U375" s="23">
        <v>5.9999999999999995E-4</v>
      </c>
      <c r="Z375" s="29"/>
    </row>
    <row r="376" spans="2:26" s="33" customFormat="1">
      <c r="B376" s="33" t="s">
        <v>859</v>
      </c>
      <c r="C376" s="33" t="s">
        <v>858</v>
      </c>
      <c r="D376" s="33" t="s">
        <v>459</v>
      </c>
      <c r="E376" s="33" t="s">
        <v>838</v>
      </c>
      <c r="G376" s="33" t="s">
        <v>842</v>
      </c>
      <c r="H376" s="33" t="s">
        <v>161</v>
      </c>
      <c r="I376" s="33" t="s">
        <v>405</v>
      </c>
      <c r="K376" s="33">
        <v>1.91</v>
      </c>
      <c r="L376" s="33" t="s">
        <v>39</v>
      </c>
      <c r="M376" s="42">
        <v>0.04</v>
      </c>
      <c r="N376" s="33">
        <v>2.64E-2</v>
      </c>
      <c r="O376" s="33">
        <v>3000</v>
      </c>
      <c r="P376" s="33">
        <v>104.66</v>
      </c>
      <c r="Q376" s="33">
        <v>0</v>
      </c>
      <c r="R376" s="33">
        <v>9.9700000000000006</v>
      </c>
      <c r="S376" s="34">
        <v>1.0899999999999999E-6</v>
      </c>
      <c r="T376" s="23">
        <v>1.1136962429868319E-6</v>
      </c>
      <c r="U376" s="23">
        <v>0</v>
      </c>
      <c r="Z376" s="29"/>
    </row>
    <row r="377" spans="2:26" s="33" customFormat="1">
      <c r="B377" s="33" t="s">
        <v>861</v>
      </c>
      <c r="C377" s="33" t="s">
        <v>860</v>
      </c>
      <c r="D377" s="33" t="s">
        <v>862</v>
      </c>
      <c r="E377" s="33" t="s">
        <v>838</v>
      </c>
      <c r="G377" s="33" t="s">
        <v>842</v>
      </c>
      <c r="H377" s="33" t="s">
        <v>318</v>
      </c>
      <c r="I377" s="33" t="s">
        <v>405</v>
      </c>
      <c r="K377" s="33">
        <v>1.39</v>
      </c>
      <c r="L377" s="33" t="s">
        <v>39</v>
      </c>
      <c r="M377" s="42">
        <v>7.7499999999999999E-2</v>
      </c>
      <c r="N377" s="33">
        <v>5.2299999999999999E-2</v>
      </c>
      <c r="O377" s="33">
        <v>5406000</v>
      </c>
      <c r="P377" s="33">
        <v>103.97</v>
      </c>
      <c r="Q377" s="33">
        <v>0</v>
      </c>
      <c r="R377" s="33">
        <v>17851.16</v>
      </c>
      <c r="S377" s="34">
        <v>2.2108000000000002E-3</v>
      </c>
      <c r="T377" s="23">
        <v>1.9940591599756081E-3</v>
      </c>
      <c r="U377" s="23">
        <v>2.9999999999999997E-4</v>
      </c>
      <c r="Z377" s="29"/>
    </row>
    <row r="378" spans="2:26" s="33" customFormat="1">
      <c r="B378" s="33" t="s">
        <v>864</v>
      </c>
      <c r="C378" s="33" t="s">
        <v>863</v>
      </c>
      <c r="D378" s="33" t="s">
        <v>862</v>
      </c>
      <c r="E378" s="33" t="s">
        <v>838</v>
      </c>
      <c r="G378" s="33" t="s">
        <v>842</v>
      </c>
      <c r="H378" s="33" t="s">
        <v>318</v>
      </c>
      <c r="I378" s="33" t="s">
        <v>405</v>
      </c>
      <c r="K378" s="33">
        <v>3.34</v>
      </c>
      <c r="L378" s="33" t="s">
        <v>39</v>
      </c>
      <c r="M378" s="42">
        <v>6.1249999999999999E-2</v>
      </c>
      <c r="N378" s="33">
        <v>5.5E-2</v>
      </c>
      <c r="O378" s="33">
        <v>6754000</v>
      </c>
      <c r="P378" s="33">
        <v>102.72</v>
      </c>
      <c r="Q378" s="33">
        <v>0</v>
      </c>
      <c r="R378" s="33">
        <v>22033.78</v>
      </c>
      <c r="S378" s="34">
        <v>4.522E-3</v>
      </c>
      <c r="T378" s="23">
        <v>2.4612776333799791E-3</v>
      </c>
      <c r="U378" s="23">
        <v>4.0000000000000002E-4</v>
      </c>
      <c r="Z378" s="29"/>
    </row>
    <row r="379" spans="2:26" s="33" customFormat="1">
      <c r="B379" s="33" t="s">
        <v>866</v>
      </c>
      <c r="C379" s="33" t="s">
        <v>865</v>
      </c>
      <c r="D379" s="33" t="s">
        <v>206</v>
      </c>
      <c r="E379" s="33" t="s">
        <v>838</v>
      </c>
      <c r="G379" s="33" t="s">
        <v>867</v>
      </c>
      <c r="H379" s="33" t="s">
        <v>868</v>
      </c>
      <c r="I379" s="33" t="s">
        <v>453</v>
      </c>
      <c r="K379" s="33">
        <v>6.98</v>
      </c>
      <c r="L379" s="33" t="s">
        <v>39</v>
      </c>
      <c r="M379" s="42">
        <v>4.4999999999999998E-2</v>
      </c>
      <c r="N379" s="33">
        <v>5.4399999999999997E-2</v>
      </c>
      <c r="O379" s="33">
        <v>9626000</v>
      </c>
      <c r="P379" s="33">
        <v>94.74</v>
      </c>
      <c r="Q379" s="33">
        <v>0</v>
      </c>
      <c r="R379" s="33">
        <v>28964.84</v>
      </c>
      <c r="S379" s="34">
        <v>3.5000000000000001E-3</v>
      </c>
      <c r="T379" s="23">
        <v>3.2355098783063896E-3</v>
      </c>
      <c r="U379" s="23">
        <v>5.0000000000000001E-4</v>
      </c>
      <c r="Z379" s="29"/>
    </row>
    <row r="380" spans="2:26" s="33" customFormat="1">
      <c r="B380" s="33" t="s">
        <v>870</v>
      </c>
      <c r="C380" s="33" t="s">
        <v>869</v>
      </c>
      <c r="D380" s="33" t="s">
        <v>206</v>
      </c>
      <c r="E380" s="33" t="s">
        <v>838</v>
      </c>
      <c r="G380" s="33" t="s">
        <v>871</v>
      </c>
      <c r="H380" s="33" t="s">
        <v>872</v>
      </c>
      <c r="I380" s="33" t="s">
        <v>453</v>
      </c>
      <c r="K380" s="33">
        <v>6.49</v>
      </c>
      <c r="L380" s="33" t="s">
        <v>39</v>
      </c>
      <c r="M380" s="42">
        <v>4.6249999999999999E-2</v>
      </c>
      <c r="N380" s="33">
        <v>4.5499999999999999E-2</v>
      </c>
      <c r="O380" s="33">
        <v>7361000</v>
      </c>
      <c r="P380" s="33">
        <v>102.12</v>
      </c>
      <c r="Q380" s="33">
        <v>0</v>
      </c>
      <c r="R380" s="33">
        <v>23873.33</v>
      </c>
      <c r="S380" s="34">
        <v>2.11057E-3</v>
      </c>
      <c r="T380" s="23">
        <v>2.6667640851138238E-3</v>
      </c>
      <c r="U380" s="23">
        <v>4.0000000000000002E-4</v>
      </c>
      <c r="Z380" s="29"/>
    </row>
    <row r="381" spans="2:26" s="33" customFormat="1">
      <c r="B381" s="33" t="s">
        <v>874</v>
      </c>
      <c r="C381" s="33" t="s">
        <v>873</v>
      </c>
      <c r="D381" s="33" t="s">
        <v>206</v>
      </c>
      <c r="E381" s="33" t="s">
        <v>838</v>
      </c>
      <c r="G381" s="33" t="s">
        <v>867</v>
      </c>
      <c r="H381" s="33" t="s">
        <v>875</v>
      </c>
      <c r="I381" s="33" t="s">
        <v>453</v>
      </c>
      <c r="K381" s="33">
        <v>1.33</v>
      </c>
      <c r="L381" s="33" t="s">
        <v>39</v>
      </c>
      <c r="M381" s="42">
        <v>5.8749999999999997E-2</v>
      </c>
      <c r="N381" s="33">
        <v>6.9400000000000003E-2</v>
      </c>
      <c r="O381" s="33">
        <v>6663000</v>
      </c>
      <c r="P381" s="33">
        <v>99.5</v>
      </c>
      <c r="Q381" s="33">
        <v>0</v>
      </c>
      <c r="R381" s="33">
        <v>21055.949999999997</v>
      </c>
      <c r="S381" s="34">
        <v>1.8097299999999998E-3</v>
      </c>
      <c r="T381" s="23">
        <v>2.3520493889186136E-3</v>
      </c>
      <c r="U381" s="23">
        <v>4.0000000000000002E-4</v>
      </c>
      <c r="Z381" s="29"/>
    </row>
    <row r="382" spans="2:26" s="33" customFormat="1">
      <c r="B382" s="33" t="s">
        <v>877</v>
      </c>
      <c r="C382" s="33" t="s">
        <v>876</v>
      </c>
      <c r="D382" s="33" t="s">
        <v>459</v>
      </c>
      <c r="E382" s="33" t="s">
        <v>838</v>
      </c>
      <c r="G382" s="33" t="s">
        <v>878</v>
      </c>
      <c r="H382" s="33" t="s">
        <v>316</v>
      </c>
      <c r="I382" s="33" t="s">
        <v>453</v>
      </c>
      <c r="K382" s="33">
        <v>2.81</v>
      </c>
      <c r="L382" s="33" t="s">
        <v>39</v>
      </c>
      <c r="M382" s="42">
        <v>0.04</v>
      </c>
      <c r="N382" s="33">
        <v>3.5999999999999997E-2</v>
      </c>
      <c r="O382" s="33">
        <v>3000</v>
      </c>
      <c r="P382" s="33">
        <v>103.21</v>
      </c>
      <c r="Q382" s="33">
        <v>0</v>
      </c>
      <c r="R382" s="33">
        <v>9.83</v>
      </c>
      <c r="S382" s="34">
        <v>6.0000000000000002E-6</v>
      </c>
      <c r="T382" s="23">
        <v>1.0980575795948402E-6</v>
      </c>
      <c r="U382" s="23">
        <v>0</v>
      </c>
      <c r="Z382" s="29"/>
    </row>
    <row r="383" spans="2:26" s="33" customFormat="1">
      <c r="B383" s="33" t="s">
        <v>880</v>
      </c>
      <c r="C383" s="33" t="s">
        <v>879</v>
      </c>
      <c r="D383" s="33" t="s">
        <v>881</v>
      </c>
      <c r="E383" s="33" t="s">
        <v>838</v>
      </c>
      <c r="G383" s="33" t="s">
        <v>842</v>
      </c>
      <c r="H383" s="33" t="s">
        <v>316</v>
      </c>
      <c r="I383" s="33" t="s">
        <v>453</v>
      </c>
      <c r="K383" s="33">
        <v>2.3199999999999998</v>
      </c>
      <c r="L383" s="33" t="s">
        <v>39</v>
      </c>
      <c r="M383" s="42">
        <v>6.3750000000000001E-2</v>
      </c>
      <c r="N383" s="33">
        <v>5.2499999999999998E-2</v>
      </c>
      <c r="O383" s="33">
        <v>7813000</v>
      </c>
      <c r="P383" s="33">
        <v>102.96</v>
      </c>
      <c r="Q383" s="33">
        <v>0</v>
      </c>
      <c r="R383" s="33">
        <v>25547.719999999998</v>
      </c>
      <c r="S383" s="34">
        <v>3.5173299999999999E-3</v>
      </c>
      <c r="T383" s="23">
        <v>2.853801382234658E-3</v>
      </c>
      <c r="U383" s="23">
        <v>5.0000000000000001E-4</v>
      </c>
      <c r="Z383" s="29"/>
    </row>
    <row r="384" spans="2:26" s="33" customFormat="1">
      <c r="B384" s="33" t="s">
        <v>883</v>
      </c>
      <c r="C384" s="33" t="s">
        <v>882</v>
      </c>
      <c r="D384" s="33" t="s">
        <v>206</v>
      </c>
      <c r="E384" s="33" t="s">
        <v>838</v>
      </c>
      <c r="G384" s="33" t="s">
        <v>842</v>
      </c>
      <c r="H384" s="33" t="s">
        <v>316</v>
      </c>
      <c r="I384" s="33" t="s">
        <v>453</v>
      </c>
      <c r="K384" s="33">
        <v>0.96</v>
      </c>
      <c r="L384" s="33" t="s">
        <v>39</v>
      </c>
      <c r="M384" s="42">
        <v>6.25E-2</v>
      </c>
      <c r="N384" s="33">
        <v>4.8399999999999999E-2</v>
      </c>
      <c r="O384" s="33">
        <v>5405000</v>
      </c>
      <c r="P384" s="33">
        <v>101.52</v>
      </c>
      <c r="Q384" s="33">
        <v>0</v>
      </c>
      <c r="R384" s="33">
        <v>17426.95</v>
      </c>
      <c r="S384" s="34">
        <v>2.3114899999999998E-3</v>
      </c>
      <c r="T384" s="23">
        <v>1.9466728928504884E-3</v>
      </c>
      <c r="U384" s="23">
        <v>2.9999999999999997E-4</v>
      </c>
      <c r="Z384" s="29"/>
    </row>
    <row r="385" spans="2:26" s="33" customFormat="1">
      <c r="B385" s="33" t="s">
        <v>885</v>
      </c>
      <c r="C385" s="33" t="s">
        <v>884</v>
      </c>
      <c r="D385" s="33" t="s">
        <v>206</v>
      </c>
      <c r="E385" s="33" t="s">
        <v>838</v>
      </c>
      <c r="G385" s="33" t="s">
        <v>886</v>
      </c>
      <c r="H385" s="33" t="s">
        <v>201</v>
      </c>
      <c r="I385" s="33" t="s">
        <v>405</v>
      </c>
      <c r="K385" s="33">
        <v>0.74</v>
      </c>
      <c r="L385" s="33" t="s">
        <v>39</v>
      </c>
      <c r="M385" s="42">
        <v>5.2499999999999998E-2</v>
      </c>
      <c r="N385" s="33">
        <v>6.6799999999999998E-2</v>
      </c>
      <c r="O385" s="33">
        <v>5393000</v>
      </c>
      <c r="P385" s="33">
        <v>99.26</v>
      </c>
      <c r="Q385" s="33">
        <v>0</v>
      </c>
      <c r="R385" s="33">
        <v>17000.86</v>
      </c>
      <c r="S385" s="34">
        <v>6.5315199999999999E-3</v>
      </c>
      <c r="T385" s="23">
        <v>1.8990766208169618E-3</v>
      </c>
      <c r="U385" s="23">
        <v>2.9999999999999997E-4</v>
      </c>
      <c r="Z385" s="29"/>
    </row>
    <row r="386" spans="2:26" s="33" customFormat="1">
      <c r="B386" s="33" t="s">
        <v>888</v>
      </c>
      <c r="C386" s="33" t="s">
        <v>887</v>
      </c>
      <c r="D386" s="33" t="s">
        <v>206</v>
      </c>
      <c r="E386" s="33" t="s">
        <v>838</v>
      </c>
      <c r="G386" s="33" t="s">
        <v>886</v>
      </c>
      <c r="H386" s="33" t="s">
        <v>201</v>
      </c>
      <c r="I386" s="33" t="s">
        <v>405</v>
      </c>
      <c r="K386" s="33">
        <v>0</v>
      </c>
      <c r="L386" s="33" t="s">
        <v>39</v>
      </c>
      <c r="M386" s="42">
        <v>0</v>
      </c>
      <c r="N386" s="33">
        <v>0</v>
      </c>
      <c r="O386" s="33">
        <v>4041000</v>
      </c>
      <c r="P386" s="33">
        <v>99.08</v>
      </c>
      <c r="Q386" s="33">
        <v>0</v>
      </c>
      <c r="R386" s="33">
        <v>12716.310000000001</v>
      </c>
      <c r="S386" s="34">
        <v>3.1153800000000001E-3</v>
      </c>
      <c r="T386" s="23">
        <v>1.4204720834158355E-3</v>
      </c>
      <c r="U386" s="23">
        <v>2.0000000000000001E-4</v>
      </c>
      <c r="Z386" s="29"/>
    </row>
    <row r="387" spans="2:26" s="33" customFormat="1">
      <c r="B387" s="33" t="s">
        <v>890</v>
      </c>
      <c r="C387" s="33" t="s">
        <v>889</v>
      </c>
      <c r="D387" s="33" t="s">
        <v>206</v>
      </c>
      <c r="E387" s="33" t="s">
        <v>838</v>
      </c>
      <c r="G387" s="33" t="s">
        <v>867</v>
      </c>
      <c r="H387" s="33" t="s">
        <v>200</v>
      </c>
      <c r="I387" s="33" t="s">
        <v>405</v>
      </c>
      <c r="K387" s="33">
        <v>7.46</v>
      </c>
      <c r="L387" s="33" t="s">
        <v>39</v>
      </c>
      <c r="M387" s="42">
        <v>3.875E-2</v>
      </c>
      <c r="N387" s="33">
        <v>4.6699999999999998E-2</v>
      </c>
      <c r="O387" s="33">
        <v>3827000</v>
      </c>
      <c r="P387" s="33">
        <v>96.2</v>
      </c>
      <c r="Q387" s="33">
        <v>0</v>
      </c>
      <c r="R387" s="33">
        <v>11693.15</v>
      </c>
      <c r="S387" s="34">
        <v>3.833E-3</v>
      </c>
      <c r="T387" s="23">
        <v>1.3061802631576199E-3</v>
      </c>
      <c r="U387" s="23">
        <v>2.0000000000000001E-4</v>
      </c>
      <c r="Z387" s="29"/>
    </row>
    <row r="388" spans="2:26" s="33" customFormat="1">
      <c r="B388" s="33" t="s">
        <v>892</v>
      </c>
      <c r="C388" s="33" t="s">
        <v>891</v>
      </c>
      <c r="D388" s="33" t="s">
        <v>206</v>
      </c>
      <c r="E388" s="33" t="s">
        <v>838</v>
      </c>
      <c r="G388" s="33" t="s">
        <v>893</v>
      </c>
      <c r="H388" s="33" t="s">
        <v>312</v>
      </c>
      <c r="K388" s="33">
        <v>3.46</v>
      </c>
      <c r="L388" s="33" t="s">
        <v>39</v>
      </c>
      <c r="M388" s="42">
        <v>0</v>
      </c>
      <c r="N388" s="33">
        <v>-8.7800000000000003E-2</v>
      </c>
      <c r="O388" s="33">
        <v>13193000</v>
      </c>
      <c r="P388" s="33">
        <v>137.44</v>
      </c>
      <c r="Q388" s="33">
        <v>0</v>
      </c>
      <c r="R388" s="33">
        <v>57588.899999999994</v>
      </c>
      <c r="S388" s="34">
        <v>2.0799999999999999E-2</v>
      </c>
      <c r="T388" s="23">
        <v>6.4329530158219001E-3</v>
      </c>
      <c r="U388" s="23">
        <v>1E-3</v>
      </c>
      <c r="Z388" s="29"/>
    </row>
    <row r="389" spans="2:26" s="33" customFormat="1">
      <c r="B389" s="33" t="s">
        <v>895</v>
      </c>
      <c r="C389" s="33" t="s">
        <v>894</v>
      </c>
      <c r="D389" s="33" t="s">
        <v>206</v>
      </c>
      <c r="E389" s="33" t="s">
        <v>838</v>
      </c>
      <c r="G389" s="33" t="s">
        <v>896</v>
      </c>
      <c r="H389" s="33" t="s">
        <v>296</v>
      </c>
      <c r="I389" s="33" t="s">
        <v>453</v>
      </c>
      <c r="K389" s="33">
        <v>3.73</v>
      </c>
      <c r="L389" s="33" t="s">
        <v>39</v>
      </c>
      <c r="M389" s="42">
        <v>3.5000000000000003E-2</v>
      </c>
      <c r="N389" s="33">
        <v>5.0599999999999999E-2</v>
      </c>
      <c r="O389" s="33">
        <v>12164000</v>
      </c>
      <c r="P389" s="33">
        <v>96.18</v>
      </c>
      <c r="Q389" s="33">
        <v>0</v>
      </c>
      <c r="R389" s="33">
        <v>37157.919999999998</v>
      </c>
      <c r="S389" s="34">
        <v>9.0444399999999991E-3</v>
      </c>
      <c r="T389" s="23">
        <v>4.1507157373325233E-3</v>
      </c>
      <c r="U389" s="23">
        <v>6.9999999999999999E-4</v>
      </c>
      <c r="Z389" s="29"/>
    </row>
    <row r="390" spans="2:26" s="33" customFormat="1">
      <c r="B390" s="33" t="s">
        <v>898</v>
      </c>
      <c r="C390" s="33" t="s">
        <v>897</v>
      </c>
      <c r="D390" s="33" t="s">
        <v>206</v>
      </c>
      <c r="E390" s="33" t="s">
        <v>838</v>
      </c>
      <c r="G390" s="33" t="s">
        <v>466</v>
      </c>
      <c r="H390" s="33" t="s">
        <v>165</v>
      </c>
      <c r="I390" s="33" t="s">
        <v>405</v>
      </c>
      <c r="K390" s="33">
        <v>18.190000000000001</v>
      </c>
      <c r="L390" s="33" t="s">
        <v>39</v>
      </c>
      <c r="M390" s="42">
        <v>5.2999999999999999E-2</v>
      </c>
      <c r="N390" s="33">
        <v>5.3999999999999999E-2</v>
      </c>
      <c r="O390" s="33">
        <v>3374000</v>
      </c>
      <c r="P390" s="33">
        <v>99.61</v>
      </c>
      <c r="Q390" s="33">
        <v>0</v>
      </c>
      <c r="R390" s="33">
        <v>10674.550000000001</v>
      </c>
      <c r="S390" s="34">
        <v>2.2113300000000001E-3</v>
      </c>
      <c r="T390" s="23">
        <v>1.1923978165070297E-3</v>
      </c>
      <c r="U390" s="23">
        <v>2.0000000000000001E-4</v>
      </c>
      <c r="Z390" s="29"/>
    </row>
    <row r="391" spans="2:26" s="33" customFormat="1">
      <c r="B391" s="33" t="s">
        <v>900</v>
      </c>
      <c r="C391" s="33" t="s">
        <v>899</v>
      </c>
      <c r="D391" s="33" t="s">
        <v>206</v>
      </c>
      <c r="E391" s="33" t="s">
        <v>838</v>
      </c>
      <c r="G391" s="33" t="s">
        <v>901</v>
      </c>
      <c r="H391" s="33" t="s">
        <v>296</v>
      </c>
      <c r="I391" s="33" t="s">
        <v>453</v>
      </c>
      <c r="K391" s="33">
        <v>5.1100000000000003</v>
      </c>
      <c r="L391" s="33" t="s">
        <v>39</v>
      </c>
      <c r="M391" s="42">
        <v>3.875E-2</v>
      </c>
      <c r="N391" s="33">
        <v>4.4600000000000001E-2</v>
      </c>
      <c r="O391" s="33">
        <v>78000</v>
      </c>
      <c r="P391" s="33">
        <v>98.43</v>
      </c>
      <c r="Q391" s="33">
        <v>0</v>
      </c>
      <c r="R391" s="33">
        <v>243.85</v>
      </c>
      <c r="S391" s="34">
        <v>1E-4</v>
      </c>
      <c r="T391" s="23">
        <v>2.7239200486693973E-5</v>
      </c>
      <c r="U391" s="23">
        <v>8.9999999999999998E-4</v>
      </c>
      <c r="Z391" s="29"/>
    </row>
    <row r="392" spans="2:26" s="33" customFormat="1">
      <c r="B392" s="33" t="s">
        <v>903</v>
      </c>
      <c r="C392" s="33" t="s">
        <v>902</v>
      </c>
      <c r="D392" s="33" t="s">
        <v>206</v>
      </c>
      <c r="E392" s="33" t="s">
        <v>838</v>
      </c>
      <c r="G392" s="33" t="s">
        <v>904</v>
      </c>
      <c r="H392" s="33" t="s">
        <v>200</v>
      </c>
      <c r="I392" s="33" t="s">
        <v>405</v>
      </c>
      <c r="K392" s="33">
        <v>16.28</v>
      </c>
      <c r="L392" s="33" t="s">
        <v>39</v>
      </c>
      <c r="M392" s="42">
        <v>4.1250000000000002E-2</v>
      </c>
      <c r="N392" s="33">
        <v>4.7300000000000002E-2</v>
      </c>
      <c r="O392" s="33">
        <v>9129000</v>
      </c>
      <c r="P392" s="33">
        <v>92.69</v>
      </c>
      <c r="Q392" s="33">
        <v>0</v>
      </c>
      <c r="R392" s="33">
        <v>26873.31</v>
      </c>
      <c r="S392" s="34">
        <v>9.1400000000000006E-3</v>
      </c>
      <c r="T392" s="23">
        <v>3.0018760665617311E-3</v>
      </c>
      <c r="U392" s="23">
        <v>5.0000000000000001E-4</v>
      </c>
      <c r="Z392" s="29"/>
    </row>
    <row r="393" spans="2:26" s="33" customFormat="1">
      <c r="B393" s="33" t="s">
        <v>906</v>
      </c>
      <c r="C393" s="33" t="s">
        <v>905</v>
      </c>
      <c r="D393" s="33" t="s">
        <v>206</v>
      </c>
      <c r="E393" s="33" t="s">
        <v>838</v>
      </c>
      <c r="G393" s="33" t="s">
        <v>857</v>
      </c>
      <c r="H393" s="33" t="s">
        <v>202</v>
      </c>
      <c r="I393" s="33" t="s">
        <v>405</v>
      </c>
      <c r="K393" s="33">
        <v>1.49</v>
      </c>
      <c r="L393" s="33" t="s">
        <v>39</v>
      </c>
      <c r="M393" s="42">
        <v>6.5000000000000002E-2</v>
      </c>
      <c r="N393" s="33">
        <v>9.8500000000000004E-2</v>
      </c>
      <c r="O393" s="33">
        <v>18089100.109999999</v>
      </c>
      <c r="P393" s="33">
        <v>97.91</v>
      </c>
      <c r="Q393" s="33">
        <v>0</v>
      </c>
      <c r="R393" s="33">
        <v>56252.74</v>
      </c>
      <c r="S393" s="34">
        <v>4.02E-2</v>
      </c>
      <c r="T393" s="23">
        <v>6.2836976124087326E-3</v>
      </c>
      <c r="U393" s="23">
        <v>1E-3</v>
      </c>
      <c r="Z393" s="29"/>
    </row>
    <row r="394" spans="2:26" s="33" customFormat="1">
      <c r="B394" s="33" t="s">
        <v>908</v>
      </c>
      <c r="C394" s="33" t="s">
        <v>907</v>
      </c>
      <c r="D394" s="33" t="s">
        <v>206</v>
      </c>
      <c r="E394" s="33" t="s">
        <v>838</v>
      </c>
      <c r="G394" s="33" t="s">
        <v>857</v>
      </c>
      <c r="H394" s="33" t="s">
        <v>909</v>
      </c>
      <c r="I394" s="33" t="s">
        <v>453</v>
      </c>
      <c r="K394" s="33">
        <v>1.23</v>
      </c>
      <c r="L394" s="33" t="s">
        <v>39</v>
      </c>
      <c r="M394" s="42">
        <v>0.09</v>
      </c>
      <c r="N394" s="33">
        <v>6.6799999999999998E-2</v>
      </c>
      <c r="O394" s="33">
        <v>18987024.030000001</v>
      </c>
      <c r="P394" s="33">
        <v>104.81</v>
      </c>
      <c r="Q394" s="33">
        <v>0</v>
      </c>
      <c r="R394" s="33">
        <v>63201.539999999994</v>
      </c>
      <c r="S394" s="34">
        <v>3.04E-2</v>
      </c>
      <c r="T394" s="23">
        <v>7.0599114993963848E-3</v>
      </c>
      <c r="U394" s="23">
        <v>1.1000000000000001E-3</v>
      </c>
      <c r="Z394" s="29"/>
    </row>
    <row r="395" spans="2:26" s="33" customFormat="1">
      <c r="B395" s="33" t="s">
        <v>911</v>
      </c>
      <c r="C395" s="33" t="s">
        <v>910</v>
      </c>
      <c r="D395" s="33" t="s">
        <v>206</v>
      </c>
      <c r="E395" s="33" t="s">
        <v>838</v>
      </c>
      <c r="G395" s="33" t="s">
        <v>912</v>
      </c>
      <c r="H395" s="33" t="s">
        <v>913</v>
      </c>
      <c r="I395" s="33" t="s">
        <v>453</v>
      </c>
      <c r="K395" s="33">
        <v>3.74</v>
      </c>
      <c r="L395" s="33" t="s">
        <v>39</v>
      </c>
      <c r="M395" s="42">
        <v>3.5000000000000003E-2</v>
      </c>
      <c r="N395" s="33">
        <v>4.8300000000000003E-2</v>
      </c>
      <c r="O395" s="33">
        <v>6715000</v>
      </c>
      <c r="P395" s="33">
        <v>98.37</v>
      </c>
      <c r="Q395" s="33">
        <v>0</v>
      </c>
      <c r="R395" s="33">
        <v>20978.639999999999</v>
      </c>
      <c r="S395" s="34">
        <v>5.3271999999999998E-3</v>
      </c>
      <c r="T395" s="23">
        <v>2.3434134955840789E-3</v>
      </c>
      <c r="U395" s="23">
        <v>4.0000000000000002E-4</v>
      </c>
      <c r="Z395" s="29"/>
    </row>
    <row r="396" spans="2:26" s="33" customFormat="1">
      <c r="B396" s="33" t="s">
        <v>915</v>
      </c>
      <c r="C396" s="33" t="s">
        <v>914</v>
      </c>
      <c r="D396" s="33" t="s">
        <v>862</v>
      </c>
      <c r="E396" s="33" t="s">
        <v>838</v>
      </c>
      <c r="G396" s="33" t="s">
        <v>842</v>
      </c>
      <c r="H396" s="33" t="s">
        <v>163</v>
      </c>
      <c r="I396" s="33" t="s">
        <v>405</v>
      </c>
      <c r="K396" s="33">
        <v>0.06</v>
      </c>
      <c r="L396" s="33" t="s">
        <v>341</v>
      </c>
      <c r="M396" s="42">
        <v>8.2500000000000004E-2</v>
      </c>
      <c r="N396" s="33">
        <v>3.3000000000000002E-2</v>
      </c>
      <c r="O396" s="33">
        <v>50000</v>
      </c>
      <c r="P396" s="33">
        <v>108.05</v>
      </c>
      <c r="Q396" s="33">
        <v>0</v>
      </c>
      <c r="R396" s="33">
        <v>225.19</v>
      </c>
      <c r="S396" s="34">
        <v>1E-4</v>
      </c>
      <c r="T396" s="23">
        <v>2.5154790066018518E-5</v>
      </c>
      <c r="U396" s="23">
        <v>0</v>
      </c>
      <c r="Z396" s="29"/>
    </row>
    <row r="397" spans="2:26" s="33" customFormat="1">
      <c r="B397" s="33" t="s">
        <v>917</v>
      </c>
      <c r="C397" s="33" t="s">
        <v>916</v>
      </c>
      <c r="D397" s="33" t="s">
        <v>862</v>
      </c>
      <c r="E397" s="33" t="s">
        <v>838</v>
      </c>
      <c r="G397" s="33" t="s">
        <v>918</v>
      </c>
      <c r="H397" s="33" t="s">
        <v>201</v>
      </c>
      <c r="I397" s="33" t="s">
        <v>405</v>
      </c>
      <c r="K397" s="33">
        <v>0.32</v>
      </c>
      <c r="L397" s="33" t="s">
        <v>39</v>
      </c>
      <c r="M397" s="42">
        <v>0.04</v>
      </c>
      <c r="N397" s="33">
        <v>8.0299999999999996E-2</v>
      </c>
      <c r="O397" s="33">
        <v>75000</v>
      </c>
      <c r="P397" s="33">
        <v>99.51</v>
      </c>
      <c r="Q397" s="33">
        <v>0</v>
      </c>
      <c r="R397" s="33">
        <v>237.02</v>
      </c>
      <c r="S397" s="34">
        <v>1E-4</v>
      </c>
      <c r="T397" s="23">
        <v>2.6476257122641814E-5</v>
      </c>
      <c r="U397" s="23">
        <v>0</v>
      </c>
      <c r="Z397" s="29"/>
    </row>
    <row r="398" spans="2:26" s="33" customFormat="1">
      <c r="B398" s="33" t="s">
        <v>920</v>
      </c>
      <c r="C398" s="33" t="s">
        <v>919</v>
      </c>
      <c r="D398" s="33" t="s">
        <v>862</v>
      </c>
      <c r="E398" s="33" t="s">
        <v>838</v>
      </c>
      <c r="G398" s="33" t="s">
        <v>857</v>
      </c>
      <c r="H398" s="33" t="s">
        <v>203</v>
      </c>
      <c r="I398" s="33" t="s">
        <v>405</v>
      </c>
      <c r="K398" s="33">
        <v>1.02</v>
      </c>
      <c r="L398" s="33" t="s">
        <v>39</v>
      </c>
      <c r="M398" s="42">
        <v>4.5629999999999997E-2</v>
      </c>
      <c r="N398" s="33">
        <v>0.64410000000000001</v>
      </c>
      <c r="O398" s="33">
        <v>29000</v>
      </c>
      <c r="P398" s="33">
        <v>64.14</v>
      </c>
      <c r="Q398" s="33">
        <v>0</v>
      </c>
      <c r="R398" s="33">
        <v>59.07</v>
      </c>
      <c r="S398" s="34">
        <v>1.933E-5</v>
      </c>
      <c r="T398" s="23">
        <v>6.5983989040353209E-6</v>
      </c>
      <c r="U398" s="23">
        <v>0</v>
      </c>
      <c r="Z398" s="29"/>
    </row>
    <row r="399" spans="2:26" s="33" customFormat="1">
      <c r="B399" s="33" t="s">
        <v>922</v>
      </c>
      <c r="C399" s="33" t="s">
        <v>921</v>
      </c>
      <c r="D399" s="33" t="s">
        <v>923</v>
      </c>
      <c r="E399" s="33" t="s">
        <v>838</v>
      </c>
      <c r="G399" s="33" t="s">
        <v>842</v>
      </c>
      <c r="H399" s="33" t="s">
        <v>312</v>
      </c>
      <c r="K399" s="33">
        <v>4.92</v>
      </c>
      <c r="L399" s="33" t="s">
        <v>41</v>
      </c>
      <c r="M399" s="42">
        <v>6.5000000000000002E-2</v>
      </c>
      <c r="N399" s="33">
        <v>3.2899999999999999E-2</v>
      </c>
      <c r="O399" s="33">
        <v>36369.79</v>
      </c>
      <c r="P399" s="33">
        <v>116.97</v>
      </c>
      <c r="Q399" s="33">
        <v>0</v>
      </c>
      <c r="R399" s="33">
        <v>149.9</v>
      </c>
      <c r="S399" s="34">
        <v>4.6500000000000004E-6</v>
      </c>
      <c r="T399" s="23">
        <v>1.6744540303282456E-5</v>
      </c>
      <c r="U399" s="23">
        <v>0</v>
      </c>
      <c r="Z399" s="29"/>
    </row>
    <row r="400" spans="2:26" s="33" customFormat="1">
      <c r="B400" s="33" t="s">
        <v>925</v>
      </c>
      <c r="C400" s="33" t="s">
        <v>924</v>
      </c>
      <c r="D400" s="33" t="s">
        <v>926</v>
      </c>
      <c r="E400" s="33" t="s">
        <v>838</v>
      </c>
      <c r="G400" s="33" t="s">
        <v>867</v>
      </c>
      <c r="H400" s="33" t="s">
        <v>166</v>
      </c>
      <c r="I400" s="33" t="s">
        <v>405</v>
      </c>
      <c r="K400" s="33">
        <v>2.5</v>
      </c>
      <c r="L400" s="33" t="s">
        <v>39</v>
      </c>
      <c r="M400" s="42">
        <v>6.25E-2</v>
      </c>
      <c r="N400" s="33">
        <v>5.8900000000000001E-2</v>
      </c>
      <c r="O400" s="33">
        <v>9415000</v>
      </c>
      <c r="P400" s="33">
        <v>102.86</v>
      </c>
      <c r="Q400" s="33">
        <v>0</v>
      </c>
      <c r="R400" s="33">
        <v>30757.68</v>
      </c>
      <c r="S400" s="34">
        <v>3.7188E-3</v>
      </c>
      <c r="T400" s="23">
        <v>3.4357786017042342E-3</v>
      </c>
      <c r="U400" s="23">
        <v>5.9999999999999995E-4</v>
      </c>
      <c r="Z400" s="29"/>
    </row>
    <row r="401" spans="2:26" s="33" customFormat="1">
      <c r="B401" s="33" t="s">
        <v>928</v>
      </c>
      <c r="C401" s="33" t="s">
        <v>927</v>
      </c>
      <c r="D401" s="33" t="s">
        <v>881</v>
      </c>
      <c r="E401" s="33" t="s">
        <v>838</v>
      </c>
      <c r="G401" s="33" t="s">
        <v>912</v>
      </c>
      <c r="H401" s="33" t="s">
        <v>313</v>
      </c>
      <c r="I401" s="33" t="s">
        <v>453</v>
      </c>
      <c r="K401" s="33">
        <v>15.01</v>
      </c>
      <c r="L401" s="33" t="s">
        <v>39</v>
      </c>
      <c r="M401" s="42">
        <v>4.2500000000000003E-2</v>
      </c>
      <c r="N401" s="33">
        <v>4.2299999999999997E-2</v>
      </c>
      <c r="O401" s="33">
        <v>31000</v>
      </c>
      <c r="P401" s="33">
        <v>102.32</v>
      </c>
      <c r="Q401" s="33">
        <v>0</v>
      </c>
      <c r="R401" s="33">
        <v>100.74</v>
      </c>
      <c r="S401" s="34">
        <v>1E-4</v>
      </c>
      <c r="T401" s="23">
        <v>1.1253135357923111E-5</v>
      </c>
      <c r="U401" s="23">
        <v>0</v>
      </c>
      <c r="Z401" s="29"/>
    </row>
    <row r="402" spans="2:26" s="33" customFormat="1">
      <c r="B402" s="33" t="s">
        <v>930</v>
      </c>
      <c r="C402" s="33" t="s">
        <v>929</v>
      </c>
      <c r="D402" s="33" t="s">
        <v>206</v>
      </c>
      <c r="E402" s="33" t="s">
        <v>838</v>
      </c>
      <c r="G402" s="33" t="s">
        <v>851</v>
      </c>
      <c r="H402" s="33" t="s">
        <v>872</v>
      </c>
      <c r="I402" s="33" t="s">
        <v>453</v>
      </c>
      <c r="K402" s="33">
        <v>16.48</v>
      </c>
      <c r="L402" s="33" t="s">
        <v>39</v>
      </c>
      <c r="M402" s="42">
        <v>6.6250000000000003E-2</v>
      </c>
      <c r="N402" s="33">
        <v>6.1199999999999997E-2</v>
      </c>
      <c r="O402" s="33">
        <v>6506000</v>
      </c>
      <c r="P402" s="33">
        <v>107.99</v>
      </c>
      <c r="Q402" s="33">
        <v>0</v>
      </c>
      <c r="R402" s="33">
        <v>22314.55</v>
      </c>
      <c r="S402" s="34">
        <v>1.2999999999999999E-2</v>
      </c>
      <c r="T402" s="23">
        <v>2.4926409728126186E-3</v>
      </c>
      <c r="U402" s="23">
        <v>4.0000000000000002E-4</v>
      </c>
      <c r="Z402" s="29"/>
    </row>
    <row r="403" spans="2:26" s="33" customFormat="1">
      <c r="B403" s="33" t="s">
        <v>932</v>
      </c>
      <c r="C403" s="33" t="s">
        <v>931</v>
      </c>
      <c r="D403" s="33" t="s">
        <v>881</v>
      </c>
      <c r="E403" s="33" t="s">
        <v>838</v>
      </c>
      <c r="G403" s="33" t="s">
        <v>912</v>
      </c>
      <c r="H403" s="33" t="s">
        <v>162</v>
      </c>
      <c r="I403" s="33" t="s">
        <v>405</v>
      </c>
      <c r="K403" s="33">
        <v>4.6500000000000004</v>
      </c>
      <c r="L403" s="33" t="s">
        <v>39</v>
      </c>
      <c r="M403" s="42">
        <v>5.6250000000000001E-2</v>
      </c>
      <c r="N403" s="33">
        <v>4.82E-2</v>
      </c>
      <c r="O403" s="33">
        <v>424000</v>
      </c>
      <c r="P403" s="33">
        <v>107.24</v>
      </c>
      <c r="Q403" s="33">
        <v>0</v>
      </c>
      <c r="R403" s="33">
        <v>1444.1</v>
      </c>
      <c r="S403" s="34">
        <v>5.0250000000000002E-4</v>
      </c>
      <c r="T403" s="23">
        <v>1.6131281288839355E-4</v>
      </c>
      <c r="U403" s="23">
        <v>0</v>
      </c>
      <c r="Z403" s="29"/>
    </row>
    <row r="404" spans="2:26" s="33" customFormat="1">
      <c r="B404" s="33" t="s">
        <v>934</v>
      </c>
      <c r="C404" s="33" t="s">
        <v>933</v>
      </c>
      <c r="D404" s="33" t="s">
        <v>862</v>
      </c>
      <c r="E404" s="33" t="s">
        <v>838</v>
      </c>
      <c r="G404" s="33" t="s">
        <v>867</v>
      </c>
      <c r="H404" s="33" t="s">
        <v>162</v>
      </c>
      <c r="I404" s="33" t="s">
        <v>405</v>
      </c>
      <c r="K404" s="33">
        <v>5.5</v>
      </c>
      <c r="L404" s="33" t="s">
        <v>39</v>
      </c>
      <c r="M404" s="42">
        <v>4.2500000000000003E-2</v>
      </c>
      <c r="N404" s="33">
        <v>4.2799999999999998E-2</v>
      </c>
      <c r="O404" s="33">
        <v>13320000</v>
      </c>
      <c r="P404" s="33">
        <v>101.14</v>
      </c>
      <c r="Q404" s="33">
        <v>0</v>
      </c>
      <c r="R404" s="33">
        <v>42784.479999999996</v>
      </c>
      <c r="S404" s="34">
        <v>1.78E-2</v>
      </c>
      <c r="T404" s="23">
        <v>4.7792291508671255E-3</v>
      </c>
      <c r="U404" s="23">
        <v>8.0000000000000004E-4</v>
      </c>
      <c r="Z404" s="29"/>
    </row>
    <row r="405" spans="2:26" s="33" customFormat="1">
      <c r="B405" s="33" t="s">
        <v>936</v>
      </c>
      <c r="C405" s="33" t="s">
        <v>935</v>
      </c>
      <c r="D405" s="33" t="s">
        <v>206</v>
      </c>
      <c r="E405" s="33" t="s">
        <v>838</v>
      </c>
      <c r="G405" s="33" t="s">
        <v>886</v>
      </c>
      <c r="H405" s="33" t="s">
        <v>872</v>
      </c>
      <c r="I405" s="33" t="s">
        <v>453</v>
      </c>
      <c r="K405" s="33">
        <v>2.76</v>
      </c>
      <c r="L405" s="33" t="s">
        <v>41</v>
      </c>
      <c r="M405" s="42">
        <v>0.02</v>
      </c>
      <c r="N405" s="33">
        <v>3.2399999999999998E-2</v>
      </c>
      <c r="O405" s="33">
        <v>16512564.92</v>
      </c>
      <c r="P405" s="33">
        <v>97.06</v>
      </c>
      <c r="Q405" s="33">
        <v>0</v>
      </c>
      <c r="R405" s="33">
        <v>56474.14</v>
      </c>
      <c r="S405" s="34">
        <v>5.5100000000000003E-2</v>
      </c>
      <c r="T405" s="23">
        <v>6.3084290415157829E-3</v>
      </c>
      <c r="U405" s="23">
        <v>1E-3</v>
      </c>
      <c r="Z405" s="29"/>
    </row>
    <row r="406" spans="2:26" s="33" customFormat="1">
      <c r="B406" s="33" t="s">
        <v>938</v>
      </c>
      <c r="C406" s="33" t="s">
        <v>937</v>
      </c>
      <c r="D406" s="33" t="s">
        <v>862</v>
      </c>
      <c r="E406" s="33" t="s">
        <v>838</v>
      </c>
      <c r="G406" s="33" t="s">
        <v>904</v>
      </c>
      <c r="H406" s="33" t="s">
        <v>200</v>
      </c>
      <c r="I406" s="33" t="s">
        <v>405</v>
      </c>
      <c r="K406" s="33">
        <v>2.13</v>
      </c>
      <c r="L406" s="33" t="s">
        <v>39</v>
      </c>
      <c r="M406" s="42">
        <v>6.25E-2</v>
      </c>
      <c r="N406" s="33">
        <v>4.7199999999999999E-2</v>
      </c>
      <c r="O406" s="33">
        <v>6820000</v>
      </c>
      <c r="P406" s="33">
        <v>106.22</v>
      </c>
      <c r="Q406" s="33">
        <v>0</v>
      </c>
      <c r="R406" s="33">
        <v>23006.710000000003</v>
      </c>
      <c r="S406" s="34">
        <v>5.3E-3</v>
      </c>
      <c r="T406" s="23">
        <v>2.5699585246226255E-3</v>
      </c>
      <c r="U406" s="23">
        <v>4.0000000000000002E-4</v>
      </c>
      <c r="Z406" s="29"/>
    </row>
    <row r="407" spans="2:26" s="33" customFormat="1">
      <c r="B407" s="33" t="s">
        <v>940</v>
      </c>
      <c r="C407" s="33" t="s">
        <v>939</v>
      </c>
      <c r="D407" s="33" t="s">
        <v>206</v>
      </c>
      <c r="E407" s="33" t="s">
        <v>838</v>
      </c>
      <c r="G407" s="33" t="s">
        <v>941</v>
      </c>
      <c r="H407" s="33" t="s">
        <v>312</v>
      </c>
      <c r="K407" s="33">
        <v>8.15</v>
      </c>
      <c r="L407" s="33" t="s">
        <v>339</v>
      </c>
      <c r="M407" s="42">
        <v>0</v>
      </c>
      <c r="N407" s="33">
        <v>2.9999999999999997E-4</v>
      </c>
      <c r="O407" s="33">
        <v>3422991608.9400001</v>
      </c>
      <c r="P407" s="33">
        <v>99.31</v>
      </c>
      <c r="Q407" s="33">
        <v>0</v>
      </c>
      <c r="R407" s="33">
        <v>88625.96</v>
      </c>
      <c r="S407" s="34">
        <v>0</v>
      </c>
      <c r="T407" s="23">
        <v>9.8999396873722407E-3</v>
      </c>
      <c r="U407" s="23">
        <v>1.6000000000000001E-3</v>
      </c>
      <c r="Z407" s="29"/>
    </row>
    <row r="408" spans="2:26" s="33" customFormat="1">
      <c r="B408" s="33" t="s">
        <v>943</v>
      </c>
      <c r="C408" s="33" t="s">
        <v>942</v>
      </c>
      <c r="D408" s="33" t="s">
        <v>206</v>
      </c>
      <c r="E408" s="33" t="s">
        <v>838</v>
      </c>
      <c r="G408" s="33" t="s">
        <v>886</v>
      </c>
      <c r="H408" s="33" t="s">
        <v>296</v>
      </c>
      <c r="I408" s="33" t="s">
        <v>453</v>
      </c>
      <c r="K408" s="33">
        <v>4</v>
      </c>
      <c r="L408" s="33" t="s">
        <v>41</v>
      </c>
      <c r="M408" s="42">
        <v>3.6249999999999998E-2</v>
      </c>
      <c r="N408" s="33">
        <v>8.9899999999999994E-2</v>
      </c>
      <c r="O408" s="33">
        <v>29341547.719999999</v>
      </c>
      <c r="P408" s="33">
        <v>82.82</v>
      </c>
      <c r="Q408" s="33">
        <v>0</v>
      </c>
      <c r="R408" s="33">
        <v>85628.87</v>
      </c>
      <c r="S408" s="34">
        <v>8.3799999999999999E-2</v>
      </c>
      <c r="T408" s="23">
        <v>9.5651505326186381E-3</v>
      </c>
      <c r="U408" s="23">
        <v>1.5E-3</v>
      </c>
      <c r="Z408" s="29"/>
    </row>
    <row r="409" spans="2:26" s="33" customFormat="1">
      <c r="B409" s="33" t="s">
        <v>945</v>
      </c>
      <c r="C409" s="33" t="s">
        <v>944</v>
      </c>
      <c r="D409" s="33" t="s">
        <v>881</v>
      </c>
      <c r="E409" s="33" t="s">
        <v>838</v>
      </c>
      <c r="G409" s="33" t="s">
        <v>886</v>
      </c>
      <c r="H409" s="33" t="s">
        <v>166</v>
      </c>
      <c r="I409" s="33" t="s">
        <v>405</v>
      </c>
      <c r="K409" s="33">
        <v>3.86</v>
      </c>
      <c r="L409" s="33" t="s">
        <v>41</v>
      </c>
      <c r="M409" s="42">
        <v>3.6249999999999998E-2</v>
      </c>
      <c r="N409" s="33">
        <v>7.5800000000000006E-2</v>
      </c>
      <c r="O409" s="33">
        <v>14077217.869999999</v>
      </c>
      <c r="P409" s="33">
        <v>88.21</v>
      </c>
      <c r="Q409" s="33">
        <v>0</v>
      </c>
      <c r="R409" s="33">
        <v>43753.94</v>
      </c>
      <c r="S409" s="34">
        <v>4.02E-2</v>
      </c>
      <c r="T409" s="23">
        <v>4.887522426667127E-3</v>
      </c>
      <c r="U409" s="23">
        <v>8.0000000000000004E-4</v>
      </c>
      <c r="Z409" s="29"/>
    </row>
    <row r="410" spans="2:26" s="33" customFormat="1">
      <c r="B410" s="33" t="s">
        <v>947</v>
      </c>
      <c r="C410" s="33" t="s">
        <v>946</v>
      </c>
      <c r="D410" s="33" t="s">
        <v>862</v>
      </c>
      <c r="E410" s="33" t="s">
        <v>838</v>
      </c>
      <c r="G410" s="33" t="s">
        <v>912</v>
      </c>
      <c r="H410" s="33" t="s">
        <v>161</v>
      </c>
      <c r="I410" s="33" t="s">
        <v>405</v>
      </c>
      <c r="K410" s="33">
        <v>5.73</v>
      </c>
      <c r="L410" s="33" t="s">
        <v>39</v>
      </c>
      <c r="M410" s="42">
        <v>2.9499999999999998E-2</v>
      </c>
      <c r="N410" s="33">
        <v>4.3700000000000003E-2</v>
      </c>
      <c r="O410" s="33">
        <v>14800000</v>
      </c>
      <c r="P410" s="33">
        <v>93.64</v>
      </c>
      <c r="Q410" s="33">
        <v>0</v>
      </c>
      <c r="R410" s="33">
        <v>44013.450000000004</v>
      </c>
      <c r="S410" s="34">
        <v>1.4799999999999999E-2</v>
      </c>
      <c r="T410" s="23">
        <v>4.9165109233589542E-3</v>
      </c>
      <c r="U410" s="23">
        <v>8.0000000000000004E-4</v>
      </c>
      <c r="Z410" s="29"/>
    </row>
    <row r="411" spans="2:26" s="33" customFormat="1">
      <c r="B411" s="33" t="s">
        <v>949</v>
      </c>
      <c r="C411" s="33" t="s">
        <v>948</v>
      </c>
      <c r="D411" s="33" t="s">
        <v>881</v>
      </c>
      <c r="E411" s="33" t="s">
        <v>838</v>
      </c>
      <c r="G411" s="33" t="s">
        <v>950</v>
      </c>
      <c r="H411" s="33" t="s">
        <v>201</v>
      </c>
      <c r="I411" s="33" t="s">
        <v>405</v>
      </c>
      <c r="K411" s="33">
        <v>6.57</v>
      </c>
      <c r="L411" s="33" t="s">
        <v>41</v>
      </c>
      <c r="M411" s="42">
        <v>4.3749999999999997E-2</v>
      </c>
      <c r="N411" s="33">
        <v>5.5300000000000002E-2</v>
      </c>
      <c r="O411" s="33">
        <v>21907783.190000001</v>
      </c>
      <c r="P411" s="33">
        <v>94.85</v>
      </c>
      <c r="Q411" s="33">
        <v>0</v>
      </c>
      <c r="R411" s="33">
        <v>73217.25</v>
      </c>
      <c r="S411" s="34">
        <v>1.46E-2</v>
      </c>
      <c r="T411" s="23">
        <v>8.1787137659807031E-3</v>
      </c>
      <c r="U411" s="23">
        <v>1.2999999999999999E-3</v>
      </c>
      <c r="Z411" s="29"/>
    </row>
    <row r="412" spans="2:26">
      <c r="B412" s="6" t="s">
        <v>80</v>
      </c>
      <c r="C412" s="17"/>
      <c r="D412" s="6"/>
      <c r="E412" s="6"/>
      <c r="F412" s="6"/>
      <c r="G412" s="6"/>
      <c r="H412" s="6"/>
      <c r="I412" s="6"/>
      <c r="J412" s="6"/>
      <c r="L412" s="6"/>
    </row>
    <row r="416" spans="2:26" ht="13">
      <c r="B416" s="5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Z265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7.7265625" customWidth="1"/>
    <col min="10" max="11" width="12.7265625" customWidth="1"/>
    <col min="12" max="12" width="15.7265625" customWidth="1"/>
    <col min="13" max="13" width="24.7265625" customWidth="1"/>
    <col min="14" max="14" width="27.7265625" customWidth="1"/>
    <col min="15" max="15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102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72</v>
      </c>
      <c r="I8" s="3" t="s">
        <v>86</v>
      </c>
      <c r="J8" s="3" t="s">
        <v>38</v>
      </c>
      <c r="K8" s="3" t="s">
        <v>154</v>
      </c>
      <c r="L8" s="3" t="s">
        <v>75</v>
      </c>
      <c r="M8" s="3" t="s">
        <v>87</v>
      </c>
      <c r="N8" s="3" t="s">
        <v>329</v>
      </c>
      <c r="O8" s="3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91</v>
      </c>
      <c r="J9" s="4" t="s">
        <v>92</v>
      </c>
      <c r="K9" s="4" t="s">
        <v>205</v>
      </c>
      <c r="L9" s="4" t="s">
        <v>78</v>
      </c>
      <c r="M9" s="4" t="s">
        <v>77</v>
      </c>
      <c r="N9" s="4" t="s">
        <v>77</v>
      </c>
      <c r="O9" s="4" t="s">
        <v>77</v>
      </c>
    </row>
    <row r="11" spans="2:26" ht="13">
      <c r="B11" s="3" t="s">
        <v>103</v>
      </c>
      <c r="C11" s="12"/>
      <c r="D11" s="3"/>
      <c r="E11" s="3"/>
      <c r="F11" s="3"/>
      <c r="G11" s="3"/>
      <c r="H11" s="3"/>
      <c r="I11" s="9">
        <v>364137717.89999986</v>
      </c>
      <c r="L11" s="9">
        <v>11459561.860000007</v>
      </c>
      <c r="N11" s="10">
        <v>1</v>
      </c>
      <c r="O11" s="10">
        <v>0.20563132037645845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9">
        <v>320894721.69999993</v>
      </c>
      <c r="L12" s="9">
        <v>7451599.4699999988</v>
      </c>
      <c r="N12" s="10">
        <v>0.65025169033818486</v>
      </c>
      <c r="O12" s="10">
        <v>0.13371211366126495</v>
      </c>
      <c r="Z12" s="47"/>
    </row>
    <row r="13" spans="2:26">
      <c r="B13" s="13" t="s">
        <v>220</v>
      </c>
      <c r="C13" s="14"/>
      <c r="D13" s="13"/>
      <c r="E13" s="13"/>
      <c r="F13" s="13"/>
      <c r="G13" s="13"/>
      <c r="H13" s="13"/>
      <c r="I13" s="15">
        <v>141325022.06</v>
      </c>
      <c r="L13" s="15">
        <v>4788872.7200000007</v>
      </c>
      <c r="N13" s="16">
        <v>0.41789317763672318</v>
      </c>
      <c r="O13" s="16">
        <v>8.5931925893753286E-2</v>
      </c>
      <c r="Z13" s="48"/>
    </row>
    <row r="14" spans="2:26" s="33" customFormat="1">
      <c r="B14" s="20" t="s">
        <v>951</v>
      </c>
      <c r="C14" s="21">
        <v>226019</v>
      </c>
      <c r="D14" s="20" t="s">
        <v>415</v>
      </c>
      <c r="E14" s="20"/>
      <c r="F14" s="20">
        <v>520024126</v>
      </c>
      <c r="G14" s="20" t="s">
        <v>478</v>
      </c>
      <c r="H14" s="20" t="s">
        <v>333</v>
      </c>
      <c r="I14" s="22">
        <v>23797627.75</v>
      </c>
      <c r="J14" s="33">
        <v>1250</v>
      </c>
      <c r="K14" s="33">
        <v>2351.84</v>
      </c>
      <c r="L14" s="22">
        <v>299822.19</v>
      </c>
      <c r="M14" s="34">
        <v>2.9699999999999997E-2</v>
      </c>
      <c r="N14" s="23">
        <v>2.6163495050062921E-2</v>
      </c>
      <c r="O14" s="23">
        <v>5.4000000000000003E-3</v>
      </c>
      <c r="Z14" s="32"/>
    </row>
    <row r="15" spans="2:26" s="33" customFormat="1">
      <c r="B15" s="20" t="s">
        <v>952</v>
      </c>
      <c r="C15" s="21">
        <v>230011</v>
      </c>
      <c r="D15" s="20" t="s">
        <v>415</v>
      </c>
      <c r="E15" s="20"/>
      <c r="F15" s="20">
        <v>520031931</v>
      </c>
      <c r="G15" s="20" t="s">
        <v>489</v>
      </c>
      <c r="H15" s="20" t="s">
        <v>333</v>
      </c>
      <c r="I15" s="22">
        <v>24520417</v>
      </c>
      <c r="J15" s="33">
        <v>549.1</v>
      </c>
      <c r="K15" s="33">
        <v>0</v>
      </c>
      <c r="L15" s="22">
        <v>134641.61000000002</v>
      </c>
      <c r="M15" s="34">
        <v>8.8999999999999999E-3</v>
      </c>
      <c r="N15" s="23">
        <v>1.1749280787948025E-2</v>
      </c>
      <c r="O15" s="23">
        <v>2.3999999999999998E-3</v>
      </c>
      <c r="Z15" s="32"/>
    </row>
    <row r="16" spans="2:26" s="33" customFormat="1">
      <c r="B16" s="20" t="s">
        <v>953</v>
      </c>
      <c r="C16" s="21">
        <v>273011</v>
      </c>
      <c r="D16" s="20" t="s">
        <v>415</v>
      </c>
      <c r="E16" s="20"/>
      <c r="F16" s="20">
        <v>520036872</v>
      </c>
      <c r="G16" s="20" t="s">
        <v>954</v>
      </c>
      <c r="H16" s="20" t="s">
        <v>333</v>
      </c>
      <c r="I16" s="22">
        <v>215689.97</v>
      </c>
      <c r="J16" s="33">
        <v>70090</v>
      </c>
      <c r="K16" s="33">
        <v>0</v>
      </c>
      <c r="L16" s="22">
        <v>151177.1</v>
      </c>
      <c r="M16" s="34">
        <v>2.9135299999999997E-3</v>
      </c>
      <c r="N16" s="23">
        <v>1.3192223389245696E-2</v>
      </c>
      <c r="O16" s="23">
        <v>2.7000000000000001E-3</v>
      </c>
      <c r="Z16" s="32"/>
    </row>
    <row r="17" spans="2:26" s="33" customFormat="1">
      <c r="B17" s="20" t="s">
        <v>955</v>
      </c>
      <c r="C17" s="21">
        <v>281014</v>
      </c>
      <c r="D17" s="20" t="s">
        <v>415</v>
      </c>
      <c r="E17" s="20"/>
      <c r="F17" s="20">
        <v>520027830</v>
      </c>
      <c r="G17" s="20" t="s">
        <v>468</v>
      </c>
      <c r="H17" s="20" t="s">
        <v>333</v>
      </c>
      <c r="I17" s="22">
        <v>4438774.62</v>
      </c>
      <c r="J17" s="33">
        <v>3823</v>
      </c>
      <c r="K17" s="33">
        <v>0</v>
      </c>
      <c r="L17" s="22">
        <v>169694.36000000002</v>
      </c>
      <c r="M17" s="34">
        <v>3.4203699999999998E-3</v>
      </c>
      <c r="N17" s="23">
        <v>1.4808101921620929E-2</v>
      </c>
      <c r="O17" s="23">
        <v>3.0999999999999999E-3</v>
      </c>
      <c r="Z17" s="32"/>
    </row>
    <row r="18" spans="2:26" s="33" customFormat="1">
      <c r="B18" s="20" t="s">
        <v>956</v>
      </c>
      <c r="C18" s="21">
        <v>323014</v>
      </c>
      <c r="D18" s="20" t="s">
        <v>415</v>
      </c>
      <c r="E18" s="20"/>
      <c r="F18" s="20">
        <v>520037789</v>
      </c>
      <c r="G18" s="20" t="s">
        <v>478</v>
      </c>
      <c r="H18" s="20" t="s">
        <v>333</v>
      </c>
      <c r="I18" s="22">
        <v>370555</v>
      </c>
      <c r="J18" s="33">
        <v>26690</v>
      </c>
      <c r="K18" s="33">
        <v>0</v>
      </c>
      <c r="L18" s="22">
        <v>98901.12999999999</v>
      </c>
      <c r="M18" s="34">
        <v>7.8463400000000003E-3</v>
      </c>
      <c r="N18" s="23">
        <v>8.6304460160224594E-3</v>
      </c>
      <c r="O18" s="23">
        <v>1.8E-3</v>
      </c>
      <c r="Z18" s="32"/>
    </row>
    <row r="19" spans="2:26" s="33" customFormat="1">
      <c r="B19" s="20" t="s">
        <v>957</v>
      </c>
      <c r="C19" s="21">
        <v>390013</v>
      </c>
      <c r="D19" s="20" t="s">
        <v>415</v>
      </c>
      <c r="E19" s="20"/>
      <c r="F19" s="20">
        <v>520038506</v>
      </c>
      <c r="G19" s="20" t="s">
        <v>478</v>
      </c>
      <c r="H19" s="20" t="s">
        <v>333</v>
      </c>
      <c r="I19" s="22">
        <v>3426602</v>
      </c>
      <c r="J19" s="33">
        <v>5313</v>
      </c>
      <c r="K19" s="33">
        <v>2569.9499999999998</v>
      </c>
      <c r="L19" s="22">
        <v>184625.31999999998</v>
      </c>
      <c r="M19" s="34">
        <v>1.9599999999999999E-2</v>
      </c>
      <c r="N19" s="23">
        <v>1.6111027825980066E-2</v>
      </c>
      <c r="O19" s="23">
        <v>3.3E-3</v>
      </c>
      <c r="Z19" s="32"/>
    </row>
    <row r="20" spans="2:26" s="33" customFormat="1">
      <c r="B20" s="20" t="s">
        <v>958</v>
      </c>
      <c r="C20" s="21">
        <v>576017</v>
      </c>
      <c r="D20" s="20" t="s">
        <v>415</v>
      </c>
      <c r="E20" s="20"/>
      <c r="F20" s="20">
        <v>520028010</v>
      </c>
      <c r="G20" s="20" t="s">
        <v>470</v>
      </c>
      <c r="H20" s="20" t="s">
        <v>333</v>
      </c>
      <c r="I20" s="22">
        <v>174573.62</v>
      </c>
      <c r="J20" s="33">
        <v>186140</v>
      </c>
      <c r="K20" s="33">
        <v>0</v>
      </c>
      <c r="L20" s="22">
        <v>324951.33</v>
      </c>
      <c r="M20" s="34">
        <v>2.2699999999999998E-2</v>
      </c>
      <c r="N20" s="23">
        <v>2.8356348520989599E-2</v>
      </c>
      <c r="O20" s="23">
        <v>5.8999999999999999E-3</v>
      </c>
      <c r="Z20" s="32"/>
    </row>
    <row r="21" spans="2:26" s="33" customFormat="1">
      <c r="B21" s="20" t="s">
        <v>959</v>
      </c>
      <c r="C21" s="21">
        <v>585018</v>
      </c>
      <c r="D21" s="20" t="s">
        <v>415</v>
      </c>
      <c r="E21" s="20"/>
      <c r="F21" s="20">
        <v>520033986</v>
      </c>
      <c r="G21" s="20" t="s">
        <v>463</v>
      </c>
      <c r="H21" s="20" t="s">
        <v>333</v>
      </c>
      <c r="I21" s="22">
        <v>2359464</v>
      </c>
      <c r="J21" s="33">
        <v>3910</v>
      </c>
      <c r="K21" s="33">
        <v>0</v>
      </c>
      <c r="L21" s="22">
        <v>92255.040000000008</v>
      </c>
      <c r="M21" s="34">
        <v>1.06E-2</v>
      </c>
      <c r="N21" s="23">
        <v>8.0504857975433938E-3</v>
      </c>
      <c r="O21" s="23">
        <v>1.6999999999999999E-3</v>
      </c>
      <c r="Z21" s="32"/>
    </row>
    <row r="22" spans="2:26" s="33" customFormat="1">
      <c r="B22" s="20" t="s">
        <v>960</v>
      </c>
      <c r="C22" s="21">
        <v>593038</v>
      </c>
      <c r="D22" s="20" t="s">
        <v>415</v>
      </c>
      <c r="E22" s="20"/>
      <c r="F22" s="20">
        <v>520029083</v>
      </c>
      <c r="G22" s="20" t="s">
        <v>461</v>
      </c>
      <c r="H22" s="20" t="s">
        <v>333</v>
      </c>
      <c r="I22" s="22">
        <v>1084516</v>
      </c>
      <c r="J22" s="33">
        <v>13810</v>
      </c>
      <c r="K22" s="33">
        <v>0</v>
      </c>
      <c r="L22" s="22">
        <v>149771.65999999997</v>
      </c>
      <c r="M22" s="34">
        <v>1.09E-2</v>
      </c>
      <c r="N22" s="23">
        <v>1.3069579956872791E-2</v>
      </c>
      <c r="O22" s="23">
        <v>2.7000000000000001E-3</v>
      </c>
      <c r="Z22" s="32"/>
    </row>
    <row r="23" spans="2:26" s="33" customFormat="1">
      <c r="B23" s="20" t="s">
        <v>961</v>
      </c>
      <c r="C23" s="21">
        <v>604611</v>
      </c>
      <c r="D23" s="20" t="s">
        <v>415</v>
      </c>
      <c r="E23" s="20"/>
      <c r="F23" s="20">
        <v>520018078</v>
      </c>
      <c r="G23" s="20" t="s">
        <v>461</v>
      </c>
      <c r="H23" s="20" t="s">
        <v>333</v>
      </c>
      <c r="I23" s="22">
        <v>22433323.719999999</v>
      </c>
      <c r="J23" s="33">
        <v>3454</v>
      </c>
      <c r="K23" s="33">
        <v>9081.32</v>
      </c>
      <c r="L23" s="22">
        <v>783928.30999999994</v>
      </c>
      <c r="M23" s="34">
        <v>1.47E-2</v>
      </c>
      <c r="N23" s="23">
        <v>6.8408227083823214E-2</v>
      </c>
      <c r="O23" s="23">
        <v>1.4200000000000001E-2</v>
      </c>
      <c r="Z23" s="32"/>
    </row>
    <row r="24" spans="2:26" s="33" customFormat="1">
      <c r="B24" s="20" t="s">
        <v>962</v>
      </c>
      <c r="C24" s="21">
        <v>629014</v>
      </c>
      <c r="D24" s="20" t="s">
        <v>415</v>
      </c>
      <c r="E24" s="20"/>
      <c r="F24" s="20">
        <v>520013954</v>
      </c>
      <c r="G24" s="20" t="s">
        <v>963</v>
      </c>
      <c r="H24" s="20" t="s">
        <v>333</v>
      </c>
      <c r="I24" s="22">
        <v>4432340.41</v>
      </c>
      <c r="J24" s="33">
        <v>2976</v>
      </c>
      <c r="K24" s="33">
        <v>0</v>
      </c>
      <c r="L24" s="22">
        <v>131906.45000000001</v>
      </c>
      <c r="M24" s="34">
        <v>3.6232199999999999E-3</v>
      </c>
      <c r="N24" s="23">
        <v>1.1510601505666983E-2</v>
      </c>
      <c r="O24" s="23">
        <v>2.3999999999999998E-3</v>
      </c>
      <c r="Z24" s="32"/>
    </row>
    <row r="25" spans="2:26" s="33" customFormat="1">
      <c r="B25" s="20" t="s">
        <v>964</v>
      </c>
      <c r="C25" s="21">
        <v>662577</v>
      </c>
      <c r="D25" s="20" t="s">
        <v>415</v>
      </c>
      <c r="E25" s="20"/>
      <c r="F25" s="20">
        <v>520000118</v>
      </c>
      <c r="G25" s="20" t="s">
        <v>461</v>
      </c>
      <c r="H25" s="20" t="s">
        <v>333</v>
      </c>
      <c r="I25" s="22">
        <v>16098648</v>
      </c>
      <c r="J25" s="33">
        <v>3175</v>
      </c>
      <c r="K25" s="33">
        <v>0</v>
      </c>
      <c r="L25" s="22">
        <v>511132.07</v>
      </c>
      <c r="M25" s="34">
        <v>1.21E-2</v>
      </c>
      <c r="N25" s="23">
        <v>4.4603107539750192E-2</v>
      </c>
      <c r="O25" s="23">
        <v>9.1999999999999998E-3</v>
      </c>
      <c r="Z25" s="32"/>
    </row>
    <row r="26" spans="2:26" s="33" customFormat="1">
      <c r="B26" s="20" t="s">
        <v>965</v>
      </c>
      <c r="C26" s="21">
        <v>691212</v>
      </c>
      <c r="D26" s="20" t="s">
        <v>415</v>
      </c>
      <c r="E26" s="20"/>
      <c r="F26" s="20">
        <v>520007030</v>
      </c>
      <c r="G26" s="20" t="s">
        <v>461</v>
      </c>
      <c r="H26" s="20" t="s">
        <v>333</v>
      </c>
      <c r="I26" s="22">
        <v>15338109.470000001</v>
      </c>
      <c r="J26" s="33">
        <v>1996</v>
      </c>
      <c r="K26" s="33">
        <v>0</v>
      </c>
      <c r="L26" s="22">
        <v>306148.66000000003</v>
      </c>
      <c r="M26" s="34">
        <v>1.32E-2</v>
      </c>
      <c r="N26" s="23">
        <v>2.6715564149849606E-2</v>
      </c>
      <c r="O26" s="23">
        <v>5.4999999999999997E-3</v>
      </c>
      <c r="Z26" s="32"/>
    </row>
    <row r="27" spans="2:26" s="33" customFormat="1">
      <c r="B27" s="20" t="s">
        <v>966</v>
      </c>
      <c r="C27" s="21">
        <v>695437</v>
      </c>
      <c r="D27" s="20" t="s">
        <v>415</v>
      </c>
      <c r="E27" s="20"/>
      <c r="F27" s="20">
        <v>520000522</v>
      </c>
      <c r="G27" s="20" t="s">
        <v>461</v>
      </c>
      <c r="H27" s="20" t="s">
        <v>333</v>
      </c>
      <c r="I27" s="22">
        <v>1899925.63</v>
      </c>
      <c r="J27" s="33">
        <v>12520</v>
      </c>
      <c r="K27" s="33">
        <v>0</v>
      </c>
      <c r="L27" s="22">
        <v>237870.69</v>
      </c>
      <c r="M27" s="34">
        <v>7.4441799999999999E-3</v>
      </c>
      <c r="N27" s="23">
        <v>2.0757398311212559E-2</v>
      </c>
      <c r="O27" s="23">
        <v>4.3E-3</v>
      </c>
      <c r="Z27" s="32"/>
    </row>
    <row r="28" spans="2:26" s="33" customFormat="1">
      <c r="B28" s="20" t="s">
        <v>967</v>
      </c>
      <c r="C28" s="21">
        <v>739037</v>
      </c>
      <c r="D28" s="20" t="s">
        <v>415</v>
      </c>
      <c r="E28" s="20"/>
      <c r="F28" s="20">
        <v>520028911</v>
      </c>
      <c r="G28" s="20" t="s">
        <v>470</v>
      </c>
      <c r="H28" s="20" t="s">
        <v>333</v>
      </c>
      <c r="I28" s="22">
        <v>50254</v>
      </c>
      <c r="J28" s="33">
        <v>237930</v>
      </c>
      <c r="K28" s="33">
        <v>0</v>
      </c>
      <c r="L28" s="22">
        <v>119569.34000000001</v>
      </c>
      <c r="M28" s="34">
        <v>1.2499999999999999E-2</v>
      </c>
      <c r="N28" s="23">
        <v>1.0434023696609281E-2</v>
      </c>
      <c r="O28" s="23">
        <v>2.2000000000000001E-3</v>
      </c>
      <c r="Z28" s="32"/>
    </row>
    <row r="29" spans="2:26" s="33" customFormat="1">
      <c r="B29" s="20" t="s">
        <v>968</v>
      </c>
      <c r="C29" s="21">
        <v>746016</v>
      </c>
      <c r="D29" s="20" t="s">
        <v>415</v>
      </c>
      <c r="E29" s="20"/>
      <c r="F29" s="20">
        <v>520003781</v>
      </c>
      <c r="G29" s="20" t="s">
        <v>805</v>
      </c>
      <c r="H29" s="20" t="s">
        <v>333</v>
      </c>
      <c r="I29" s="22">
        <v>206172.12</v>
      </c>
      <c r="J29" s="33">
        <v>9532</v>
      </c>
      <c r="K29" s="33">
        <v>514.29</v>
      </c>
      <c r="L29" s="22">
        <v>20166.61</v>
      </c>
      <c r="M29" s="34">
        <v>1.8088899999999998E-3</v>
      </c>
      <c r="N29" s="23">
        <v>1.7598063736094696E-3</v>
      </c>
      <c r="O29" s="23">
        <v>4.0000000000000002E-4</v>
      </c>
      <c r="Z29" s="32"/>
    </row>
    <row r="30" spans="2:26" s="33" customFormat="1">
      <c r="B30" s="20" t="s">
        <v>969</v>
      </c>
      <c r="C30" s="21">
        <v>767012</v>
      </c>
      <c r="D30" s="20" t="s">
        <v>415</v>
      </c>
      <c r="E30" s="20"/>
      <c r="F30" s="20">
        <v>520017450</v>
      </c>
      <c r="G30" s="20" t="s">
        <v>463</v>
      </c>
      <c r="H30" s="20" t="s">
        <v>333</v>
      </c>
      <c r="I30" s="22">
        <v>3464124.16</v>
      </c>
      <c r="J30" s="33">
        <v>4205</v>
      </c>
      <c r="K30" s="33">
        <v>0</v>
      </c>
      <c r="L30" s="22">
        <v>145666.42000000001</v>
      </c>
      <c r="M30" s="34">
        <v>1.35E-2</v>
      </c>
      <c r="N30" s="23">
        <v>1.2711342875023315E-2</v>
      </c>
      <c r="O30" s="23">
        <v>2.5999999999999999E-3</v>
      </c>
      <c r="Z30" s="32"/>
    </row>
    <row r="31" spans="2:26" s="33" customFormat="1">
      <c r="B31" s="20" t="s">
        <v>970</v>
      </c>
      <c r="C31" s="21">
        <v>777037</v>
      </c>
      <c r="D31" s="20" t="s">
        <v>415</v>
      </c>
      <c r="E31" s="20"/>
      <c r="F31" s="20">
        <v>520022732</v>
      </c>
      <c r="G31" s="20" t="s">
        <v>649</v>
      </c>
      <c r="H31" s="20" t="s">
        <v>333</v>
      </c>
      <c r="I31" s="22">
        <v>3220161</v>
      </c>
      <c r="J31" s="33">
        <v>2896</v>
      </c>
      <c r="K31" s="33">
        <v>0</v>
      </c>
      <c r="L31" s="22">
        <v>93255.86</v>
      </c>
      <c r="M31" s="34">
        <v>1.18E-2</v>
      </c>
      <c r="N31" s="23">
        <v>8.1378207246747165E-3</v>
      </c>
      <c r="O31" s="23">
        <v>1.6999999999999999E-3</v>
      </c>
      <c r="Z31" s="32"/>
    </row>
    <row r="32" spans="2:26" s="33" customFormat="1">
      <c r="B32" s="20" t="s">
        <v>971</v>
      </c>
      <c r="C32" s="21">
        <v>1081124</v>
      </c>
      <c r="D32" s="20" t="s">
        <v>415</v>
      </c>
      <c r="E32" s="20"/>
      <c r="F32" s="20">
        <v>520043027</v>
      </c>
      <c r="G32" s="20" t="s">
        <v>660</v>
      </c>
      <c r="H32" s="20" t="s">
        <v>333</v>
      </c>
      <c r="I32" s="22">
        <v>144977</v>
      </c>
      <c r="J32" s="33">
        <v>70000</v>
      </c>
      <c r="K32" s="33">
        <v>0</v>
      </c>
      <c r="L32" s="22">
        <v>101483.90000000001</v>
      </c>
      <c r="M32" s="34">
        <v>3.3210900000000001E-3</v>
      </c>
      <c r="N32" s="23">
        <v>8.8558272331713695E-3</v>
      </c>
      <c r="O32" s="23">
        <v>1.8E-3</v>
      </c>
      <c r="Z32" s="32"/>
    </row>
    <row r="33" spans="2:26" s="33" customFormat="1">
      <c r="B33" s="20" t="s">
        <v>972</v>
      </c>
      <c r="C33" s="21">
        <v>1081942</v>
      </c>
      <c r="D33" s="20" t="s">
        <v>415</v>
      </c>
      <c r="E33" s="20"/>
      <c r="F33" s="20">
        <v>520036104</v>
      </c>
      <c r="G33" s="20" t="s">
        <v>466</v>
      </c>
      <c r="H33" s="20" t="s">
        <v>333</v>
      </c>
      <c r="I33" s="22">
        <v>3223777.5</v>
      </c>
      <c r="J33" s="33">
        <v>1920</v>
      </c>
      <c r="K33" s="33">
        <v>0</v>
      </c>
      <c r="L33" s="22">
        <v>61896.53</v>
      </c>
      <c r="M33" s="34">
        <v>7.3455000000000005E-3</v>
      </c>
      <c r="N33" s="23">
        <v>5.4012998713373114E-3</v>
      </c>
      <c r="O33" s="23">
        <v>1.1000000000000001E-3</v>
      </c>
      <c r="Z33" s="32"/>
    </row>
    <row r="34" spans="2:26" s="33" customFormat="1">
      <c r="B34" s="20" t="s">
        <v>973</v>
      </c>
      <c r="C34" s="21">
        <v>1082379</v>
      </c>
      <c r="D34" s="20" t="s">
        <v>415</v>
      </c>
      <c r="E34" s="20"/>
      <c r="F34" s="20">
        <v>520041997</v>
      </c>
      <c r="G34" s="20" t="s">
        <v>974</v>
      </c>
      <c r="H34" s="20" t="s">
        <v>333</v>
      </c>
      <c r="I34" s="22">
        <v>264781</v>
      </c>
      <c r="J34" s="33">
        <v>15470</v>
      </c>
      <c r="K34" s="33">
        <v>0</v>
      </c>
      <c r="L34" s="22">
        <v>40961.620000000003</v>
      </c>
      <c r="M34" s="34">
        <v>2.4055999999999999E-3</v>
      </c>
      <c r="N34" s="23">
        <v>3.5744490496602615E-3</v>
      </c>
      <c r="O34" s="23">
        <v>6.9999999999999999E-4</v>
      </c>
      <c r="Z34" s="32"/>
    </row>
    <row r="35" spans="2:26" s="33" customFormat="1">
      <c r="B35" s="20" t="s">
        <v>975</v>
      </c>
      <c r="C35" s="21">
        <v>1084557</v>
      </c>
      <c r="D35" s="20" t="s">
        <v>415</v>
      </c>
      <c r="E35" s="20"/>
      <c r="F35" s="20">
        <v>511812463</v>
      </c>
      <c r="G35" s="20" t="s">
        <v>974</v>
      </c>
      <c r="H35" s="20" t="s">
        <v>333</v>
      </c>
      <c r="I35" s="22">
        <v>106760</v>
      </c>
      <c r="J35" s="33">
        <v>34890</v>
      </c>
      <c r="K35" s="33">
        <v>0</v>
      </c>
      <c r="L35" s="22">
        <v>37248.57</v>
      </c>
      <c r="M35" s="34">
        <v>3.74202E-3</v>
      </c>
      <c r="N35" s="23">
        <v>3.2504357893487542E-3</v>
      </c>
      <c r="O35" s="23">
        <v>6.9999999999999999E-4</v>
      </c>
      <c r="Z35" s="32"/>
    </row>
    <row r="36" spans="2:26" s="33" customFormat="1">
      <c r="B36" s="20" t="s">
        <v>976</v>
      </c>
      <c r="C36" s="21">
        <v>1091065</v>
      </c>
      <c r="D36" s="20" t="s">
        <v>415</v>
      </c>
      <c r="E36" s="20"/>
      <c r="F36" s="20">
        <v>511527202</v>
      </c>
      <c r="G36" s="20" t="s">
        <v>977</v>
      </c>
      <c r="H36" s="20" t="s">
        <v>333</v>
      </c>
      <c r="I36" s="22">
        <v>1047521</v>
      </c>
      <c r="J36" s="33">
        <v>6258</v>
      </c>
      <c r="K36" s="33">
        <v>0</v>
      </c>
      <c r="L36" s="22">
        <v>65553.87</v>
      </c>
      <c r="M36" s="34">
        <v>9.5499399999999998E-3</v>
      </c>
      <c r="N36" s="23">
        <v>5.7204516892411066E-3</v>
      </c>
      <c r="O36" s="23">
        <v>1.1999999999999999E-3</v>
      </c>
      <c r="Z36" s="32"/>
    </row>
    <row r="37" spans="2:26" s="33" customFormat="1">
      <c r="B37" s="20" t="s">
        <v>978</v>
      </c>
      <c r="C37" s="21">
        <v>1095835</v>
      </c>
      <c r="D37" s="20" t="s">
        <v>415</v>
      </c>
      <c r="E37" s="20"/>
      <c r="F37" s="20">
        <v>511659401</v>
      </c>
      <c r="G37" s="20" t="s">
        <v>478</v>
      </c>
      <c r="H37" s="20" t="s">
        <v>333</v>
      </c>
      <c r="I37" s="22">
        <v>1266644.6299999999</v>
      </c>
      <c r="J37" s="33">
        <v>7299</v>
      </c>
      <c r="K37" s="33">
        <v>0</v>
      </c>
      <c r="L37" s="22">
        <v>92452.39</v>
      </c>
      <c r="M37" s="34">
        <v>9.6999999999999986E-3</v>
      </c>
      <c r="N37" s="23">
        <v>8.0677072238431943E-3</v>
      </c>
      <c r="O37" s="23">
        <v>1.6999999999999999E-3</v>
      </c>
      <c r="Z37" s="32"/>
    </row>
    <row r="38" spans="2:26" s="33" customFormat="1">
      <c r="B38" s="20" t="s">
        <v>979</v>
      </c>
      <c r="C38" s="21">
        <v>1097260</v>
      </c>
      <c r="D38" s="20" t="s">
        <v>415</v>
      </c>
      <c r="E38" s="20"/>
      <c r="F38" s="20">
        <v>513623314</v>
      </c>
      <c r="G38" s="20" t="s">
        <v>478</v>
      </c>
      <c r="H38" s="20" t="s">
        <v>333</v>
      </c>
      <c r="I38" s="22">
        <v>179565.41</v>
      </c>
      <c r="J38" s="33">
        <v>49500</v>
      </c>
      <c r="K38" s="33">
        <v>0</v>
      </c>
      <c r="L38" s="22">
        <v>88884.88</v>
      </c>
      <c r="M38" s="34">
        <v>8.44869E-3</v>
      </c>
      <c r="N38" s="23">
        <v>7.7563942745713273E-3</v>
      </c>
      <c r="O38" s="23">
        <v>1.6000000000000001E-3</v>
      </c>
      <c r="Z38" s="32"/>
    </row>
    <row r="39" spans="2:26" s="33" customFormat="1">
      <c r="B39" s="20" t="s">
        <v>980</v>
      </c>
      <c r="C39" s="21">
        <v>1119478</v>
      </c>
      <c r="D39" s="20" t="s">
        <v>415</v>
      </c>
      <c r="E39" s="20"/>
      <c r="F39" s="20">
        <v>510960719</v>
      </c>
      <c r="G39" s="20" t="s">
        <v>478</v>
      </c>
      <c r="H39" s="20" t="s">
        <v>333</v>
      </c>
      <c r="I39" s="22">
        <v>291741</v>
      </c>
      <c r="J39" s="33">
        <v>28180</v>
      </c>
      <c r="K39" s="33">
        <v>0</v>
      </c>
      <c r="L39" s="22">
        <v>82212.61</v>
      </c>
      <c r="M39" s="34">
        <v>2.4136599999999998E-3</v>
      </c>
      <c r="N39" s="23">
        <v>7.1741495010351078E-3</v>
      </c>
      <c r="O39" s="23">
        <v>1.5E-3</v>
      </c>
      <c r="Z39" s="32"/>
    </row>
    <row r="40" spans="2:26" s="33" customFormat="1">
      <c r="B40" s="20" t="s">
        <v>981</v>
      </c>
      <c r="C40" s="21">
        <v>1123355</v>
      </c>
      <c r="D40" s="20" t="s">
        <v>415</v>
      </c>
      <c r="E40" s="20"/>
      <c r="F40" s="20">
        <v>513901371</v>
      </c>
      <c r="G40" s="20" t="s">
        <v>556</v>
      </c>
      <c r="H40" s="20" t="s">
        <v>333</v>
      </c>
      <c r="I40" s="22">
        <v>2238851</v>
      </c>
      <c r="J40" s="33">
        <v>1225</v>
      </c>
      <c r="K40" s="33">
        <v>111.94</v>
      </c>
      <c r="L40" s="22">
        <v>27537.87</v>
      </c>
      <c r="M40" s="34">
        <v>4.3030000000000004E-3</v>
      </c>
      <c r="N40" s="23">
        <v>2.403047370957687E-3</v>
      </c>
      <c r="O40" s="23">
        <v>5.0000000000000001E-4</v>
      </c>
      <c r="Z40" s="32"/>
    </row>
    <row r="41" spans="2:26" s="33" customFormat="1">
      <c r="B41" s="20" t="s">
        <v>982</v>
      </c>
      <c r="C41" s="21">
        <v>1132315</v>
      </c>
      <c r="D41" s="20" t="s">
        <v>415</v>
      </c>
      <c r="E41" s="20"/>
      <c r="F41" s="20">
        <v>510381601</v>
      </c>
      <c r="G41" s="20" t="s">
        <v>466</v>
      </c>
      <c r="H41" s="20" t="s">
        <v>333</v>
      </c>
      <c r="I41" s="22">
        <v>929455</v>
      </c>
      <c r="J41" s="33">
        <v>9452</v>
      </c>
      <c r="K41" s="33">
        <v>0</v>
      </c>
      <c r="L41" s="22">
        <v>87852.09</v>
      </c>
      <c r="M41" s="34">
        <v>9.1999999999999998E-3</v>
      </c>
      <c r="N41" s="23">
        <v>7.6662695374637947E-3</v>
      </c>
      <c r="O41" s="23">
        <v>1.6000000000000001E-3</v>
      </c>
      <c r="Z41" s="32"/>
    </row>
    <row r="42" spans="2:26" s="33" customFormat="1">
      <c r="B42" s="20" t="s">
        <v>983</v>
      </c>
      <c r="C42" s="21">
        <v>1133875</v>
      </c>
      <c r="D42" s="20" t="s">
        <v>415</v>
      </c>
      <c r="E42" s="20"/>
      <c r="F42" s="20">
        <v>514892801</v>
      </c>
      <c r="G42" s="20" t="s">
        <v>984</v>
      </c>
      <c r="H42" s="20" t="s">
        <v>333</v>
      </c>
      <c r="I42" s="22">
        <v>4004279</v>
      </c>
      <c r="J42" s="33">
        <v>3175</v>
      </c>
      <c r="K42" s="33">
        <v>0</v>
      </c>
      <c r="L42" s="22">
        <v>127135.86</v>
      </c>
      <c r="M42" s="34">
        <v>1.12E-2</v>
      </c>
      <c r="N42" s="23">
        <v>1.1094303739811561E-2</v>
      </c>
      <c r="O42" s="23">
        <v>2.3E-3</v>
      </c>
      <c r="Z42" s="32"/>
    </row>
    <row r="43" spans="2:26" s="33" customFormat="1">
      <c r="B43" s="20" t="s">
        <v>985</v>
      </c>
      <c r="C43" s="21">
        <v>1134139</v>
      </c>
      <c r="D43" s="20" t="s">
        <v>415</v>
      </c>
      <c r="E43" s="20"/>
      <c r="F43" s="20">
        <v>1635</v>
      </c>
      <c r="G43" s="20" t="s">
        <v>470</v>
      </c>
      <c r="H43" s="20" t="s">
        <v>333</v>
      </c>
      <c r="I43" s="22">
        <v>95333.05</v>
      </c>
      <c r="J43" s="33">
        <v>21140</v>
      </c>
      <c r="K43" s="33">
        <v>0</v>
      </c>
      <c r="L43" s="22">
        <v>20153.399999999998</v>
      </c>
      <c r="M43" s="34">
        <v>1.8187399999999999E-3</v>
      </c>
      <c r="N43" s="23">
        <v>1.7586536244763537E-3</v>
      </c>
      <c r="O43" s="23">
        <v>4.0000000000000002E-4</v>
      </c>
      <c r="Z43" s="32"/>
    </row>
    <row r="44" spans="2:26" s="33" customFormat="1">
      <c r="B44" s="20" t="s">
        <v>986</v>
      </c>
      <c r="C44" s="21">
        <v>1134402</v>
      </c>
      <c r="D44" s="20" t="s">
        <v>415</v>
      </c>
      <c r="E44" s="20"/>
      <c r="F44" s="20">
        <v>2250</v>
      </c>
      <c r="G44" s="20" t="s">
        <v>556</v>
      </c>
      <c r="H44" s="20" t="s">
        <v>333</v>
      </c>
      <c r="I44" s="22">
        <v>58</v>
      </c>
      <c r="J44" s="33">
        <v>25830</v>
      </c>
      <c r="K44" s="33">
        <v>0</v>
      </c>
      <c r="L44" s="22">
        <v>14.98</v>
      </c>
      <c r="M44" s="34">
        <v>1.04E-6</v>
      </c>
      <c r="N44" s="23">
        <v>1.3072053000811666E-6</v>
      </c>
      <c r="O44" s="23">
        <v>0</v>
      </c>
      <c r="Z44" s="32"/>
    </row>
    <row r="45" spans="2:26">
      <c r="B45" s="13" t="s">
        <v>221</v>
      </c>
      <c r="C45" s="14"/>
      <c r="D45" s="13"/>
      <c r="E45" s="13"/>
      <c r="F45" s="13"/>
      <c r="G45" s="13"/>
      <c r="H45" s="13"/>
      <c r="I45" s="15">
        <v>133896935.51000001</v>
      </c>
      <c r="L45" s="15">
        <v>2015020.0499999998</v>
      </c>
      <c r="M45" s="18"/>
      <c r="N45" s="16">
        <v>0.17583744253203051</v>
      </c>
      <c r="O45" s="16">
        <v>3.6157685479481068E-2</v>
      </c>
      <c r="Z45" s="48"/>
    </row>
    <row r="46" spans="2:26" s="33" customFormat="1">
      <c r="B46" s="20" t="s">
        <v>987</v>
      </c>
      <c r="C46" s="21">
        <v>126011</v>
      </c>
      <c r="D46" s="20" t="s">
        <v>415</v>
      </c>
      <c r="E46" s="20"/>
      <c r="F46" s="20">
        <v>520033234</v>
      </c>
      <c r="G46" s="20" t="s">
        <v>486</v>
      </c>
      <c r="H46" s="20" t="s">
        <v>333</v>
      </c>
      <c r="I46" s="22">
        <v>118281.06999999999</v>
      </c>
      <c r="J46" s="33">
        <v>2909</v>
      </c>
      <c r="K46" s="33">
        <v>0</v>
      </c>
      <c r="L46" s="22">
        <v>3440.79</v>
      </c>
      <c r="M46" s="34">
        <v>7.0374000000000001E-4</v>
      </c>
      <c r="N46" s="23">
        <v>3.0025493487758861E-4</v>
      </c>
      <c r="O46" s="23">
        <v>1E-4</v>
      </c>
      <c r="Z46" s="32"/>
    </row>
    <row r="47" spans="2:26" s="33" customFormat="1">
      <c r="B47" s="20" t="s">
        <v>988</v>
      </c>
      <c r="C47" s="21">
        <v>156018</v>
      </c>
      <c r="D47" s="20" t="s">
        <v>415</v>
      </c>
      <c r="E47" s="20"/>
      <c r="F47" s="20">
        <v>520034620</v>
      </c>
      <c r="G47" s="20" t="s">
        <v>770</v>
      </c>
      <c r="H47" s="20" t="s">
        <v>333</v>
      </c>
      <c r="I47" s="22">
        <v>226685</v>
      </c>
      <c r="J47" s="33">
        <v>9484</v>
      </c>
      <c r="K47" s="33">
        <v>113.33999999999999</v>
      </c>
      <c r="L47" s="22">
        <v>21612.15</v>
      </c>
      <c r="M47" s="34">
        <v>8.6458999999999998E-3</v>
      </c>
      <c r="N47" s="23">
        <v>1.8859490671661672E-3</v>
      </c>
      <c r="O47" s="23">
        <v>4.0000000000000002E-4</v>
      </c>
      <c r="Z47" s="32"/>
    </row>
    <row r="48" spans="2:26" s="33" customFormat="1">
      <c r="B48" s="20" t="s">
        <v>989</v>
      </c>
      <c r="C48" s="21">
        <v>256016</v>
      </c>
      <c r="D48" s="20" t="s">
        <v>415</v>
      </c>
      <c r="E48" s="20"/>
      <c r="F48" s="20">
        <v>520036690</v>
      </c>
      <c r="G48" s="20" t="s">
        <v>770</v>
      </c>
      <c r="H48" s="20" t="s">
        <v>333</v>
      </c>
      <c r="I48" s="22">
        <v>447173</v>
      </c>
      <c r="J48" s="33">
        <v>32080</v>
      </c>
      <c r="K48" s="33">
        <v>0</v>
      </c>
      <c r="L48" s="22">
        <v>143453.1</v>
      </c>
      <c r="M48" s="34">
        <v>2.8199999999999999E-2</v>
      </c>
      <c r="N48" s="23">
        <v>1.2518201110352043E-2</v>
      </c>
      <c r="O48" s="23">
        <v>2.5999999999999999E-3</v>
      </c>
      <c r="Z48" s="32"/>
    </row>
    <row r="49" spans="2:26" s="33" customFormat="1">
      <c r="B49" s="20" t="s">
        <v>990</v>
      </c>
      <c r="C49" s="21">
        <v>314013</v>
      </c>
      <c r="D49" s="20" t="s">
        <v>415</v>
      </c>
      <c r="E49" s="20"/>
      <c r="F49" s="20">
        <v>520037565</v>
      </c>
      <c r="G49" s="20" t="s">
        <v>520</v>
      </c>
      <c r="H49" s="20" t="s">
        <v>333</v>
      </c>
      <c r="I49" s="22">
        <v>46244</v>
      </c>
      <c r="J49" s="33">
        <v>58970</v>
      </c>
      <c r="K49" s="33">
        <v>0</v>
      </c>
      <c r="L49" s="22">
        <v>27270.09</v>
      </c>
      <c r="M49" s="34">
        <v>8.0428100000000009E-3</v>
      </c>
      <c r="N49" s="23">
        <v>2.3796799854265967E-3</v>
      </c>
      <c r="O49" s="23">
        <v>5.0000000000000001E-4</v>
      </c>
      <c r="Z49" s="32"/>
    </row>
    <row r="50" spans="2:26" s="33" customFormat="1">
      <c r="B50" s="20" t="s">
        <v>991</v>
      </c>
      <c r="C50" s="21">
        <v>394015</v>
      </c>
      <c r="D50" s="20" t="s">
        <v>415</v>
      </c>
      <c r="E50" s="20"/>
      <c r="F50" s="20">
        <v>550012777</v>
      </c>
      <c r="G50" s="20" t="s">
        <v>472</v>
      </c>
      <c r="H50" s="20" t="s">
        <v>333</v>
      </c>
      <c r="I50" s="22">
        <v>12038038.57</v>
      </c>
      <c r="J50" s="33">
        <v>225</v>
      </c>
      <c r="K50" s="33">
        <v>0</v>
      </c>
      <c r="L50" s="22">
        <v>27085.59</v>
      </c>
      <c r="M50" s="34">
        <v>1.070495E-2</v>
      </c>
      <c r="N50" s="23">
        <v>2.3635798934462911E-3</v>
      </c>
      <c r="O50" s="23">
        <v>5.0000000000000001E-4</v>
      </c>
      <c r="Z50" s="32"/>
    </row>
    <row r="51" spans="2:26" s="33" customFormat="1">
      <c r="B51" s="20" t="s">
        <v>992</v>
      </c>
      <c r="C51" s="21">
        <v>431015</v>
      </c>
      <c r="D51" s="20" t="s">
        <v>415</v>
      </c>
      <c r="E51" s="20"/>
      <c r="F51" s="20">
        <v>520039132</v>
      </c>
      <c r="G51" s="20" t="s">
        <v>478</v>
      </c>
      <c r="H51" s="20" t="s">
        <v>333</v>
      </c>
      <c r="I51" s="22">
        <v>379090</v>
      </c>
      <c r="J51" s="33">
        <v>32640</v>
      </c>
      <c r="K51" s="33">
        <v>567.79999999999995</v>
      </c>
      <c r="L51" s="22">
        <v>124302.78</v>
      </c>
      <c r="M51" s="34">
        <v>3.6799999999999999E-2</v>
      </c>
      <c r="N51" s="23">
        <v>1.0847079628225849E-2</v>
      </c>
      <c r="O51" s="23">
        <v>2.2000000000000001E-3</v>
      </c>
      <c r="Z51" s="32"/>
    </row>
    <row r="52" spans="2:26" s="33" customFormat="1">
      <c r="B52" s="20" t="s">
        <v>993</v>
      </c>
      <c r="C52" s="21">
        <v>445015</v>
      </c>
      <c r="D52" s="20" t="s">
        <v>415</v>
      </c>
      <c r="E52" s="20"/>
      <c r="F52" s="20">
        <v>520039413</v>
      </c>
      <c r="G52" s="20" t="s">
        <v>770</v>
      </c>
      <c r="H52" s="20" t="s">
        <v>333</v>
      </c>
      <c r="I52" s="22">
        <v>1388440</v>
      </c>
      <c r="J52" s="33">
        <v>8350</v>
      </c>
      <c r="K52" s="33">
        <v>879.81999999999994</v>
      </c>
      <c r="L52" s="22">
        <v>116814.55</v>
      </c>
      <c r="M52" s="34">
        <v>2.18E-2</v>
      </c>
      <c r="N52" s="23">
        <v>1.0193631434352233E-2</v>
      </c>
      <c r="O52" s="23">
        <v>2.0999999999999999E-3</v>
      </c>
      <c r="Z52" s="32"/>
    </row>
    <row r="53" spans="2:26" s="33" customFormat="1">
      <c r="B53" s="20" t="s">
        <v>994</v>
      </c>
      <c r="C53" s="21">
        <v>475020</v>
      </c>
      <c r="D53" s="20" t="s">
        <v>415</v>
      </c>
      <c r="E53" s="20"/>
      <c r="F53" s="20">
        <v>550013098</v>
      </c>
      <c r="G53" s="20" t="s">
        <v>472</v>
      </c>
      <c r="H53" s="20" t="s">
        <v>333</v>
      </c>
      <c r="I53" s="22">
        <v>17194695.580000002</v>
      </c>
      <c r="J53" s="33">
        <v>940.4</v>
      </c>
      <c r="K53" s="33">
        <v>0</v>
      </c>
      <c r="L53" s="22">
        <v>161698.92000000001</v>
      </c>
      <c r="M53" s="34">
        <v>1.47E-2</v>
      </c>
      <c r="N53" s="23">
        <v>1.4110392873257714E-2</v>
      </c>
      <c r="O53" s="23">
        <v>2.8999999999999998E-3</v>
      </c>
      <c r="Z53" s="32"/>
    </row>
    <row r="54" spans="2:26" s="33" customFormat="1">
      <c r="B54" s="20" t="s">
        <v>995</v>
      </c>
      <c r="C54" s="21">
        <v>566018</v>
      </c>
      <c r="D54" s="20" t="s">
        <v>415</v>
      </c>
      <c r="E54" s="20"/>
      <c r="F54" s="20">
        <v>520007469</v>
      </c>
      <c r="G54" s="20" t="s">
        <v>463</v>
      </c>
      <c r="H54" s="20" t="s">
        <v>333</v>
      </c>
      <c r="I54" s="22">
        <v>857398.14</v>
      </c>
      <c r="J54" s="33">
        <v>7900</v>
      </c>
      <c r="K54" s="33">
        <v>0</v>
      </c>
      <c r="L54" s="22">
        <v>67734.459999999992</v>
      </c>
      <c r="M54" s="34">
        <v>1.3599999999999999E-2</v>
      </c>
      <c r="N54" s="23">
        <v>5.9107373237740832E-3</v>
      </c>
      <c r="O54" s="23">
        <v>1.1999999999999999E-3</v>
      </c>
      <c r="Z54" s="32"/>
    </row>
    <row r="55" spans="2:26" s="33" customFormat="1">
      <c r="B55" s="20" t="s">
        <v>996</v>
      </c>
      <c r="C55" s="21">
        <v>627034</v>
      </c>
      <c r="D55" s="20" t="s">
        <v>415</v>
      </c>
      <c r="E55" s="20"/>
      <c r="F55" s="20">
        <v>520025602</v>
      </c>
      <c r="G55" s="20" t="s">
        <v>792</v>
      </c>
      <c r="H55" s="20" t="s">
        <v>333</v>
      </c>
      <c r="I55" s="22">
        <v>127850</v>
      </c>
      <c r="J55" s="33">
        <v>21860</v>
      </c>
      <c r="K55" s="33">
        <v>0</v>
      </c>
      <c r="L55" s="22">
        <v>27948.010000000002</v>
      </c>
      <c r="M55" s="34">
        <v>4.7246300000000005E-3</v>
      </c>
      <c r="N55" s="23">
        <v>2.4388375700081072E-3</v>
      </c>
      <c r="O55" s="23">
        <v>5.0000000000000001E-4</v>
      </c>
      <c r="Z55" s="32"/>
    </row>
    <row r="56" spans="2:26" s="33" customFormat="1">
      <c r="B56" s="20" t="s">
        <v>997</v>
      </c>
      <c r="C56" s="21">
        <v>699017</v>
      </c>
      <c r="D56" s="20" t="s">
        <v>415</v>
      </c>
      <c r="E56" s="20"/>
      <c r="F56" s="20">
        <v>520025438</v>
      </c>
      <c r="G56" s="20" t="s">
        <v>478</v>
      </c>
      <c r="H56" s="20" t="s">
        <v>333</v>
      </c>
      <c r="I56" s="22">
        <v>86819</v>
      </c>
      <c r="J56" s="33">
        <v>43080</v>
      </c>
      <c r="K56" s="33">
        <v>0</v>
      </c>
      <c r="L56" s="22">
        <v>37401.629999999997</v>
      </c>
      <c r="M56" s="34">
        <v>1.18E-2</v>
      </c>
      <c r="N56" s="23">
        <v>3.2637923209395698E-3</v>
      </c>
      <c r="O56" s="23">
        <v>6.9999999999999999E-4</v>
      </c>
      <c r="Z56" s="32"/>
    </row>
    <row r="57" spans="2:26" s="33" customFormat="1">
      <c r="B57" s="20" t="s">
        <v>998</v>
      </c>
      <c r="C57" s="21">
        <v>720011</v>
      </c>
      <c r="D57" s="20" t="s">
        <v>415</v>
      </c>
      <c r="E57" s="20"/>
      <c r="F57" s="20">
        <v>520041146</v>
      </c>
      <c r="G57" s="20" t="s">
        <v>556</v>
      </c>
      <c r="H57" s="20" t="s">
        <v>333</v>
      </c>
      <c r="I57" s="22">
        <v>30619530</v>
      </c>
      <c r="J57" s="33">
        <v>751.7</v>
      </c>
      <c r="K57" s="33">
        <v>0</v>
      </c>
      <c r="L57" s="22">
        <v>230167.00999999998</v>
      </c>
      <c r="M57" s="34">
        <v>3.2099999999999997E-2</v>
      </c>
      <c r="N57" s="23">
        <v>2.0085149224021017E-2</v>
      </c>
      <c r="O57" s="23">
        <v>4.1999999999999997E-3</v>
      </c>
      <c r="Z57" s="32"/>
    </row>
    <row r="58" spans="2:26" s="33" customFormat="1">
      <c r="B58" s="20" t="s">
        <v>999</v>
      </c>
      <c r="C58" s="21">
        <v>755017</v>
      </c>
      <c r="D58" s="20" t="s">
        <v>415</v>
      </c>
      <c r="E58" s="20"/>
      <c r="F58" s="20">
        <v>520030859</v>
      </c>
      <c r="G58" s="20" t="s">
        <v>470</v>
      </c>
      <c r="H58" s="20" t="s">
        <v>333</v>
      </c>
      <c r="I58" s="22">
        <v>0.01</v>
      </c>
      <c r="J58" s="33">
        <v>13600</v>
      </c>
      <c r="K58" s="33">
        <v>0</v>
      </c>
      <c r="L58" s="22">
        <v>0</v>
      </c>
      <c r="M58" s="34">
        <v>0</v>
      </c>
      <c r="N58" s="23">
        <v>0</v>
      </c>
      <c r="O58" s="23">
        <v>0</v>
      </c>
      <c r="Z58" s="32"/>
    </row>
    <row r="59" spans="2:26" s="33" customFormat="1">
      <c r="B59" s="20" t="s">
        <v>1000</v>
      </c>
      <c r="C59" s="21">
        <v>763011</v>
      </c>
      <c r="D59" s="20" t="s">
        <v>415</v>
      </c>
      <c r="E59" s="20"/>
      <c r="F59" s="20">
        <v>520029026</v>
      </c>
      <c r="G59" s="20" t="s">
        <v>461</v>
      </c>
      <c r="H59" s="20" t="s">
        <v>333</v>
      </c>
      <c r="I59" s="22">
        <v>178090.02</v>
      </c>
      <c r="J59" s="33">
        <v>15460</v>
      </c>
      <c r="K59" s="33">
        <v>399.36</v>
      </c>
      <c r="L59" s="22">
        <v>27932.07</v>
      </c>
      <c r="M59" s="34">
        <v>5.0188100000000003E-3</v>
      </c>
      <c r="N59" s="23">
        <v>2.4374465918717055E-3</v>
      </c>
      <c r="O59" s="23">
        <v>5.0000000000000001E-4</v>
      </c>
      <c r="Z59" s="32"/>
    </row>
    <row r="60" spans="2:26" s="33" customFormat="1">
      <c r="B60" s="20" t="s">
        <v>1001</v>
      </c>
      <c r="C60" s="21">
        <v>1081165</v>
      </c>
      <c r="D60" s="20" t="s">
        <v>415</v>
      </c>
      <c r="E60" s="20"/>
      <c r="F60" s="20">
        <v>520029984</v>
      </c>
      <c r="G60" s="20" t="s">
        <v>463</v>
      </c>
      <c r="H60" s="20" t="s">
        <v>333</v>
      </c>
      <c r="I60" s="22">
        <v>4720</v>
      </c>
      <c r="J60" s="33">
        <v>571.70000000000005</v>
      </c>
      <c r="K60" s="33">
        <v>0</v>
      </c>
      <c r="L60" s="22">
        <v>26.98</v>
      </c>
      <c r="M60" s="34">
        <v>4.4800000000000003E-6</v>
      </c>
      <c r="N60" s="23">
        <v>2.3543657540847714E-6</v>
      </c>
      <c r="O60" s="23">
        <v>1E-4</v>
      </c>
      <c r="Z60" s="32"/>
    </row>
    <row r="61" spans="2:26" s="33" customFormat="1">
      <c r="B61" s="20" t="s">
        <v>1002</v>
      </c>
      <c r="C61" s="21">
        <v>1082312</v>
      </c>
      <c r="D61" s="20" t="s">
        <v>415</v>
      </c>
      <c r="E61" s="20"/>
      <c r="F61" s="20">
        <v>520036740</v>
      </c>
      <c r="G61" s="20" t="s">
        <v>954</v>
      </c>
      <c r="H61" s="20" t="s">
        <v>333</v>
      </c>
      <c r="I61" s="22">
        <v>89214</v>
      </c>
      <c r="J61" s="33">
        <v>5615</v>
      </c>
      <c r="K61" s="33">
        <v>61.199999999999996</v>
      </c>
      <c r="L61" s="22">
        <v>5070.57</v>
      </c>
      <c r="M61" s="34">
        <v>1.9E-3</v>
      </c>
      <c r="N61" s="23">
        <v>4.4247503193808814E-4</v>
      </c>
      <c r="O61" s="23">
        <v>1E-4</v>
      </c>
      <c r="Z61" s="32"/>
    </row>
    <row r="62" spans="2:26" s="33" customFormat="1">
      <c r="B62" s="20" t="s">
        <v>1003</v>
      </c>
      <c r="C62" s="21">
        <v>1082965</v>
      </c>
      <c r="D62" s="20" t="s">
        <v>415</v>
      </c>
      <c r="E62" s="20"/>
      <c r="F62" s="20">
        <v>520044132</v>
      </c>
      <c r="G62" s="20" t="s">
        <v>1004</v>
      </c>
      <c r="H62" s="20" t="s">
        <v>333</v>
      </c>
      <c r="I62" s="22">
        <v>138850</v>
      </c>
      <c r="J62" s="33">
        <v>8070</v>
      </c>
      <c r="K62" s="33">
        <v>0</v>
      </c>
      <c r="L62" s="22">
        <v>11205.19</v>
      </c>
      <c r="M62" s="34">
        <v>2.2188300000000002E-3</v>
      </c>
      <c r="N62" s="23">
        <v>9.7780265396638761E-4</v>
      </c>
      <c r="O62" s="23">
        <v>2.0000000000000001E-4</v>
      </c>
      <c r="Z62" s="32"/>
    </row>
    <row r="63" spans="2:26" s="33" customFormat="1">
      <c r="B63" s="20" t="s">
        <v>1005</v>
      </c>
      <c r="C63" s="21">
        <v>1083484</v>
      </c>
      <c r="D63" s="20" t="s">
        <v>415</v>
      </c>
      <c r="E63" s="20"/>
      <c r="F63" s="20">
        <v>520044314</v>
      </c>
      <c r="G63" s="20" t="s">
        <v>489</v>
      </c>
      <c r="H63" s="20" t="s">
        <v>333</v>
      </c>
      <c r="I63" s="22">
        <v>6180267</v>
      </c>
      <c r="J63" s="33">
        <v>2658</v>
      </c>
      <c r="K63" s="33">
        <v>0</v>
      </c>
      <c r="L63" s="22">
        <v>164271.5</v>
      </c>
      <c r="M63" s="34">
        <v>3.2299999999999995E-2</v>
      </c>
      <c r="N63" s="23">
        <v>1.4334884876654429E-2</v>
      </c>
      <c r="O63" s="23">
        <v>3.0000000000000001E-3</v>
      </c>
      <c r="Z63" s="32"/>
    </row>
    <row r="64" spans="2:26" s="33" customFormat="1">
      <c r="B64" s="20" t="s">
        <v>1006</v>
      </c>
      <c r="C64" s="21">
        <v>1084698</v>
      </c>
      <c r="D64" s="20" t="s">
        <v>415</v>
      </c>
      <c r="E64" s="20"/>
      <c r="F64" s="20">
        <v>520039942</v>
      </c>
      <c r="G64" s="20" t="s">
        <v>770</v>
      </c>
      <c r="H64" s="20" t="s">
        <v>333</v>
      </c>
      <c r="I64" s="22">
        <v>245732</v>
      </c>
      <c r="J64" s="33">
        <v>19790</v>
      </c>
      <c r="K64" s="33">
        <v>0</v>
      </c>
      <c r="L64" s="22">
        <v>48630.36</v>
      </c>
      <c r="M64" s="34">
        <v>1.06E-2</v>
      </c>
      <c r="N64" s="23">
        <v>4.2436491546632279E-3</v>
      </c>
      <c r="O64" s="23">
        <v>8.9999999999999998E-4</v>
      </c>
      <c r="Z64" s="32"/>
    </row>
    <row r="65" spans="2:26" s="33" customFormat="1">
      <c r="B65" s="20" t="s">
        <v>1007</v>
      </c>
      <c r="C65" s="21">
        <v>1087659</v>
      </c>
      <c r="D65" s="20" t="s">
        <v>415</v>
      </c>
      <c r="E65" s="20"/>
      <c r="F65" s="20">
        <v>1146</v>
      </c>
      <c r="G65" s="20" t="s">
        <v>954</v>
      </c>
      <c r="H65" s="20" t="s">
        <v>333</v>
      </c>
      <c r="I65" s="22">
        <v>4310</v>
      </c>
      <c r="J65" s="33">
        <v>8112</v>
      </c>
      <c r="K65" s="33">
        <v>0</v>
      </c>
      <c r="L65" s="22">
        <v>349.62</v>
      </c>
      <c r="M65" s="34">
        <v>1.0037E-4</v>
      </c>
      <c r="N65" s="23">
        <v>3.0509019827395024E-5</v>
      </c>
      <c r="O65" s="23">
        <v>0</v>
      </c>
      <c r="Z65" s="32"/>
    </row>
    <row r="66" spans="2:26" s="33" customFormat="1">
      <c r="B66" s="20" t="s">
        <v>1008</v>
      </c>
      <c r="C66" s="21">
        <v>1090315</v>
      </c>
      <c r="D66" s="20" t="s">
        <v>415</v>
      </c>
      <c r="E66" s="20"/>
      <c r="F66" s="20">
        <v>511399388</v>
      </c>
      <c r="G66" s="20" t="s">
        <v>466</v>
      </c>
      <c r="H66" s="20" t="s">
        <v>333</v>
      </c>
      <c r="I66" s="22">
        <v>612841</v>
      </c>
      <c r="J66" s="33">
        <v>29650</v>
      </c>
      <c r="K66" s="33">
        <v>0</v>
      </c>
      <c r="L66" s="22">
        <v>181707.36</v>
      </c>
      <c r="M66" s="34">
        <v>3.2500000000000001E-2</v>
      </c>
      <c r="N66" s="23">
        <v>1.5856396799449703E-2</v>
      </c>
      <c r="O66" s="23">
        <v>3.3E-3</v>
      </c>
      <c r="Z66" s="32"/>
    </row>
    <row r="67" spans="2:26" s="33" customFormat="1">
      <c r="B67" s="20" t="s">
        <v>1009</v>
      </c>
      <c r="C67" s="21">
        <v>1100007</v>
      </c>
      <c r="D67" s="20" t="s">
        <v>415</v>
      </c>
      <c r="E67" s="20"/>
      <c r="F67" s="20">
        <v>510216054</v>
      </c>
      <c r="G67" s="20" t="s">
        <v>505</v>
      </c>
      <c r="H67" s="20" t="s">
        <v>333</v>
      </c>
      <c r="I67" s="22">
        <v>258489</v>
      </c>
      <c r="J67" s="33">
        <v>46890</v>
      </c>
      <c r="K67" s="33">
        <v>0</v>
      </c>
      <c r="L67" s="22">
        <v>121205.49</v>
      </c>
      <c r="M67" s="34">
        <v>1.8800000000000001E-2</v>
      </c>
      <c r="N67" s="23">
        <v>1.0576799661344114E-2</v>
      </c>
      <c r="O67" s="23">
        <v>2.2000000000000001E-3</v>
      </c>
      <c r="Z67" s="32"/>
    </row>
    <row r="68" spans="2:26" s="33" customFormat="1">
      <c r="B68" s="20" t="s">
        <v>1010</v>
      </c>
      <c r="C68" s="21">
        <v>1104488</v>
      </c>
      <c r="D68" s="20" t="s">
        <v>415</v>
      </c>
      <c r="E68" s="20"/>
      <c r="F68" s="20">
        <v>513257873</v>
      </c>
      <c r="G68" s="20" t="s">
        <v>478</v>
      </c>
      <c r="H68" s="20" t="s">
        <v>333</v>
      </c>
      <c r="I68" s="22">
        <v>1186735</v>
      </c>
      <c r="J68" s="33">
        <v>12530</v>
      </c>
      <c r="K68" s="33">
        <v>0</v>
      </c>
      <c r="L68" s="22">
        <v>148697.9</v>
      </c>
      <c r="M68" s="34">
        <v>3.2599999999999997E-2</v>
      </c>
      <c r="N68" s="23">
        <v>1.2975880039448551E-2</v>
      </c>
      <c r="O68" s="23">
        <v>2.7000000000000001E-3</v>
      </c>
      <c r="Z68" s="32"/>
    </row>
    <row r="69" spans="2:26" s="33" customFormat="1">
      <c r="B69" s="20" t="s">
        <v>1011</v>
      </c>
      <c r="C69" s="21">
        <v>1109644</v>
      </c>
      <c r="D69" s="20" t="s">
        <v>415</v>
      </c>
      <c r="E69" s="20"/>
      <c r="F69" s="20">
        <v>513992529</v>
      </c>
      <c r="G69" s="20" t="s">
        <v>478</v>
      </c>
      <c r="H69" s="20" t="s">
        <v>333</v>
      </c>
      <c r="I69" s="22">
        <v>5991661</v>
      </c>
      <c r="J69" s="33">
        <v>1075</v>
      </c>
      <c r="K69" s="33">
        <v>0</v>
      </c>
      <c r="L69" s="22">
        <v>64410.35</v>
      </c>
      <c r="M69" s="34">
        <v>2.76E-2</v>
      </c>
      <c r="N69" s="23">
        <v>5.6206642790442565E-3</v>
      </c>
      <c r="O69" s="23">
        <v>1.1999999999999999E-3</v>
      </c>
      <c r="Z69" s="32"/>
    </row>
    <row r="70" spans="2:26" s="33" customFormat="1">
      <c r="B70" s="20" t="s">
        <v>1012</v>
      </c>
      <c r="C70" s="21">
        <v>1132356</v>
      </c>
      <c r="D70" s="20" t="s">
        <v>415</v>
      </c>
      <c r="E70" s="20"/>
      <c r="F70" s="20">
        <v>515001659</v>
      </c>
      <c r="G70" s="20" t="s">
        <v>984</v>
      </c>
      <c r="H70" s="20" t="s">
        <v>333</v>
      </c>
      <c r="I70" s="22">
        <v>399785</v>
      </c>
      <c r="J70" s="33">
        <v>1490</v>
      </c>
      <c r="K70" s="33">
        <v>0</v>
      </c>
      <c r="L70" s="22">
        <v>5956.8</v>
      </c>
      <c r="M70" s="34">
        <v>3.2181200000000001E-3</v>
      </c>
      <c r="N70" s="23">
        <v>5.1981044936738943E-4</v>
      </c>
      <c r="O70" s="23">
        <v>1E-4</v>
      </c>
      <c r="Z70" s="32"/>
    </row>
    <row r="71" spans="2:26" s="33" customFormat="1">
      <c r="B71" s="20" t="s">
        <v>1013</v>
      </c>
      <c r="C71" s="21">
        <v>1140573</v>
      </c>
      <c r="D71" s="20" t="s">
        <v>415</v>
      </c>
      <c r="E71" s="20"/>
      <c r="F71" s="20">
        <v>515327120</v>
      </c>
      <c r="G71" s="20" t="s">
        <v>478</v>
      </c>
      <c r="H71" s="20" t="s">
        <v>333</v>
      </c>
      <c r="I71" s="22">
        <v>41880030.600000001</v>
      </c>
      <c r="J71" s="33">
        <v>226</v>
      </c>
      <c r="K71" s="33">
        <v>1940.19</v>
      </c>
      <c r="L71" s="22">
        <v>96589.06</v>
      </c>
      <c r="M71" s="34">
        <v>6.0700000000000004E-2</v>
      </c>
      <c r="N71" s="23">
        <v>8.4286869934484514E-3</v>
      </c>
      <c r="O71" s="23">
        <v>1.6999999999999999E-3</v>
      </c>
      <c r="Z71" s="32"/>
    </row>
    <row r="72" spans="2:26" s="33" customFormat="1">
      <c r="B72" s="20" t="s">
        <v>1014</v>
      </c>
      <c r="C72" s="21">
        <v>1141969</v>
      </c>
      <c r="D72" s="20" t="s">
        <v>415</v>
      </c>
      <c r="E72" s="20"/>
      <c r="F72" s="20">
        <v>550263107</v>
      </c>
      <c r="G72" s="20" t="s">
        <v>472</v>
      </c>
      <c r="H72" s="20" t="s">
        <v>333</v>
      </c>
      <c r="I72" s="22">
        <v>872579</v>
      </c>
      <c r="J72" s="33">
        <v>1850</v>
      </c>
      <c r="K72" s="33">
        <v>0</v>
      </c>
      <c r="L72" s="22">
        <v>16142.71</v>
      </c>
      <c r="M72" s="34">
        <v>9.3487699999999993E-3</v>
      </c>
      <c r="N72" s="23">
        <v>1.4086672943707107E-3</v>
      </c>
      <c r="O72" s="23">
        <v>2.9999999999999997E-4</v>
      </c>
      <c r="Z72" s="32"/>
    </row>
    <row r="73" spans="2:26" s="33" customFormat="1">
      <c r="B73" s="20" t="s">
        <v>1015</v>
      </c>
      <c r="C73" s="21">
        <v>1143429</v>
      </c>
      <c r="D73" s="20" t="s">
        <v>415</v>
      </c>
      <c r="E73" s="20"/>
      <c r="F73" s="20">
        <v>512607888</v>
      </c>
      <c r="G73" s="20" t="s">
        <v>727</v>
      </c>
      <c r="H73" s="20" t="s">
        <v>333</v>
      </c>
      <c r="I73" s="22">
        <v>142813</v>
      </c>
      <c r="J73" s="33">
        <v>45910</v>
      </c>
      <c r="K73" s="33">
        <v>0</v>
      </c>
      <c r="L73" s="22">
        <v>65565.45</v>
      </c>
      <c r="M73" s="34">
        <v>9.2461100000000001E-3</v>
      </c>
      <c r="N73" s="23">
        <v>5.7214621990792202E-3</v>
      </c>
      <c r="O73" s="23">
        <v>1.1999999999999999E-3</v>
      </c>
      <c r="Z73" s="32"/>
    </row>
    <row r="74" spans="2:26" s="33" customFormat="1">
      <c r="B74" s="20" t="s">
        <v>1016</v>
      </c>
      <c r="C74" s="21">
        <v>1157403</v>
      </c>
      <c r="D74" s="20" t="s">
        <v>415</v>
      </c>
      <c r="E74" s="20"/>
      <c r="F74" s="20">
        <v>510706153</v>
      </c>
      <c r="G74" s="20" t="s">
        <v>731</v>
      </c>
      <c r="H74" s="20" t="s">
        <v>333</v>
      </c>
      <c r="I74" s="22">
        <v>55.52</v>
      </c>
      <c r="J74" s="33">
        <v>1581</v>
      </c>
      <c r="K74" s="33">
        <v>0</v>
      </c>
      <c r="L74" s="22">
        <v>0.88</v>
      </c>
      <c r="M74" s="34">
        <v>2.8000000000000002E-7</v>
      </c>
      <c r="N74" s="23">
        <v>7.6791766626931014E-8</v>
      </c>
      <c r="O74" s="23">
        <v>0</v>
      </c>
      <c r="Z74" s="32"/>
    </row>
    <row r="75" spans="2:26" s="33" customFormat="1">
      <c r="B75" s="20" t="s">
        <v>1017</v>
      </c>
      <c r="C75" s="21">
        <v>1170216</v>
      </c>
      <c r="D75" s="20" t="s">
        <v>415</v>
      </c>
      <c r="E75" s="20"/>
      <c r="F75" s="20">
        <v>515251593</v>
      </c>
      <c r="G75" s="20" t="s">
        <v>468</v>
      </c>
      <c r="H75" s="20" t="s">
        <v>333</v>
      </c>
      <c r="I75" s="22">
        <v>357300</v>
      </c>
      <c r="J75" s="33">
        <v>1490</v>
      </c>
      <c r="K75" s="33">
        <v>67</v>
      </c>
      <c r="L75" s="22">
        <v>5390.77</v>
      </c>
      <c r="M75" s="34">
        <v>3.3187500000000001E-3</v>
      </c>
      <c r="N75" s="23">
        <v>4.7041676338575107E-4</v>
      </c>
      <c r="O75" s="23">
        <v>1E-4</v>
      </c>
      <c r="Z75" s="32"/>
    </row>
    <row r="76" spans="2:26" s="33" customFormat="1">
      <c r="B76" s="20" t="s">
        <v>1018</v>
      </c>
      <c r="C76" s="21">
        <v>1170877</v>
      </c>
      <c r="D76" s="20" t="s">
        <v>415</v>
      </c>
      <c r="E76" s="20"/>
      <c r="F76" s="20">
        <v>514599943</v>
      </c>
      <c r="G76" s="20" t="s">
        <v>556</v>
      </c>
      <c r="H76" s="20" t="s">
        <v>333</v>
      </c>
      <c r="I76" s="22">
        <v>374529</v>
      </c>
      <c r="J76" s="33">
        <v>8820</v>
      </c>
      <c r="K76" s="33">
        <v>0</v>
      </c>
      <c r="L76" s="22">
        <v>33033.46</v>
      </c>
      <c r="M76" s="34">
        <v>1.12E-2</v>
      </c>
      <c r="N76" s="23">
        <v>2.8826110809091598E-3</v>
      </c>
      <c r="O76" s="23">
        <v>5.9999999999999995E-4</v>
      </c>
      <c r="Z76" s="32"/>
    </row>
    <row r="77" spans="2:26" s="33" customFormat="1">
      <c r="B77" s="20" t="s">
        <v>1019</v>
      </c>
      <c r="C77" s="21">
        <v>1175611</v>
      </c>
      <c r="D77" s="20" t="s">
        <v>415</v>
      </c>
      <c r="E77" s="20"/>
      <c r="F77" s="20">
        <v>514574524</v>
      </c>
      <c r="G77" s="20" t="s">
        <v>805</v>
      </c>
      <c r="H77" s="20" t="s">
        <v>333</v>
      </c>
      <c r="I77" s="22">
        <v>801223</v>
      </c>
      <c r="J77" s="33">
        <v>2038</v>
      </c>
      <c r="K77" s="33">
        <v>0</v>
      </c>
      <c r="L77" s="22">
        <v>16328.93</v>
      </c>
      <c r="M77" s="34">
        <v>8.0446100000000006E-3</v>
      </c>
      <c r="N77" s="23">
        <v>1.4249174793494234E-3</v>
      </c>
      <c r="O77" s="23">
        <v>2.9999999999999997E-4</v>
      </c>
      <c r="Z77" s="32"/>
    </row>
    <row r="78" spans="2:26" s="33" customFormat="1">
      <c r="B78" s="20" t="s">
        <v>1020</v>
      </c>
      <c r="C78" s="21">
        <v>2590248</v>
      </c>
      <c r="D78" s="20" t="s">
        <v>415</v>
      </c>
      <c r="E78" s="20"/>
      <c r="F78" s="20">
        <v>520036658</v>
      </c>
      <c r="G78" s="20" t="s">
        <v>505</v>
      </c>
      <c r="H78" s="20" t="s">
        <v>333</v>
      </c>
      <c r="I78" s="22">
        <v>10647467</v>
      </c>
      <c r="J78" s="33">
        <v>127.5</v>
      </c>
      <c r="K78" s="33">
        <v>0</v>
      </c>
      <c r="L78" s="22">
        <v>13575.52</v>
      </c>
      <c r="M78" s="34">
        <v>3.3E-3</v>
      </c>
      <c r="N78" s="23">
        <v>1.1846456405445846E-3</v>
      </c>
      <c r="O78" s="23">
        <v>2.0000000000000001E-4</v>
      </c>
      <c r="Z78" s="32"/>
    </row>
    <row r="79" spans="2:26">
      <c r="B79" s="13" t="s">
        <v>222</v>
      </c>
      <c r="C79" s="14"/>
      <c r="D79" s="13"/>
      <c r="E79" s="13"/>
      <c r="F79" s="13"/>
      <c r="G79" s="13"/>
      <c r="H79" s="13"/>
      <c r="I79" s="15">
        <v>45672764.130000003</v>
      </c>
      <c r="L79" s="15">
        <v>647706.69999999995</v>
      </c>
      <c r="M79" s="18"/>
      <c r="N79" s="16">
        <v>5.6521070169431378E-2</v>
      </c>
      <c r="O79" s="16">
        <v>1.1622502288030634E-2</v>
      </c>
      <c r="Z79" s="48"/>
    </row>
    <row r="80" spans="2:26" s="33" customFormat="1">
      <c r="B80" s="20" t="s">
        <v>1021</v>
      </c>
      <c r="C80" s="21">
        <v>265017</v>
      </c>
      <c r="D80" s="20" t="s">
        <v>415</v>
      </c>
      <c r="E80" s="20"/>
      <c r="F80" s="20">
        <v>520036153</v>
      </c>
      <c r="G80" s="20" t="s">
        <v>660</v>
      </c>
      <c r="H80" s="20" t="s">
        <v>333</v>
      </c>
      <c r="I80" s="22">
        <v>961067</v>
      </c>
      <c r="J80" s="33">
        <v>2165</v>
      </c>
      <c r="K80" s="33">
        <v>0</v>
      </c>
      <c r="L80" s="22">
        <v>20807.099999999999</v>
      </c>
      <c r="M80" s="34">
        <v>5.0900000000000001E-2</v>
      </c>
      <c r="N80" s="23">
        <v>1.8156976902082001E-3</v>
      </c>
      <c r="O80" s="23">
        <v>4.0000000000000002E-4</v>
      </c>
      <c r="Z80" s="32"/>
    </row>
    <row r="81" spans="2:26" s="33" customFormat="1">
      <c r="B81" s="20" t="s">
        <v>1022</v>
      </c>
      <c r="C81" s="21">
        <v>315010</v>
      </c>
      <c r="D81" s="20" t="s">
        <v>415</v>
      </c>
      <c r="E81" s="20"/>
      <c r="F81" s="20">
        <v>520037284</v>
      </c>
      <c r="G81" s="20" t="s">
        <v>792</v>
      </c>
      <c r="H81" s="20" t="s">
        <v>333</v>
      </c>
      <c r="I81" s="22">
        <v>80382</v>
      </c>
      <c r="J81" s="33">
        <v>11600</v>
      </c>
      <c r="K81" s="33">
        <v>0</v>
      </c>
      <c r="L81" s="22">
        <v>9324.31</v>
      </c>
      <c r="M81" s="34">
        <v>8.6999999999999994E-3</v>
      </c>
      <c r="N81" s="23">
        <v>8.1367072440586261E-4</v>
      </c>
      <c r="O81" s="23">
        <v>2.0000000000000001E-4</v>
      </c>
      <c r="Z81" s="32"/>
    </row>
    <row r="82" spans="2:26" s="33" customFormat="1">
      <c r="B82" s="20" t="s">
        <v>1023</v>
      </c>
      <c r="C82" s="21">
        <v>328013</v>
      </c>
      <c r="D82" s="20" t="s">
        <v>415</v>
      </c>
      <c r="E82" s="20"/>
      <c r="F82" s="20">
        <v>520037797</v>
      </c>
      <c r="G82" s="20" t="s">
        <v>974</v>
      </c>
      <c r="H82" s="20" t="s">
        <v>333</v>
      </c>
      <c r="I82" s="22">
        <v>733163</v>
      </c>
      <c r="J82" s="33">
        <v>9732</v>
      </c>
      <c r="K82" s="33">
        <v>0</v>
      </c>
      <c r="L82" s="22">
        <v>71351.430000000008</v>
      </c>
      <c r="M82" s="34">
        <v>5.67E-2</v>
      </c>
      <c r="N82" s="23">
        <v>6.2263663193838688E-3</v>
      </c>
      <c r="O82" s="23">
        <v>1.2999999999999999E-3</v>
      </c>
      <c r="Z82" s="32"/>
    </row>
    <row r="83" spans="2:26" s="33" customFormat="1">
      <c r="B83" s="20" t="s">
        <v>1024</v>
      </c>
      <c r="C83" s="21">
        <v>338012</v>
      </c>
      <c r="D83" s="20" t="s">
        <v>415</v>
      </c>
      <c r="E83" s="20"/>
      <c r="F83" s="20">
        <v>520037805</v>
      </c>
      <c r="G83" s="20" t="s">
        <v>1025</v>
      </c>
      <c r="H83" s="20" t="s">
        <v>333</v>
      </c>
      <c r="I83" s="22">
        <v>41363.199999999997</v>
      </c>
      <c r="J83" s="33">
        <v>724.8</v>
      </c>
      <c r="K83" s="33">
        <v>0</v>
      </c>
      <c r="L83" s="22">
        <v>299.8</v>
      </c>
      <c r="M83" s="34">
        <v>3.0000000000000001E-3</v>
      </c>
      <c r="N83" s="23">
        <v>2.6161558675856725E-5</v>
      </c>
      <c r="O83" s="23">
        <v>0</v>
      </c>
      <c r="Z83" s="32"/>
    </row>
    <row r="84" spans="2:26" s="33" customFormat="1">
      <c r="B84" s="20" t="s">
        <v>1026</v>
      </c>
      <c r="C84" s="21">
        <v>354019</v>
      </c>
      <c r="D84" s="20" t="s">
        <v>415</v>
      </c>
      <c r="E84" s="20"/>
      <c r="F84" s="20">
        <v>520038100</v>
      </c>
      <c r="G84" s="20" t="s">
        <v>1027</v>
      </c>
      <c r="H84" s="20" t="s">
        <v>333</v>
      </c>
      <c r="I84" s="22">
        <v>452183</v>
      </c>
      <c r="J84" s="33">
        <v>16800</v>
      </c>
      <c r="K84" s="33">
        <v>0</v>
      </c>
      <c r="L84" s="22">
        <v>75966.75</v>
      </c>
      <c r="M84" s="34">
        <v>6.3939049999999997E-2</v>
      </c>
      <c r="N84" s="23">
        <v>6.6291147015981947E-3</v>
      </c>
      <c r="O84" s="23">
        <v>1.4E-3</v>
      </c>
      <c r="Z84" s="32"/>
    </row>
    <row r="85" spans="2:26" s="33" customFormat="1">
      <c r="B85" s="20" t="s">
        <v>1028</v>
      </c>
      <c r="C85" s="21">
        <v>387019</v>
      </c>
      <c r="D85" s="20" t="s">
        <v>415</v>
      </c>
      <c r="E85" s="20"/>
      <c r="F85" s="20">
        <v>520038894</v>
      </c>
      <c r="G85" s="20" t="s">
        <v>486</v>
      </c>
      <c r="H85" s="20" t="s">
        <v>333</v>
      </c>
      <c r="I85" s="22">
        <v>0</v>
      </c>
      <c r="J85" s="33">
        <v>21500</v>
      </c>
      <c r="K85" s="33">
        <v>0</v>
      </c>
      <c r="L85" s="22">
        <v>0</v>
      </c>
      <c r="M85" s="34">
        <v>0</v>
      </c>
      <c r="N85" s="23">
        <v>0</v>
      </c>
      <c r="O85" s="23">
        <v>0</v>
      </c>
      <c r="Z85" s="32"/>
    </row>
    <row r="86" spans="2:26" s="33" customFormat="1">
      <c r="B86" s="20" t="s">
        <v>1029</v>
      </c>
      <c r="C86" s="21">
        <v>400010</v>
      </c>
      <c r="D86" s="20" t="s">
        <v>415</v>
      </c>
      <c r="E86" s="20"/>
      <c r="F86" s="20">
        <v>520038605</v>
      </c>
      <c r="G86" s="20" t="s">
        <v>466</v>
      </c>
      <c r="H86" s="20" t="s">
        <v>333</v>
      </c>
      <c r="I86" s="22">
        <v>143442.56</v>
      </c>
      <c r="J86" s="33">
        <v>21010</v>
      </c>
      <c r="K86" s="33">
        <v>0</v>
      </c>
      <c r="L86" s="22">
        <v>30137.279999999999</v>
      </c>
      <c r="M86" s="34">
        <v>2.3199999999999998E-2</v>
      </c>
      <c r="N86" s="23">
        <v>2.6298806506028127E-3</v>
      </c>
      <c r="O86" s="23">
        <v>5.0000000000000001E-4</v>
      </c>
      <c r="Z86" s="32"/>
    </row>
    <row r="87" spans="2:26" s="33" customFormat="1">
      <c r="B87" s="20" t="s">
        <v>1030</v>
      </c>
      <c r="C87" s="21">
        <v>416016</v>
      </c>
      <c r="D87" s="20" t="s">
        <v>415</v>
      </c>
      <c r="E87" s="20"/>
      <c r="F87" s="20">
        <v>520038910</v>
      </c>
      <c r="G87" s="20" t="s">
        <v>478</v>
      </c>
      <c r="H87" s="20" t="s">
        <v>333</v>
      </c>
      <c r="I87" s="22">
        <v>130</v>
      </c>
      <c r="J87" s="33">
        <v>18680</v>
      </c>
      <c r="K87" s="33">
        <v>0</v>
      </c>
      <c r="L87" s="22">
        <v>24.28</v>
      </c>
      <c r="M87" s="34">
        <v>5.84E-6</v>
      </c>
      <c r="N87" s="23">
        <v>2.1187546519339604E-6</v>
      </c>
      <c r="O87" s="23">
        <v>1E-4</v>
      </c>
      <c r="Z87" s="32"/>
    </row>
    <row r="88" spans="2:26" s="33" customFormat="1">
      <c r="B88" s="20" t="s">
        <v>1031</v>
      </c>
      <c r="C88" s="21">
        <v>486027</v>
      </c>
      <c r="D88" s="20" t="s">
        <v>415</v>
      </c>
      <c r="E88" s="20"/>
      <c r="F88" s="20">
        <v>520038688</v>
      </c>
      <c r="G88" s="20" t="s">
        <v>466</v>
      </c>
      <c r="H88" s="20" t="s">
        <v>333</v>
      </c>
      <c r="I88" s="22">
        <v>12000</v>
      </c>
      <c r="J88" s="33">
        <v>162.80000000000001</v>
      </c>
      <c r="K88" s="33">
        <v>0</v>
      </c>
      <c r="L88" s="22">
        <v>19.54</v>
      </c>
      <c r="M88" s="34">
        <v>4.5800000000000002E-5</v>
      </c>
      <c r="N88" s="23">
        <v>1.7051262726025363E-6</v>
      </c>
      <c r="O88" s="23">
        <v>1E-4</v>
      </c>
      <c r="Z88" s="32"/>
    </row>
    <row r="89" spans="2:26" s="33" customFormat="1">
      <c r="B89" s="20" t="s">
        <v>1032</v>
      </c>
      <c r="C89" s="21">
        <v>578013</v>
      </c>
      <c r="D89" s="20" t="s">
        <v>415</v>
      </c>
      <c r="E89" s="20"/>
      <c r="F89" s="20">
        <v>520033473</v>
      </c>
      <c r="G89" s="20" t="s">
        <v>470</v>
      </c>
      <c r="H89" s="20" t="s">
        <v>333</v>
      </c>
      <c r="I89" s="22">
        <v>43097</v>
      </c>
      <c r="J89" s="33">
        <v>22240</v>
      </c>
      <c r="K89" s="33">
        <v>0</v>
      </c>
      <c r="L89" s="22">
        <v>9584.77</v>
      </c>
      <c r="M89" s="34">
        <v>8.3999999999999995E-3</v>
      </c>
      <c r="N89" s="23">
        <v>8.3639934206001089E-4</v>
      </c>
      <c r="O89" s="23">
        <v>2.0000000000000001E-4</v>
      </c>
      <c r="Z89" s="32"/>
    </row>
    <row r="90" spans="2:26" s="33" customFormat="1">
      <c r="B90" s="20" t="s">
        <v>1033</v>
      </c>
      <c r="C90" s="21">
        <v>686014</v>
      </c>
      <c r="D90" s="20" t="s">
        <v>415</v>
      </c>
      <c r="E90" s="20"/>
      <c r="F90" s="20">
        <v>520018482</v>
      </c>
      <c r="G90" s="20" t="s">
        <v>805</v>
      </c>
      <c r="H90" s="20" t="s">
        <v>333</v>
      </c>
      <c r="I90" s="22">
        <v>2.95</v>
      </c>
      <c r="J90" s="33">
        <v>17960</v>
      </c>
      <c r="K90" s="33">
        <v>0</v>
      </c>
      <c r="L90" s="22">
        <v>0.53</v>
      </c>
      <c r="M90" s="34">
        <v>8.8999999999999995E-7</v>
      </c>
      <c r="N90" s="23">
        <v>4.6249586718492542E-8</v>
      </c>
      <c r="O90" s="23">
        <v>0</v>
      </c>
      <c r="Z90" s="32"/>
    </row>
    <row r="91" spans="2:26" s="33" customFormat="1">
      <c r="B91" s="20" t="s">
        <v>1034</v>
      </c>
      <c r="C91" s="21">
        <v>800011</v>
      </c>
      <c r="D91" s="20" t="s">
        <v>415</v>
      </c>
      <c r="E91" s="20"/>
      <c r="F91" s="20">
        <v>520026618</v>
      </c>
      <c r="G91" s="20" t="s">
        <v>984</v>
      </c>
      <c r="H91" s="20" t="s">
        <v>333</v>
      </c>
      <c r="I91" s="22">
        <v>18912</v>
      </c>
      <c r="J91" s="33">
        <v>0</v>
      </c>
      <c r="K91" s="33">
        <v>0</v>
      </c>
      <c r="L91" s="22">
        <v>0</v>
      </c>
      <c r="M91" s="34">
        <v>1.0800000000000001E-2</v>
      </c>
      <c r="N91" s="23">
        <v>0</v>
      </c>
      <c r="O91" s="23">
        <v>0</v>
      </c>
      <c r="Z91" s="32"/>
    </row>
    <row r="92" spans="2:26" s="33" customFormat="1">
      <c r="B92" s="20" t="s">
        <v>1035</v>
      </c>
      <c r="C92" s="21">
        <v>1080456</v>
      </c>
      <c r="D92" s="20" t="s">
        <v>415</v>
      </c>
      <c r="E92" s="20"/>
      <c r="F92" s="20">
        <v>520041823</v>
      </c>
      <c r="G92" s="20" t="s">
        <v>468</v>
      </c>
      <c r="H92" s="20" t="s">
        <v>333</v>
      </c>
      <c r="I92" s="22">
        <v>157429</v>
      </c>
      <c r="J92" s="33">
        <v>7890</v>
      </c>
      <c r="K92" s="33">
        <v>173.17</v>
      </c>
      <c r="L92" s="22">
        <v>12594.32</v>
      </c>
      <c r="M92" s="34">
        <v>1.8699999999999998E-2</v>
      </c>
      <c r="N92" s="23">
        <v>1.0990228207555565E-3</v>
      </c>
      <c r="O92" s="23">
        <v>2.0000000000000001E-4</v>
      </c>
      <c r="Z92" s="32"/>
    </row>
    <row r="93" spans="2:26" s="33" customFormat="1">
      <c r="B93" s="20" t="s">
        <v>1036</v>
      </c>
      <c r="C93" s="21">
        <v>1080522</v>
      </c>
      <c r="D93" s="20" t="s">
        <v>415</v>
      </c>
      <c r="E93" s="20"/>
      <c r="F93" s="20">
        <v>520041872</v>
      </c>
      <c r="G93" s="20" t="s">
        <v>478</v>
      </c>
      <c r="H93" s="20" t="s">
        <v>333</v>
      </c>
      <c r="I93" s="22">
        <v>484443.83</v>
      </c>
      <c r="J93" s="33">
        <v>2680</v>
      </c>
      <c r="K93" s="33">
        <v>0</v>
      </c>
      <c r="L93" s="22">
        <v>12983.09</v>
      </c>
      <c r="M93" s="34">
        <v>0.11840000000000001</v>
      </c>
      <c r="N93" s="23">
        <v>1.1329482015641384E-3</v>
      </c>
      <c r="O93" s="23">
        <v>2.0000000000000001E-4</v>
      </c>
      <c r="Z93" s="32"/>
    </row>
    <row r="94" spans="2:26" s="33" customFormat="1">
      <c r="B94" s="20" t="s">
        <v>1037</v>
      </c>
      <c r="C94" s="21">
        <v>1081561</v>
      </c>
      <c r="D94" s="20" t="s">
        <v>415</v>
      </c>
      <c r="E94" s="20"/>
      <c r="F94" s="20">
        <v>520043480</v>
      </c>
      <c r="G94" s="20" t="s">
        <v>984</v>
      </c>
      <c r="H94" s="20" t="s">
        <v>333</v>
      </c>
      <c r="I94" s="22">
        <v>370843.32</v>
      </c>
      <c r="J94" s="33">
        <v>8663</v>
      </c>
      <c r="K94" s="33">
        <v>0</v>
      </c>
      <c r="L94" s="22">
        <v>32126.16</v>
      </c>
      <c r="M94" s="34">
        <v>4.19E-2</v>
      </c>
      <c r="N94" s="23">
        <v>2.8034370242493705E-3</v>
      </c>
      <c r="O94" s="23">
        <v>5.9999999999999995E-4</v>
      </c>
      <c r="Z94" s="32"/>
    </row>
    <row r="95" spans="2:26" s="33" customFormat="1">
      <c r="B95" s="20" t="s">
        <v>1038</v>
      </c>
      <c r="C95" s="21">
        <v>1087824</v>
      </c>
      <c r="D95" s="20" t="s">
        <v>415</v>
      </c>
      <c r="E95" s="20"/>
      <c r="F95" s="20">
        <v>520017146</v>
      </c>
      <c r="G95" s="20" t="s">
        <v>520</v>
      </c>
      <c r="H95" s="20" t="s">
        <v>333</v>
      </c>
      <c r="I95" s="22">
        <v>875</v>
      </c>
      <c r="J95" s="33">
        <v>310.7</v>
      </c>
      <c r="K95" s="33">
        <v>0</v>
      </c>
      <c r="L95" s="22">
        <v>2.72</v>
      </c>
      <c r="M95" s="34">
        <v>5.1800000000000004E-6</v>
      </c>
      <c r="N95" s="23">
        <v>2.3735636957415042E-7</v>
      </c>
      <c r="O95" s="23">
        <v>0</v>
      </c>
      <c r="Z95" s="32"/>
    </row>
    <row r="96" spans="2:26" s="33" customFormat="1">
      <c r="B96" s="20" t="s">
        <v>1039</v>
      </c>
      <c r="C96" s="21">
        <v>1090117</v>
      </c>
      <c r="D96" s="20" t="s">
        <v>415</v>
      </c>
      <c r="E96" s="20"/>
      <c r="F96" s="20">
        <v>512288713</v>
      </c>
      <c r="G96" s="20" t="s">
        <v>794</v>
      </c>
      <c r="H96" s="20" t="s">
        <v>333</v>
      </c>
      <c r="I96" s="22">
        <v>185611</v>
      </c>
      <c r="J96" s="33">
        <v>593.1</v>
      </c>
      <c r="K96" s="33">
        <v>0</v>
      </c>
      <c r="L96" s="22">
        <v>1100.8599999999999</v>
      </c>
      <c r="M96" s="34">
        <v>2.81679E-3</v>
      </c>
      <c r="N96" s="23">
        <v>9.6064754782867345E-5</v>
      </c>
      <c r="O96" s="23">
        <v>0</v>
      </c>
      <c r="Z96" s="32"/>
    </row>
    <row r="97" spans="2:26" s="33" customFormat="1">
      <c r="B97" s="20" t="s">
        <v>1040</v>
      </c>
      <c r="C97" s="21">
        <v>1090364</v>
      </c>
      <c r="D97" s="20" t="s">
        <v>415</v>
      </c>
      <c r="E97" s="20"/>
      <c r="F97" s="20">
        <v>511297541</v>
      </c>
      <c r="G97" s="20" t="s">
        <v>1025</v>
      </c>
      <c r="H97" s="20" t="s">
        <v>333</v>
      </c>
      <c r="I97" s="22">
        <v>99154</v>
      </c>
      <c r="J97" s="33">
        <v>360.9</v>
      </c>
      <c r="K97" s="33">
        <v>0</v>
      </c>
      <c r="L97" s="22">
        <v>357.85</v>
      </c>
      <c r="M97" s="34">
        <v>5.1000000000000004E-3</v>
      </c>
      <c r="N97" s="23">
        <v>3.1227197372099165E-5</v>
      </c>
      <c r="O97" s="23">
        <v>0</v>
      </c>
      <c r="Z97" s="32"/>
    </row>
    <row r="98" spans="2:26" s="33" customFormat="1">
      <c r="B98" s="20" t="s">
        <v>1041</v>
      </c>
      <c r="C98" s="21">
        <v>1091354</v>
      </c>
      <c r="D98" s="20" t="s">
        <v>415</v>
      </c>
      <c r="E98" s="20"/>
      <c r="F98" s="20">
        <v>510560188</v>
      </c>
      <c r="G98" s="20" t="s">
        <v>486</v>
      </c>
      <c r="H98" s="20" t="s">
        <v>333</v>
      </c>
      <c r="I98" s="22">
        <v>553833.80000000005</v>
      </c>
      <c r="J98" s="33">
        <v>19110</v>
      </c>
      <c r="K98" s="33">
        <v>0</v>
      </c>
      <c r="L98" s="22">
        <v>105837.64</v>
      </c>
      <c r="M98" s="34">
        <v>1.47E-2</v>
      </c>
      <c r="N98" s="23">
        <v>9.2357492627558394E-3</v>
      </c>
      <c r="O98" s="23">
        <v>1.9E-3</v>
      </c>
      <c r="Z98" s="32"/>
    </row>
    <row r="99" spans="2:26" s="33" customFormat="1">
      <c r="B99" s="20" t="s">
        <v>1042</v>
      </c>
      <c r="C99" s="21">
        <v>1092345</v>
      </c>
      <c r="D99" s="20" t="s">
        <v>415</v>
      </c>
      <c r="E99" s="20"/>
      <c r="F99" s="20">
        <v>511396046</v>
      </c>
      <c r="G99" s="20" t="s">
        <v>489</v>
      </c>
      <c r="H99" s="20" t="s">
        <v>333</v>
      </c>
      <c r="I99" s="22">
        <v>95453</v>
      </c>
      <c r="J99" s="33">
        <v>476.2</v>
      </c>
      <c r="K99" s="33">
        <v>0</v>
      </c>
      <c r="L99" s="22">
        <v>454.55</v>
      </c>
      <c r="M99" s="34">
        <v>4.0000000000000001E-3</v>
      </c>
      <c r="N99" s="23">
        <v>3.9665565363944876E-5</v>
      </c>
      <c r="O99" s="23">
        <v>0</v>
      </c>
      <c r="Z99" s="32"/>
    </row>
    <row r="100" spans="2:26" s="33" customFormat="1">
      <c r="B100" s="20" t="s">
        <v>1043</v>
      </c>
      <c r="C100" s="21">
        <v>1094119</v>
      </c>
      <c r="D100" s="20" t="s">
        <v>415</v>
      </c>
      <c r="E100" s="20"/>
      <c r="F100" s="20">
        <v>511524605</v>
      </c>
      <c r="G100" s="20" t="s">
        <v>1044</v>
      </c>
      <c r="H100" s="20" t="s">
        <v>333</v>
      </c>
      <c r="I100" s="22">
        <v>261874.54</v>
      </c>
      <c r="J100" s="33">
        <v>1780</v>
      </c>
      <c r="K100" s="33">
        <v>0</v>
      </c>
      <c r="L100" s="22">
        <v>4661.37</v>
      </c>
      <c r="M100" s="34">
        <v>5.8999999999999999E-3</v>
      </c>
      <c r="N100" s="23">
        <v>4.0676686045656524E-4</v>
      </c>
      <c r="O100" s="23">
        <v>1E-4</v>
      </c>
      <c r="Z100" s="32"/>
    </row>
    <row r="101" spans="2:26" s="33" customFormat="1">
      <c r="B101" s="20" t="s">
        <v>1045</v>
      </c>
      <c r="C101" s="21">
        <v>1095223</v>
      </c>
      <c r="D101" s="20" t="s">
        <v>415</v>
      </c>
      <c r="E101" s="20"/>
      <c r="F101" s="20">
        <v>513680793</v>
      </c>
      <c r="G101" s="20" t="s">
        <v>1046</v>
      </c>
      <c r="H101" s="20" t="s">
        <v>333</v>
      </c>
      <c r="I101" s="22">
        <v>1.43</v>
      </c>
      <c r="J101" s="33">
        <v>1089</v>
      </c>
      <c r="K101" s="33">
        <v>0</v>
      </c>
      <c r="L101" s="22">
        <v>0.02</v>
      </c>
      <c r="M101" s="34">
        <v>3.1E-7</v>
      </c>
      <c r="N101" s="23">
        <v>1.7452674233393412E-9</v>
      </c>
      <c r="O101" s="23">
        <v>0</v>
      </c>
      <c r="Z101" s="32"/>
    </row>
    <row r="102" spans="2:26" s="33" customFormat="1">
      <c r="B102" s="20" t="s">
        <v>1047</v>
      </c>
      <c r="C102" s="21">
        <v>1097344</v>
      </c>
      <c r="D102" s="20" t="s">
        <v>415</v>
      </c>
      <c r="E102" s="20"/>
      <c r="F102" s="20">
        <v>512758350</v>
      </c>
      <c r="G102" s="20" t="s">
        <v>954</v>
      </c>
      <c r="H102" s="20" t="s">
        <v>333</v>
      </c>
      <c r="I102" s="22">
        <v>32280</v>
      </c>
      <c r="J102" s="33">
        <v>2575</v>
      </c>
      <c r="K102" s="33">
        <v>0</v>
      </c>
      <c r="L102" s="22">
        <v>831.21</v>
      </c>
      <c r="M102" s="34">
        <v>3.8E-3</v>
      </c>
      <c r="N102" s="23">
        <v>7.2534186747694694E-5</v>
      </c>
      <c r="O102" s="23">
        <v>0</v>
      </c>
      <c r="Z102" s="32"/>
    </row>
    <row r="103" spans="2:26" s="33" customFormat="1">
      <c r="B103" s="20" t="s">
        <v>1048</v>
      </c>
      <c r="C103" s="21">
        <v>1099761</v>
      </c>
      <c r="D103" s="20" t="s">
        <v>415</v>
      </c>
      <c r="E103" s="20"/>
      <c r="F103" s="20">
        <v>550222764</v>
      </c>
      <c r="G103" s="20" t="s">
        <v>472</v>
      </c>
      <c r="H103" s="20" t="s">
        <v>333</v>
      </c>
      <c r="I103" s="22">
        <v>14.75</v>
      </c>
      <c r="J103" s="33">
        <v>160.1</v>
      </c>
      <c r="K103" s="33">
        <v>0</v>
      </c>
      <c r="L103" s="22">
        <v>0.02</v>
      </c>
      <c r="M103" s="34">
        <v>1.0100000000000001E-6</v>
      </c>
      <c r="N103" s="23">
        <v>1.7452674233393412E-9</v>
      </c>
      <c r="O103" s="23">
        <v>0</v>
      </c>
      <c r="Z103" s="32"/>
    </row>
    <row r="104" spans="2:26" s="33" customFormat="1">
      <c r="B104" s="20" t="s">
        <v>1049</v>
      </c>
      <c r="C104" s="21">
        <v>1099787</v>
      </c>
      <c r="D104" s="20" t="s">
        <v>415</v>
      </c>
      <c r="E104" s="20"/>
      <c r="F104" s="20">
        <v>510930787</v>
      </c>
      <c r="G104" s="20" t="s">
        <v>1004</v>
      </c>
      <c r="H104" s="20" t="s">
        <v>333</v>
      </c>
      <c r="I104" s="22">
        <v>116442.33</v>
      </c>
      <c r="J104" s="33">
        <v>302</v>
      </c>
      <c r="K104" s="33">
        <v>0</v>
      </c>
      <c r="L104" s="22">
        <v>351.66</v>
      </c>
      <c r="M104" s="34">
        <v>1.24E-2</v>
      </c>
      <c r="N104" s="23">
        <v>3.0687037104575637E-5</v>
      </c>
      <c r="O104" s="23">
        <v>0</v>
      </c>
      <c r="Z104" s="32"/>
    </row>
    <row r="105" spans="2:26" s="33" customFormat="1">
      <c r="B105" s="20" t="s">
        <v>1050</v>
      </c>
      <c r="C105" s="21">
        <v>1100957</v>
      </c>
      <c r="D105" s="20" t="s">
        <v>415</v>
      </c>
      <c r="E105" s="20"/>
      <c r="F105" s="20">
        <v>510119068</v>
      </c>
      <c r="G105" s="20" t="s">
        <v>794</v>
      </c>
      <c r="H105" s="20" t="s">
        <v>333</v>
      </c>
      <c r="I105" s="22">
        <v>502758</v>
      </c>
      <c r="J105" s="33">
        <v>246.1</v>
      </c>
      <c r="K105" s="33">
        <v>0</v>
      </c>
      <c r="L105" s="22">
        <v>1237.28</v>
      </c>
      <c r="M105" s="34">
        <v>1.6097800000000001E-3</v>
      </c>
      <c r="N105" s="23">
        <v>1.07969223877465E-4</v>
      </c>
      <c r="O105" s="23">
        <v>0</v>
      </c>
      <c r="Z105" s="32"/>
    </row>
    <row r="106" spans="2:26" s="33" customFormat="1">
      <c r="B106" s="20" t="s">
        <v>1051</v>
      </c>
      <c r="C106" s="21">
        <v>1102235</v>
      </c>
      <c r="D106" s="20" t="s">
        <v>415</v>
      </c>
      <c r="E106" s="20"/>
      <c r="F106" s="20">
        <v>512882747</v>
      </c>
      <c r="G106" s="20" t="s">
        <v>556</v>
      </c>
      <c r="H106" s="20" t="s">
        <v>333</v>
      </c>
      <c r="I106" s="22">
        <v>505752</v>
      </c>
      <c r="J106" s="33">
        <v>2460</v>
      </c>
      <c r="K106" s="33">
        <v>0</v>
      </c>
      <c r="L106" s="22">
        <v>12441.5</v>
      </c>
      <c r="M106" s="34">
        <v>1.8100000000000002E-2</v>
      </c>
      <c r="N106" s="23">
        <v>1.0856872323738206E-3</v>
      </c>
      <c r="O106" s="23">
        <v>2.0000000000000001E-4</v>
      </c>
      <c r="Z106" s="32"/>
    </row>
    <row r="107" spans="2:26" s="33" customFormat="1">
      <c r="B107" s="20" t="s">
        <v>1052</v>
      </c>
      <c r="C107" s="21">
        <v>1103878</v>
      </c>
      <c r="D107" s="20" t="s">
        <v>415</v>
      </c>
      <c r="E107" s="20"/>
      <c r="F107" s="20">
        <v>513506329</v>
      </c>
      <c r="G107" s="20" t="s">
        <v>468</v>
      </c>
      <c r="H107" s="20" t="s">
        <v>333</v>
      </c>
      <c r="I107" s="22">
        <v>666721</v>
      </c>
      <c r="J107" s="33">
        <v>605.4</v>
      </c>
      <c r="K107" s="33">
        <v>0</v>
      </c>
      <c r="L107" s="22">
        <v>4036.33</v>
      </c>
      <c r="M107" s="34">
        <v>7.7999999999999996E-3</v>
      </c>
      <c r="N107" s="23">
        <v>3.5222376294236416E-4</v>
      </c>
      <c r="O107" s="23">
        <v>1E-4</v>
      </c>
      <c r="Z107" s="32"/>
    </row>
    <row r="108" spans="2:26" s="33" customFormat="1">
      <c r="B108" s="20" t="s">
        <v>1053</v>
      </c>
      <c r="C108" s="21">
        <v>1104280</v>
      </c>
      <c r="D108" s="20" t="s">
        <v>415</v>
      </c>
      <c r="E108" s="20"/>
      <c r="F108" s="20">
        <v>511898835</v>
      </c>
      <c r="G108" s="20" t="s">
        <v>1046</v>
      </c>
      <c r="H108" s="20" t="s">
        <v>333</v>
      </c>
      <c r="I108" s="22">
        <v>5870647</v>
      </c>
      <c r="J108" s="33">
        <v>122.7</v>
      </c>
      <c r="K108" s="33">
        <v>0</v>
      </c>
      <c r="L108" s="22">
        <v>7203.28</v>
      </c>
      <c r="M108" s="34">
        <v>3.6400000000000002E-2</v>
      </c>
      <c r="N108" s="23">
        <v>6.2858249625959042E-4</v>
      </c>
      <c r="O108" s="23">
        <v>1E-4</v>
      </c>
      <c r="Z108" s="32"/>
    </row>
    <row r="109" spans="2:26" s="33" customFormat="1">
      <c r="B109" s="20" t="s">
        <v>1054</v>
      </c>
      <c r="C109" s="21">
        <v>1105907</v>
      </c>
      <c r="D109" s="20" t="s">
        <v>415</v>
      </c>
      <c r="E109" s="20"/>
      <c r="F109" s="20">
        <v>513961334</v>
      </c>
      <c r="G109" s="20" t="s">
        <v>1055</v>
      </c>
      <c r="H109" s="20" t="s">
        <v>333</v>
      </c>
      <c r="I109" s="22">
        <v>261390</v>
      </c>
      <c r="J109" s="33">
        <v>2611</v>
      </c>
      <c r="K109" s="33">
        <v>0</v>
      </c>
      <c r="L109" s="22">
        <v>6824.89</v>
      </c>
      <c r="M109" s="34">
        <v>1.2500000000000001E-2</v>
      </c>
      <c r="N109" s="23">
        <v>5.9556290924372187E-4</v>
      </c>
      <c r="O109" s="23">
        <v>1E-4</v>
      </c>
      <c r="Z109" s="32"/>
    </row>
    <row r="110" spans="2:26" s="33" customFormat="1">
      <c r="B110" s="20" t="s">
        <v>1056</v>
      </c>
      <c r="C110" s="21">
        <v>1107663</v>
      </c>
      <c r="D110" s="20" t="s">
        <v>415</v>
      </c>
      <c r="E110" s="20"/>
      <c r="F110" s="20">
        <v>512832742</v>
      </c>
      <c r="G110" s="20" t="s">
        <v>489</v>
      </c>
      <c r="H110" s="20" t="s">
        <v>333</v>
      </c>
      <c r="I110" s="22">
        <v>1530.48</v>
      </c>
      <c r="J110" s="33">
        <v>1484</v>
      </c>
      <c r="K110" s="33">
        <v>0</v>
      </c>
      <c r="L110" s="22">
        <v>22.71</v>
      </c>
      <c r="M110" s="34">
        <v>1.3159999999999999E-5</v>
      </c>
      <c r="N110" s="23">
        <v>1.9817511592018219E-6</v>
      </c>
      <c r="O110" s="23">
        <v>1E-4</v>
      </c>
      <c r="Z110" s="32"/>
    </row>
    <row r="111" spans="2:26" s="33" customFormat="1">
      <c r="B111" s="20" t="s">
        <v>1057</v>
      </c>
      <c r="C111" s="21">
        <v>1123777</v>
      </c>
      <c r="D111" s="20" t="s">
        <v>415</v>
      </c>
      <c r="E111" s="20"/>
      <c r="F111" s="20">
        <v>514068980</v>
      </c>
      <c r="G111" s="20" t="s">
        <v>649</v>
      </c>
      <c r="H111" s="20" t="s">
        <v>333</v>
      </c>
      <c r="I111" s="22">
        <v>353346</v>
      </c>
      <c r="J111" s="33">
        <v>5879</v>
      </c>
      <c r="K111" s="33">
        <v>0</v>
      </c>
      <c r="L111" s="22">
        <v>20773.21</v>
      </c>
      <c r="M111" s="34">
        <v>2.4400000000000002E-2</v>
      </c>
      <c r="N111" s="23">
        <v>1.8127403345593518E-3</v>
      </c>
      <c r="O111" s="23">
        <v>4.0000000000000002E-4</v>
      </c>
      <c r="Z111" s="32"/>
    </row>
    <row r="112" spans="2:26" s="33" customFormat="1">
      <c r="B112" s="20" t="s">
        <v>1058</v>
      </c>
      <c r="C112" s="21">
        <v>1129451</v>
      </c>
      <c r="D112" s="20" t="s">
        <v>415</v>
      </c>
      <c r="E112" s="20"/>
      <c r="F112" s="20">
        <v>1607</v>
      </c>
      <c r="G112" s="20" t="s">
        <v>1055</v>
      </c>
      <c r="H112" s="20" t="s">
        <v>333</v>
      </c>
      <c r="I112" s="22">
        <v>16376.58</v>
      </c>
      <c r="J112" s="33">
        <v>1954</v>
      </c>
      <c r="K112" s="33">
        <v>0</v>
      </c>
      <c r="L112" s="22">
        <v>320</v>
      </c>
      <c r="M112" s="34">
        <v>2.5000000000000001E-3</v>
      </c>
      <c r="N112" s="23">
        <v>2.792427877342946E-5</v>
      </c>
      <c r="O112" s="23">
        <v>0</v>
      </c>
      <c r="Z112" s="32"/>
    </row>
    <row r="113" spans="2:26" s="33" customFormat="1">
      <c r="B113" s="20" t="s">
        <v>1059</v>
      </c>
      <c r="C113" s="21">
        <v>1131697</v>
      </c>
      <c r="D113" s="20" t="s">
        <v>415</v>
      </c>
      <c r="E113" s="20"/>
      <c r="F113" s="20">
        <v>513795427</v>
      </c>
      <c r="G113" s="20" t="s">
        <v>685</v>
      </c>
      <c r="H113" s="20" t="s">
        <v>333</v>
      </c>
      <c r="I113" s="22">
        <v>8530762</v>
      </c>
      <c r="J113" s="33">
        <v>44.4</v>
      </c>
      <c r="K113" s="33">
        <v>0</v>
      </c>
      <c r="L113" s="22">
        <v>3787.66</v>
      </c>
      <c r="M113" s="34">
        <v>3.4299999999999997E-2</v>
      </c>
      <c r="N113" s="23">
        <v>3.3052398043427445E-4</v>
      </c>
      <c r="O113" s="23">
        <v>1E-4</v>
      </c>
      <c r="Z113" s="32"/>
    </row>
    <row r="114" spans="2:26" s="33" customFormat="1">
      <c r="B114" s="20" t="s">
        <v>1060</v>
      </c>
      <c r="C114" s="21">
        <v>1138379</v>
      </c>
      <c r="D114" s="20" t="s">
        <v>415</v>
      </c>
      <c r="E114" s="20"/>
      <c r="F114" s="20">
        <v>515158665</v>
      </c>
      <c r="G114" s="20" t="s">
        <v>520</v>
      </c>
      <c r="H114" s="20" t="s">
        <v>333</v>
      </c>
      <c r="I114" s="22">
        <v>900</v>
      </c>
      <c r="J114" s="33">
        <v>2117</v>
      </c>
      <c r="K114" s="33">
        <v>0</v>
      </c>
      <c r="L114" s="22">
        <v>19.05</v>
      </c>
      <c r="M114" s="34">
        <v>1E-4</v>
      </c>
      <c r="N114" s="23">
        <v>1.6623672207307225E-6</v>
      </c>
      <c r="O114" s="23">
        <v>1E-4</v>
      </c>
      <c r="Z114" s="32"/>
    </row>
    <row r="115" spans="2:26" s="33" customFormat="1">
      <c r="B115" s="20" t="s">
        <v>1061</v>
      </c>
      <c r="C115" s="21">
        <v>1139955</v>
      </c>
      <c r="D115" s="20" t="s">
        <v>415</v>
      </c>
      <c r="E115" s="20"/>
      <c r="F115" s="20">
        <v>1433</v>
      </c>
      <c r="G115" s="20" t="s">
        <v>486</v>
      </c>
      <c r="H115" s="20" t="s">
        <v>333</v>
      </c>
      <c r="I115" s="22">
        <v>3222959.83</v>
      </c>
      <c r="J115" s="33">
        <v>834.4</v>
      </c>
      <c r="K115" s="33">
        <v>0</v>
      </c>
      <c r="L115" s="22">
        <v>26892.38</v>
      </c>
      <c r="M115" s="34">
        <v>6.3E-2</v>
      </c>
      <c r="N115" s="23">
        <v>2.3467197375031217E-3</v>
      </c>
      <c r="O115" s="23">
        <v>5.0000000000000001E-4</v>
      </c>
      <c r="Z115" s="32"/>
    </row>
    <row r="116" spans="2:26" s="33" customFormat="1">
      <c r="B116" s="20" t="s">
        <v>1062</v>
      </c>
      <c r="C116" s="21">
        <v>1140946</v>
      </c>
      <c r="D116" s="20" t="s">
        <v>415</v>
      </c>
      <c r="E116" s="20"/>
      <c r="F116" s="20">
        <v>510512056</v>
      </c>
      <c r="G116" s="20" t="s">
        <v>466</v>
      </c>
      <c r="H116" s="20" t="s">
        <v>333</v>
      </c>
      <c r="I116" s="22">
        <v>2174406</v>
      </c>
      <c r="J116" s="33">
        <v>518.70000000000005</v>
      </c>
      <c r="K116" s="33">
        <v>0</v>
      </c>
      <c r="L116" s="22">
        <v>11278.640000000001</v>
      </c>
      <c r="M116" s="34">
        <v>4.2699999999999995E-2</v>
      </c>
      <c r="N116" s="23">
        <v>9.842121485786014E-4</v>
      </c>
      <c r="O116" s="23">
        <v>2.0000000000000001E-4</v>
      </c>
      <c r="Z116" s="32"/>
    </row>
    <row r="117" spans="2:26" s="33" customFormat="1">
      <c r="B117" s="20" t="s">
        <v>1063</v>
      </c>
      <c r="C117" s="21">
        <v>1142355</v>
      </c>
      <c r="D117" s="20" t="s">
        <v>415</v>
      </c>
      <c r="E117" s="20"/>
      <c r="F117" s="20">
        <v>1701</v>
      </c>
      <c r="G117" s="20" t="s">
        <v>486</v>
      </c>
      <c r="H117" s="20" t="s">
        <v>333</v>
      </c>
      <c r="I117" s="22">
        <v>143.53</v>
      </c>
      <c r="J117" s="33">
        <v>8400</v>
      </c>
      <c r="K117" s="33">
        <v>0</v>
      </c>
      <c r="L117" s="22">
        <v>12.06</v>
      </c>
      <c r="M117" s="34">
        <v>2.6639999999999999E-5</v>
      </c>
      <c r="N117" s="23">
        <v>1.0523962562736228E-6</v>
      </c>
      <c r="O117" s="23">
        <v>0</v>
      </c>
      <c r="Z117" s="32"/>
    </row>
    <row r="118" spans="2:26" s="33" customFormat="1">
      <c r="B118" s="20" t="s">
        <v>1064</v>
      </c>
      <c r="C118" s="21">
        <v>1169978</v>
      </c>
      <c r="D118" s="20" t="s">
        <v>415</v>
      </c>
      <c r="E118" s="20"/>
      <c r="F118" s="20">
        <v>515933950</v>
      </c>
      <c r="G118" s="20" t="s">
        <v>1065</v>
      </c>
      <c r="H118" s="20" t="s">
        <v>333</v>
      </c>
      <c r="I118" s="22">
        <v>50088</v>
      </c>
      <c r="J118" s="33">
        <v>5154</v>
      </c>
      <c r="K118" s="33">
        <v>0</v>
      </c>
      <c r="L118" s="22">
        <v>2581.54</v>
      </c>
      <c r="M118" s="34">
        <v>2.4199999999999999E-2</v>
      </c>
      <c r="N118" s="23">
        <v>2.2527388320237214E-4</v>
      </c>
      <c r="O118" s="23">
        <v>0</v>
      </c>
      <c r="Z118" s="32"/>
    </row>
    <row r="119" spans="2:26" s="33" customFormat="1">
      <c r="B119" s="20" t="s">
        <v>1066</v>
      </c>
      <c r="C119" s="21">
        <v>1172360</v>
      </c>
      <c r="D119" s="20" t="s">
        <v>415</v>
      </c>
      <c r="E119" s="20"/>
      <c r="F119" s="20">
        <v>514354786</v>
      </c>
      <c r="G119" s="20" t="s">
        <v>1055</v>
      </c>
      <c r="H119" s="20" t="s">
        <v>333</v>
      </c>
      <c r="I119" s="22">
        <v>386400</v>
      </c>
      <c r="J119" s="33">
        <v>724.8</v>
      </c>
      <c r="K119" s="33">
        <v>0</v>
      </c>
      <c r="L119" s="22">
        <v>2800.63</v>
      </c>
      <c r="M119" s="34">
        <v>5.1000000000000004E-3</v>
      </c>
      <c r="N119" s="23">
        <v>2.4439241519134296E-4</v>
      </c>
      <c r="O119" s="23">
        <v>1E-4</v>
      </c>
      <c r="Z119" s="32"/>
    </row>
    <row r="120" spans="2:26" s="33" customFormat="1">
      <c r="B120" s="20" t="s">
        <v>1067</v>
      </c>
      <c r="C120" s="21">
        <v>1172840</v>
      </c>
      <c r="D120" s="20" t="s">
        <v>415</v>
      </c>
      <c r="E120" s="20"/>
      <c r="F120" s="20">
        <v>514439785</v>
      </c>
      <c r="G120" s="20" t="s">
        <v>954</v>
      </c>
      <c r="H120" s="20" t="s">
        <v>333</v>
      </c>
      <c r="I120" s="22">
        <v>184890</v>
      </c>
      <c r="J120" s="33">
        <v>2096</v>
      </c>
      <c r="K120" s="33">
        <v>0</v>
      </c>
      <c r="L120" s="22">
        <v>3875.29</v>
      </c>
      <c r="M120" s="34">
        <v>5.7200000000000001E-2</v>
      </c>
      <c r="N120" s="23">
        <v>3.3817086964963577E-4</v>
      </c>
      <c r="O120" s="23">
        <v>1E-4</v>
      </c>
      <c r="Z120" s="32"/>
    </row>
    <row r="121" spans="2:26" s="33" customFormat="1">
      <c r="B121" s="20" t="s">
        <v>1068</v>
      </c>
      <c r="C121" s="21">
        <v>1175728</v>
      </c>
      <c r="D121" s="20" t="s">
        <v>415</v>
      </c>
      <c r="E121" s="20"/>
      <c r="F121" s="20">
        <v>515926475</v>
      </c>
      <c r="G121" s="20" t="s">
        <v>1027</v>
      </c>
      <c r="H121" s="20" t="s">
        <v>333</v>
      </c>
      <c r="I121" s="22">
        <v>192300</v>
      </c>
      <c r="J121" s="33">
        <v>5335</v>
      </c>
      <c r="K121" s="33">
        <v>0</v>
      </c>
      <c r="L121" s="22">
        <v>10259.209999999999</v>
      </c>
      <c r="M121" s="34">
        <v>3.7999999999999999E-2</v>
      </c>
      <c r="N121" s="23">
        <v>8.9525325010986006E-4</v>
      </c>
      <c r="O121" s="23">
        <v>2.0000000000000001E-4</v>
      </c>
      <c r="Z121" s="32"/>
    </row>
    <row r="122" spans="2:26" s="33" customFormat="1">
      <c r="B122" s="20" t="s">
        <v>1069</v>
      </c>
      <c r="C122" s="21">
        <v>1176205</v>
      </c>
      <c r="D122" s="20" t="s">
        <v>415</v>
      </c>
      <c r="E122" s="20"/>
      <c r="F122" s="20">
        <v>512714494</v>
      </c>
      <c r="G122" s="20" t="s">
        <v>984</v>
      </c>
      <c r="H122" s="20" t="s">
        <v>333</v>
      </c>
      <c r="I122" s="22">
        <v>9546247</v>
      </c>
      <c r="J122" s="33">
        <v>418.9</v>
      </c>
      <c r="K122" s="33">
        <v>0</v>
      </c>
      <c r="L122" s="22">
        <v>39989.229999999996</v>
      </c>
      <c r="M122" s="34">
        <v>3.32E-2</v>
      </c>
      <c r="N122" s="23">
        <v>3.4895950201712139E-3</v>
      </c>
      <c r="O122" s="23">
        <v>6.9999999999999999E-4</v>
      </c>
      <c r="Z122" s="32"/>
    </row>
    <row r="123" spans="2:26" s="33" customFormat="1">
      <c r="B123" s="20" t="s">
        <v>1070</v>
      </c>
      <c r="C123" s="21">
        <v>1176593</v>
      </c>
      <c r="D123" s="20" t="s">
        <v>415</v>
      </c>
      <c r="E123" s="20"/>
      <c r="F123" s="20">
        <v>514259019</v>
      </c>
      <c r="G123" s="20" t="s">
        <v>1027</v>
      </c>
      <c r="H123" s="20" t="s">
        <v>333</v>
      </c>
      <c r="I123" s="22">
        <v>978450</v>
      </c>
      <c r="J123" s="33">
        <v>958.6</v>
      </c>
      <c r="K123" s="33">
        <v>0</v>
      </c>
      <c r="L123" s="22">
        <v>9379.42</v>
      </c>
      <c r="M123" s="34">
        <v>1.24E-2</v>
      </c>
      <c r="N123" s="23">
        <v>8.1847980879087422E-4</v>
      </c>
      <c r="O123" s="23">
        <v>2.0000000000000001E-4</v>
      </c>
      <c r="Z123" s="32"/>
    </row>
    <row r="124" spans="2:26" s="33" customFormat="1">
      <c r="B124" s="20" t="s">
        <v>1071</v>
      </c>
      <c r="C124" s="21">
        <v>1176726</v>
      </c>
      <c r="D124" s="20" t="s">
        <v>415</v>
      </c>
      <c r="E124" s="20"/>
      <c r="F124" s="20">
        <v>516286887</v>
      </c>
      <c r="G124" s="20" t="s">
        <v>954</v>
      </c>
      <c r="H124" s="20" t="s">
        <v>333</v>
      </c>
      <c r="I124" s="22">
        <v>1049829</v>
      </c>
      <c r="J124" s="33">
        <v>78.2</v>
      </c>
      <c r="K124" s="33">
        <v>0</v>
      </c>
      <c r="L124" s="22">
        <v>820.97</v>
      </c>
      <c r="M124" s="34">
        <v>1.46E-2</v>
      </c>
      <c r="N124" s="23">
        <v>7.1640609826944949E-5</v>
      </c>
      <c r="O124" s="23">
        <v>0</v>
      </c>
      <c r="Z124" s="32"/>
    </row>
    <row r="125" spans="2:26" s="33" customFormat="1">
      <c r="B125" s="20" t="s">
        <v>1072</v>
      </c>
      <c r="C125" s="21">
        <v>1177484</v>
      </c>
      <c r="D125" s="20" t="s">
        <v>415</v>
      </c>
      <c r="E125" s="20"/>
      <c r="F125" s="20">
        <v>512711789</v>
      </c>
      <c r="G125" s="20" t="s">
        <v>731</v>
      </c>
      <c r="H125" s="20" t="s">
        <v>333</v>
      </c>
      <c r="I125" s="22">
        <v>1207900</v>
      </c>
      <c r="J125" s="33">
        <v>1243</v>
      </c>
      <c r="K125" s="33">
        <v>0</v>
      </c>
      <c r="L125" s="22">
        <v>15014.2</v>
      </c>
      <c r="M125" s="34">
        <v>2.1899999999999999E-2</v>
      </c>
      <c r="N125" s="23">
        <v>1.3101897073750769E-3</v>
      </c>
      <c r="O125" s="23">
        <v>2.9999999999999997E-4</v>
      </c>
      <c r="Z125" s="32"/>
    </row>
    <row r="126" spans="2:26" s="33" customFormat="1">
      <c r="B126" s="20" t="s">
        <v>1073</v>
      </c>
      <c r="C126" s="21">
        <v>1178334</v>
      </c>
      <c r="D126" s="20" t="s">
        <v>415</v>
      </c>
      <c r="E126" s="20"/>
      <c r="F126" s="20">
        <v>516339777</v>
      </c>
      <c r="G126" s="20" t="s">
        <v>556</v>
      </c>
      <c r="H126" s="20" t="s">
        <v>333</v>
      </c>
      <c r="I126" s="22">
        <v>941330</v>
      </c>
      <c r="J126" s="33">
        <v>2109</v>
      </c>
      <c r="K126" s="33">
        <v>0</v>
      </c>
      <c r="L126" s="22">
        <v>19852.650000000001</v>
      </c>
      <c r="M126" s="34">
        <v>2.07E-2</v>
      </c>
      <c r="N126" s="23">
        <v>1.7324091655978888E-3</v>
      </c>
      <c r="O126" s="23">
        <v>4.0000000000000002E-4</v>
      </c>
      <c r="Z126" s="32"/>
    </row>
    <row r="127" spans="2:26" s="33" customFormat="1">
      <c r="B127" s="20" t="s">
        <v>1074</v>
      </c>
      <c r="C127" s="21">
        <v>1178722</v>
      </c>
      <c r="D127" s="20" t="s">
        <v>415</v>
      </c>
      <c r="E127" s="20"/>
      <c r="F127" s="20">
        <v>512467994</v>
      </c>
      <c r="G127" s="20" t="s">
        <v>466</v>
      </c>
      <c r="H127" s="20" t="s">
        <v>333</v>
      </c>
      <c r="I127" s="22">
        <v>870600</v>
      </c>
      <c r="J127" s="33">
        <v>4766</v>
      </c>
      <c r="K127" s="33">
        <v>0</v>
      </c>
      <c r="L127" s="22">
        <v>41492.79</v>
      </c>
      <c r="M127" s="34">
        <v>2.4499999999999997E-2</v>
      </c>
      <c r="N127" s="23">
        <v>3.6208007345230192E-3</v>
      </c>
      <c r="O127" s="23">
        <v>8.0000000000000004E-4</v>
      </c>
      <c r="Z127" s="32"/>
    </row>
    <row r="128" spans="2:26" s="33" customFormat="1">
      <c r="B128" s="20" t="s">
        <v>1075</v>
      </c>
      <c r="C128" s="21">
        <v>1183813</v>
      </c>
      <c r="D128" s="20" t="s">
        <v>415</v>
      </c>
      <c r="E128" s="20"/>
      <c r="F128" s="20">
        <v>51273756</v>
      </c>
      <c r="G128" s="20" t="s">
        <v>660</v>
      </c>
      <c r="H128" s="20" t="s">
        <v>333</v>
      </c>
      <c r="I128" s="22">
        <v>369891</v>
      </c>
      <c r="J128" s="33">
        <v>2256</v>
      </c>
      <c r="K128" s="33">
        <v>0</v>
      </c>
      <c r="L128" s="22">
        <v>8344.74</v>
      </c>
      <c r="M128" s="34">
        <v>6.1000000000000004E-3</v>
      </c>
      <c r="N128" s="23">
        <v>7.2819014391183664E-4</v>
      </c>
      <c r="O128" s="23">
        <v>2.0000000000000001E-4</v>
      </c>
      <c r="Z128" s="32"/>
    </row>
    <row r="129" spans="2:26" s="33" customFormat="1">
      <c r="B129" s="20" t="s">
        <v>1076</v>
      </c>
      <c r="C129" s="21">
        <v>11705390</v>
      </c>
      <c r="D129" s="20" t="s">
        <v>415</v>
      </c>
      <c r="E129" s="20"/>
      <c r="F129" s="20">
        <v>514997741</v>
      </c>
      <c r="G129" s="20" t="s">
        <v>1027</v>
      </c>
      <c r="H129" s="20" t="s">
        <v>333</v>
      </c>
      <c r="I129" s="22">
        <v>449848</v>
      </c>
      <c r="J129" s="33">
        <v>908.24</v>
      </c>
      <c r="K129" s="33">
        <v>0</v>
      </c>
      <c r="L129" s="22">
        <v>4085.7</v>
      </c>
      <c r="M129" s="34">
        <v>2.8299999999999999E-2</v>
      </c>
      <c r="N129" s="23">
        <v>3.5653195557687728E-4</v>
      </c>
      <c r="O129" s="23">
        <v>1E-4</v>
      </c>
      <c r="Z129" s="32"/>
    </row>
    <row r="130" spans="2:26" s="33" customFormat="1">
      <c r="B130" s="20" t="s">
        <v>1077</v>
      </c>
      <c r="C130" s="21">
        <v>11741840</v>
      </c>
      <c r="D130" s="20" t="s">
        <v>415</v>
      </c>
      <c r="E130" s="20"/>
      <c r="F130" s="20">
        <v>514881564</v>
      </c>
      <c r="G130" s="20" t="s">
        <v>1055</v>
      </c>
      <c r="H130" s="20" t="s">
        <v>333</v>
      </c>
      <c r="I130" s="22">
        <v>2493300</v>
      </c>
      <c r="J130" s="33">
        <v>222.36</v>
      </c>
      <c r="K130" s="33">
        <v>0</v>
      </c>
      <c r="L130" s="22">
        <v>5544.08</v>
      </c>
      <c r="M130" s="34">
        <v>3.6999999999999998E-2</v>
      </c>
      <c r="N130" s="23">
        <v>4.8379511081935871E-4</v>
      </c>
      <c r="O130" s="23">
        <v>1E-4</v>
      </c>
      <c r="Z130" s="32"/>
    </row>
    <row r="131" spans="2:26">
      <c r="B131" s="13" t="s">
        <v>223</v>
      </c>
      <c r="C131" s="14"/>
      <c r="D131" s="13"/>
      <c r="E131" s="13"/>
      <c r="F131" s="13"/>
      <c r="G131" s="13"/>
      <c r="H131" s="13"/>
      <c r="I131" s="15" t="e">
        <v>#REF!</v>
      </c>
      <c r="L131" s="15" t="e">
        <v>#REF!</v>
      </c>
      <c r="M131" s="18"/>
      <c r="N131" s="16" t="e">
        <v>#REF!</v>
      </c>
      <c r="O131" s="16" t="e">
        <v>#REF!</v>
      </c>
      <c r="Z131" s="48"/>
    </row>
    <row r="132" spans="2:26" ht="13">
      <c r="B132" s="3" t="s">
        <v>271</v>
      </c>
      <c r="C132" s="12"/>
      <c r="D132" s="3"/>
      <c r="E132" s="3"/>
      <c r="F132" s="3"/>
      <c r="G132" s="3"/>
      <c r="H132" s="3"/>
      <c r="I132" s="9">
        <v>43242996.200000003</v>
      </c>
      <c r="L132" s="9">
        <v>4007962.3899999992</v>
      </c>
      <c r="M132" s="18"/>
      <c r="N132" s="10">
        <v>0.34974830966181431</v>
      </c>
      <c r="O132" s="10">
        <v>7.1919206715193348E-2</v>
      </c>
      <c r="Z132" s="47"/>
    </row>
    <row r="133" spans="2:26">
      <c r="B133" s="13" t="s">
        <v>198</v>
      </c>
      <c r="C133" s="14"/>
      <c r="D133" s="13"/>
      <c r="E133" s="13"/>
      <c r="F133" s="13"/>
      <c r="G133" s="13"/>
      <c r="H133" s="13"/>
      <c r="I133" s="15">
        <v>9466535.3599999994</v>
      </c>
      <c r="L133" s="15">
        <v>729275.58000000007</v>
      </c>
      <c r="M133" s="18"/>
      <c r="N133" s="16">
        <v>6.363904562054519E-2</v>
      </c>
      <c r="O133" s="16">
        <v>1.3086180978450383E-2</v>
      </c>
      <c r="Z133" s="48"/>
    </row>
    <row r="134" spans="2:26" s="33" customFormat="1">
      <c r="B134" s="20" t="s">
        <v>1079</v>
      </c>
      <c r="C134" s="21" t="s">
        <v>1078</v>
      </c>
      <c r="D134" s="20" t="s">
        <v>1080</v>
      </c>
      <c r="E134" s="20" t="s">
        <v>838</v>
      </c>
      <c r="F134" s="20">
        <v>520039785</v>
      </c>
      <c r="G134" s="20" t="s">
        <v>950</v>
      </c>
      <c r="H134" s="20" t="s">
        <v>39</v>
      </c>
      <c r="I134" s="22">
        <v>438188.9</v>
      </c>
      <c r="J134" s="33">
        <v>1122</v>
      </c>
      <c r="K134" s="33">
        <v>0</v>
      </c>
      <c r="L134" s="22">
        <v>15614.74</v>
      </c>
      <c r="M134" s="34">
        <v>3.9800000000000002E-2</v>
      </c>
      <c r="N134" s="23">
        <v>1.3625948522956871E-3</v>
      </c>
      <c r="O134" s="23">
        <v>2.9999999999999997E-4</v>
      </c>
      <c r="Z134" s="32"/>
    </row>
    <row r="135" spans="2:26" s="33" customFormat="1">
      <c r="B135" s="20" t="s">
        <v>1082</v>
      </c>
      <c r="C135" s="21" t="s">
        <v>1081</v>
      </c>
      <c r="D135" s="20" t="s">
        <v>1080</v>
      </c>
      <c r="E135" s="20" t="s">
        <v>838</v>
      </c>
      <c r="F135" s="20">
        <v>520041997</v>
      </c>
      <c r="G135" s="20" t="s">
        <v>893</v>
      </c>
      <c r="H135" s="20" t="s">
        <v>39</v>
      </c>
      <c r="I135" s="22">
        <v>68610</v>
      </c>
      <c r="J135" s="33">
        <v>4840</v>
      </c>
      <c r="K135" s="33">
        <v>0</v>
      </c>
      <c r="L135" s="22">
        <v>10546.62</v>
      </c>
      <c r="M135" s="34">
        <v>5.9999999999999995E-4</v>
      </c>
      <c r="N135" s="23">
        <v>9.2033361561695819E-4</v>
      </c>
      <c r="O135" s="23">
        <v>2.0000000000000001E-4</v>
      </c>
      <c r="Z135" s="32"/>
    </row>
    <row r="136" spans="2:26" s="33" customFormat="1">
      <c r="B136" s="20" t="s">
        <v>1084</v>
      </c>
      <c r="C136" s="21" t="s">
        <v>1083</v>
      </c>
      <c r="D136" s="20" t="s">
        <v>1080</v>
      </c>
      <c r="E136" s="20" t="s">
        <v>838</v>
      </c>
      <c r="F136" s="20">
        <v>520038936</v>
      </c>
      <c r="G136" s="20" t="s">
        <v>896</v>
      </c>
      <c r="H136" s="20" t="s">
        <v>39</v>
      </c>
      <c r="I136" s="22">
        <v>1562193</v>
      </c>
      <c r="J136" s="33">
        <v>881</v>
      </c>
      <c r="K136" s="33">
        <v>0</v>
      </c>
      <c r="L136" s="22">
        <v>43711.040000000001</v>
      </c>
      <c r="M136" s="34">
        <v>2.76E-2</v>
      </c>
      <c r="N136" s="23">
        <v>3.8143727076141438E-3</v>
      </c>
      <c r="O136" s="23">
        <v>8.0000000000000004E-4</v>
      </c>
      <c r="Z136" s="32"/>
    </row>
    <row r="137" spans="2:26" s="33" customFormat="1">
      <c r="B137" s="20" t="s">
        <v>1086</v>
      </c>
      <c r="C137" s="21" t="s">
        <v>1085</v>
      </c>
      <c r="D137" s="20" t="s">
        <v>1080</v>
      </c>
      <c r="E137" s="20" t="s">
        <v>838</v>
      </c>
      <c r="F137" s="20">
        <v>520035320</v>
      </c>
      <c r="G137" s="20" t="s">
        <v>1087</v>
      </c>
      <c r="H137" s="20" t="s">
        <v>39</v>
      </c>
      <c r="I137" s="22">
        <v>532611</v>
      </c>
      <c r="J137" s="33">
        <v>1393</v>
      </c>
      <c r="K137" s="33">
        <v>0</v>
      </c>
      <c r="L137" s="22">
        <v>23563.599999999999</v>
      </c>
      <c r="M137" s="34">
        <v>1.0799999999999999E-2</v>
      </c>
      <c r="N137" s="23">
        <v>2.0562391728299449E-3</v>
      </c>
      <c r="O137" s="23">
        <v>4.0000000000000002E-4</v>
      </c>
      <c r="Z137" s="32"/>
    </row>
    <row r="138" spans="2:26" s="33" customFormat="1">
      <c r="B138" s="20" t="s">
        <v>1089</v>
      </c>
      <c r="C138" s="21" t="s">
        <v>1088</v>
      </c>
      <c r="D138" s="20" t="s">
        <v>1080</v>
      </c>
      <c r="E138" s="20" t="s">
        <v>838</v>
      </c>
      <c r="F138" s="20">
        <v>520041120</v>
      </c>
      <c r="G138" s="20" t="s">
        <v>896</v>
      </c>
      <c r="H138" s="20" t="s">
        <v>39</v>
      </c>
      <c r="I138" s="22">
        <v>612</v>
      </c>
      <c r="J138" s="33">
        <v>3937</v>
      </c>
      <c r="K138" s="33">
        <v>0</v>
      </c>
      <c r="L138" s="22">
        <v>76.52</v>
      </c>
      <c r="M138" s="34">
        <v>1E-4</v>
      </c>
      <c r="N138" s="23">
        <v>6.6773931616963194E-6</v>
      </c>
      <c r="O138" s="23">
        <v>0</v>
      </c>
      <c r="Z138" s="32"/>
    </row>
    <row r="139" spans="2:26" s="33" customFormat="1">
      <c r="B139" s="20" t="s">
        <v>1091</v>
      </c>
      <c r="C139" s="21" t="s">
        <v>1090</v>
      </c>
      <c r="D139" s="20" t="s">
        <v>459</v>
      </c>
      <c r="E139" s="20" t="s">
        <v>838</v>
      </c>
      <c r="F139" s="20">
        <v>520038877</v>
      </c>
      <c r="G139" s="20" t="s">
        <v>896</v>
      </c>
      <c r="H139" s="20" t="s">
        <v>39</v>
      </c>
      <c r="I139" s="22">
        <v>20000</v>
      </c>
      <c r="J139" s="33">
        <v>0.1</v>
      </c>
      <c r="K139" s="33">
        <v>0</v>
      </c>
      <c r="L139" s="22">
        <v>0.06</v>
      </c>
      <c r="M139" s="34">
        <v>1.6999999999999999E-3</v>
      </c>
      <c r="N139" s="23">
        <v>5.2358022700180235E-9</v>
      </c>
      <c r="O139" s="23">
        <v>0</v>
      </c>
      <c r="Z139" s="32"/>
    </row>
    <row r="140" spans="2:26" s="33" customFormat="1">
      <c r="B140" s="20" t="s">
        <v>1093</v>
      </c>
      <c r="C140" s="21" t="s">
        <v>1092</v>
      </c>
      <c r="D140" s="20" t="s">
        <v>459</v>
      </c>
      <c r="E140" s="20" t="s">
        <v>838</v>
      </c>
      <c r="F140" s="20">
        <v>520042714</v>
      </c>
      <c r="G140" s="20" t="s">
        <v>854</v>
      </c>
      <c r="H140" s="20" t="s">
        <v>39</v>
      </c>
      <c r="I140" s="22">
        <v>40500</v>
      </c>
      <c r="J140" s="33">
        <v>0.01</v>
      </c>
      <c r="K140" s="33">
        <v>0</v>
      </c>
      <c r="L140" s="22">
        <v>0.01</v>
      </c>
      <c r="M140" s="34">
        <v>4.0000000000000002E-4</v>
      </c>
      <c r="N140" s="23">
        <v>8.7263371166967058E-10</v>
      </c>
      <c r="O140" s="23">
        <v>0</v>
      </c>
      <c r="Z140" s="32"/>
    </row>
    <row r="141" spans="2:26" s="33" customFormat="1">
      <c r="B141" s="20" t="s">
        <v>1095</v>
      </c>
      <c r="C141" s="21" t="s">
        <v>1094</v>
      </c>
      <c r="D141" s="20" t="s">
        <v>459</v>
      </c>
      <c r="E141" s="20" t="s">
        <v>838</v>
      </c>
      <c r="F141" s="20">
        <v>511677171</v>
      </c>
      <c r="G141" s="20" t="s">
        <v>1096</v>
      </c>
      <c r="H141" s="20" t="s">
        <v>39</v>
      </c>
      <c r="I141" s="22">
        <v>5000</v>
      </c>
      <c r="J141" s="33">
        <v>0.1</v>
      </c>
      <c r="K141" s="33">
        <v>0</v>
      </c>
      <c r="L141" s="22">
        <v>0.02</v>
      </c>
      <c r="M141" s="34">
        <v>0</v>
      </c>
      <c r="N141" s="23">
        <v>1.7452674233393412E-9</v>
      </c>
      <c r="O141" s="23">
        <v>0</v>
      </c>
      <c r="Z141" s="32"/>
    </row>
    <row r="142" spans="2:26" s="33" customFormat="1">
      <c r="B142" s="20" t="s">
        <v>1098</v>
      </c>
      <c r="C142" s="21" t="s">
        <v>1097</v>
      </c>
      <c r="D142" s="20" t="s">
        <v>1080</v>
      </c>
      <c r="E142" s="20" t="s">
        <v>838</v>
      </c>
      <c r="F142" s="20">
        <v>520044132</v>
      </c>
      <c r="G142" s="20" t="s">
        <v>896</v>
      </c>
      <c r="H142" s="20" t="s">
        <v>39</v>
      </c>
      <c r="I142" s="22">
        <v>443999</v>
      </c>
      <c r="J142" s="33">
        <v>2555</v>
      </c>
      <c r="K142" s="33">
        <v>0</v>
      </c>
      <c r="L142" s="22">
        <v>36029.1</v>
      </c>
      <c r="M142" s="34">
        <v>1.3599999999999999E-2</v>
      </c>
      <c r="N142" s="23">
        <v>3.1440207261117727E-3</v>
      </c>
      <c r="O142" s="23">
        <v>6.9999999999999999E-4</v>
      </c>
      <c r="Z142" s="32"/>
    </row>
    <row r="143" spans="2:26" s="33" customFormat="1">
      <c r="B143" s="20" t="s">
        <v>1100</v>
      </c>
      <c r="C143" s="21" t="s">
        <v>1099</v>
      </c>
      <c r="D143" s="20" t="s">
        <v>206</v>
      </c>
      <c r="E143" s="20" t="s">
        <v>838</v>
      </c>
      <c r="F143" s="20"/>
      <c r="G143" s="20" t="s">
        <v>896</v>
      </c>
      <c r="H143" s="20" t="s">
        <v>41</v>
      </c>
      <c r="I143" s="22">
        <v>96</v>
      </c>
      <c r="J143" s="33">
        <v>0.01</v>
      </c>
      <c r="K143" s="33">
        <v>0</v>
      </c>
      <c r="L143" s="22">
        <v>0</v>
      </c>
      <c r="M143" s="34">
        <v>7.9799999999999998E-6</v>
      </c>
      <c r="N143" s="23">
        <v>0</v>
      </c>
      <c r="O143" s="23">
        <v>0</v>
      </c>
      <c r="Z143" s="32"/>
    </row>
    <row r="144" spans="2:26" s="33" customFormat="1">
      <c r="B144" s="20" t="s">
        <v>1102</v>
      </c>
      <c r="C144" s="21" t="s">
        <v>1101</v>
      </c>
      <c r="D144" s="20" t="s">
        <v>1080</v>
      </c>
      <c r="E144" s="20" t="s">
        <v>838</v>
      </c>
      <c r="F144" s="20">
        <v>520044371</v>
      </c>
      <c r="G144" s="20" t="s">
        <v>896</v>
      </c>
      <c r="H144" s="20" t="s">
        <v>39</v>
      </c>
      <c r="I144" s="22">
        <v>441828</v>
      </c>
      <c r="J144" s="33">
        <v>3197</v>
      </c>
      <c r="K144" s="33">
        <v>0</v>
      </c>
      <c r="L144" s="22">
        <v>44861.770000000004</v>
      </c>
      <c r="M144" s="34">
        <v>9.5999999999999992E-3</v>
      </c>
      <c r="N144" s="23">
        <v>3.9147892867171085E-3</v>
      </c>
      <c r="O144" s="23">
        <v>8.0000000000000004E-4</v>
      </c>
      <c r="Z144" s="32"/>
    </row>
    <row r="145" spans="2:26" s="33" customFormat="1">
      <c r="B145" s="20" t="s">
        <v>1104</v>
      </c>
      <c r="C145" s="21" t="s">
        <v>1103</v>
      </c>
      <c r="D145" s="20" t="s">
        <v>1080</v>
      </c>
      <c r="E145" s="20" t="s">
        <v>838</v>
      </c>
      <c r="F145" s="20">
        <v>511812463</v>
      </c>
      <c r="G145" s="20" t="s">
        <v>893</v>
      </c>
      <c r="H145" s="20" t="s">
        <v>39</v>
      </c>
      <c r="I145" s="22">
        <v>126663</v>
      </c>
      <c r="J145" s="33">
        <v>10888</v>
      </c>
      <c r="K145" s="33">
        <v>0</v>
      </c>
      <c r="L145" s="22">
        <v>43800.43</v>
      </c>
      <c r="M145" s="34">
        <v>4.4000000000000003E-3</v>
      </c>
      <c r="N145" s="23">
        <v>3.8221731803627589E-3</v>
      </c>
      <c r="O145" s="23">
        <v>8.0000000000000004E-4</v>
      </c>
      <c r="Z145" s="32"/>
    </row>
    <row r="146" spans="2:26" s="33" customFormat="1">
      <c r="B146" s="20" t="s">
        <v>1106</v>
      </c>
      <c r="C146" s="21" t="s">
        <v>1105</v>
      </c>
      <c r="D146" s="20" t="s">
        <v>206</v>
      </c>
      <c r="E146" s="20" t="s">
        <v>838</v>
      </c>
      <c r="F146" s="20">
        <v>511828600</v>
      </c>
      <c r="G146" s="20" t="s">
        <v>871</v>
      </c>
      <c r="H146" s="20" t="s">
        <v>41</v>
      </c>
      <c r="I146" s="22">
        <v>51460</v>
      </c>
      <c r="J146" s="33">
        <v>1</v>
      </c>
      <c r="K146" s="33">
        <v>0</v>
      </c>
      <c r="L146" s="22">
        <v>1.81</v>
      </c>
      <c r="M146" s="34">
        <v>9.4000000000000004E-3</v>
      </c>
      <c r="N146" s="23">
        <v>1.5794670181221037E-7</v>
      </c>
      <c r="O146" s="23">
        <v>0</v>
      </c>
      <c r="Z146" s="32"/>
    </row>
    <row r="147" spans="2:26" s="33" customFormat="1">
      <c r="B147" s="20" t="s">
        <v>1108</v>
      </c>
      <c r="C147" s="21" t="s">
        <v>1107</v>
      </c>
      <c r="D147" s="20" t="s">
        <v>926</v>
      </c>
      <c r="E147" s="20" t="s">
        <v>838</v>
      </c>
      <c r="F147" s="20">
        <v>512527383</v>
      </c>
      <c r="G147" s="20" t="s">
        <v>871</v>
      </c>
      <c r="H147" s="20" t="s">
        <v>343</v>
      </c>
      <c r="I147" s="22">
        <v>88254</v>
      </c>
      <c r="J147" s="33">
        <v>1820</v>
      </c>
      <c r="K147" s="33">
        <v>0</v>
      </c>
      <c r="L147" s="22">
        <v>5516.4100000000008</v>
      </c>
      <c r="M147" s="34">
        <v>6.0999999999999995E-3</v>
      </c>
      <c r="N147" s="23">
        <v>4.8138053333916884E-4</v>
      </c>
      <c r="O147" s="23">
        <v>1E-4</v>
      </c>
      <c r="Z147" s="32"/>
    </row>
    <row r="148" spans="2:26" s="33" customFormat="1">
      <c r="B148" s="20" t="s">
        <v>1110</v>
      </c>
      <c r="C148" s="21" t="s">
        <v>1109</v>
      </c>
      <c r="D148" s="20" t="s">
        <v>1080</v>
      </c>
      <c r="E148" s="20" t="s">
        <v>838</v>
      </c>
      <c r="F148" s="20"/>
      <c r="G148" s="20" t="s">
        <v>901</v>
      </c>
      <c r="H148" s="20" t="s">
        <v>39</v>
      </c>
      <c r="I148" s="22">
        <v>1191532</v>
      </c>
      <c r="J148" s="33">
        <v>2249</v>
      </c>
      <c r="K148" s="33">
        <v>0</v>
      </c>
      <c r="L148" s="22">
        <v>85109.04</v>
      </c>
      <c r="M148" s="34">
        <v>2.7199999999999998E-2</v>
      </c>
      <c r="N148" s="23">
        <v>7.4269017471842455E-3</v>
      </c>
      <c r="O148" s="23">
        <v>1.5E-3</v>
      </c>
      <c r="Z148" s="32"/>
    </row>
    <row r="149" spans="2:26" s="33" customFormat="1">
      <c r="B149" s="20" t="s">
        <v>1112</v>
      </c>
      <c r="C149" s="21" t="s">
        <v>1111</v>
      </c>
      <c r="D149" s="20" t="s">
        <v>862</v>
      </c>
      <c r="E149" s="20" t="s">
        <v>838</v>
      </c>
      <c r="F149" s="20">
        <v>512719303</v>
      </c>
      <c r="G149" s="20" t="s">
        <v>896</v>
      </c>
      <c r="H149" s="20" t="s">
        <v>341</v>
      </c>
      <c r="I149" s="22">
        <v>99096.46</v>
      </c>
      <c r="J149" s="33">
        <v>58.5</v>
      </c>
      <c r="K149" s="33">
        <v>0</v>
      </c>
      <c r="L149" s="22">
        <v>241.64</v>
      </c>
      <c r="M149" s="34">
        <v>1.1000000000000001E-3</v>
      </c>
      <c r="N149" s="23">
        <v>2.108632100878592E-5</v>
      </c>
      <c r="O149" s="23">
        <v>0</v>
      </c>
      <c r="Z149" s="32"/>
    </row>
    <row r="150" spans="2:26" s="33" customFormat="1">
      <c r="B150" s="20" t="s">
        <v>1114</v>
      </c>
      <c r="C150" s="21" t="s">
        <v>1113</v>
      </c>
      <c r="D150" s="20" t="s">
        <v>862</v>
      </c>
      <c r="E150" s="20" t="s">
        <v>838</v>
      </c>
      <c r="F150" s="20">
        <v>512685512</v>
      </c>
      <c r="G150" s="20" t="s">
        <v>854</v>
      </c>
      <c r="H150" s="20" t="s">
        <v>341</v>
      </c>
      <c r="I150" s="22">
        <v>607</v>
      </c>
      <c r="J150" s="33">
        <v>13</v>
      </c>
      <c r="K150" s="33">
        <v>0</v>
      </c>
      <c r="L150" s="22">
        <v>0.33</v>
      </c>
      <c r="M150" s="34">
        <v>1.1929999999999999E-5</v>
      </c>
      <c r="N150" s="23">
        <v>2.8796912485099132E-8</v>
      </c>
      <c r="O150" s="23">
        <v>0</v>
      </c>
      <c r="Z150" s="32"/>
    </row>
    <row r="151" spans="2:26" s="33" customFormat="1">
      <c r="B151" s="20" t="s">
        <v>1116</v>
      </c>
      <c r="C151" s="21" t="s">
        <v>1115</v>
      </c>
      <c r="D151" s="20" t="s">
        <v>206</v>
      </c>
      <c r="E151" s="20" t="s">
        <v>838</v>
      </c>
      <c r="F151" s="20">
        <v>512832742</v>
      </c>
      <c r="G151" s="20" t="s">
        <v>904</v>
      </c>
      <c r="H151" s="20" t="s">
        <v>39</v>
      </c>
      <c r="I151" s="22">
        <v>2566</v>
      </c>
      <c r="J151" s="33">
        <v>0</v>
      </c>
      <c r="K151" s="33">
        <v>0</v>
      </c>
      <c r="L151" s="22">
        <v>0</v>
      </c>
      <c r="M151" s="34">
        <v>2.2529999999999999E-5</v>
      </c>
      <c r="N151" s="23">
        <v>0</v>
      </c>
      <c r="O151" s="23">
        <v>0</v>
      </c>
      <c r="Z151" s="32"/>
    </row>
    <row r="152" spans="2:26" s="33" customFormat="1">
      <c r="B152" s="20" t="s">
        <v>1118</v>
      </c>
      <c r="C152" s="21" t="s">
        <v>1117</v>
      </c>
      <c r="D152" s="20" t="s">
        <v>1080</v>
      </c>
      <c r="E152" s="20" t="s">
        <v>838</v>
      </c>
      <c r="F152" s="20">
        <v>513195420</v>
      </c>
      <c r="G152" s="20" t="s">
        <v>1087</v>
      </c>
      <c r="H152" s="20" t="s">
        <v>39</v>
      </c>
      <c r="I152" s="22">
        <v>352302</v>
      </c>
      <c r="J152" s="33">
        <v>8269</v>
      </c>
      <c r="K152" s="33">
        <v>0</v>
      </c>
      <c r="L152" s="22">
        <v>92522.76</v>
      </c>
      <c r="M152" s="34">
        <v>7.13629E-3</v>
      </c>
      <c r="N152" s="23">
        <v>8.0738479472722124E-3</v>
      </c>
      <c r="O152" s="23">
        <v>1.6999999999999999E-3</v>
      </c>
      <c r="Z152" s="32"/>
    </row>
    <row r="153" spans="2:26" s="33" customFormat="1">
      <c r="B153" s="20" t="s">
        <v>1120</v>
      </c>
      <c r="C153" s="21" t="s">
        <v>1119</v>
      </c>
      <c r="D153" s="20" t="s">
        <v>1080</v>
      </c>
      <c r="E153" s="20" t="s">
        <v>838</v>
      </c>
      <c r="F153" s="20"/>
      <c r="G153" s="20" t="s">
        <v>896</v>
      </c>
      <c r="H153" s="20" t="s">
        <v>39</v>
      </c>
      <c r="I153" s="22">
        <v>763404</v>
      </c>
      <c r="J153" s="33">
        <v>2539</v>
      </c>
      <c r="K153" s="33">
        <v>0</v>
      </c>
      <c r="L153" s="22">
        <v>61559.86</v>
      </c>
      <c r="M153" s="34">
        <v>1.1699999999999999E-2</v>
      </c>
      <c r="N153" s="23">
        <v>5.3719209121665286E-3</v>
      </c>
      <c r="O153" s="23">
        <v>1.1000000000000001E-3</v>
      </c>
      <c r="Z153" s="32"/>
    </row>
    <row r="154" spans="2:26" s="33" customFormat="1">
      <c r="B154" s="20" t="s">
        <v>1121</v>
      </c>
      <c r="C154" s="21" t="s">
        <v>168</v>
      </c>
      <c r="D154" s="20" t="s">
        <v>1080</v>
      </c>
      <c r="E154" s="20" t="s">
        <v>838</v>
      </c>
      <c r="F154" s="20">
        <v>513881177</v>
      </c>
      <c r="G154" s="20" t="s">
        <v>854</v>
      </c>
      <c r="H154" s="20" t="s">
        <v>39</v>
      </c>
      <c r="I154" s="22">
        <v>156161</v>
      </c>
      <c r="J154" s="33">
        <v>10446</v>
      </c>
      <c r="K154" s="33">
        <v>0</v>
      </c>
      <c r="L154" s="22">
        <v>51808.75</v>
      </c>
      <c r="M154" s="34">
        <v>2.7134900000000003E-3</v>
      </c>
      <c r="N154" s="23">
        <v>4.5210061809466042E-3</v>
      </c>
      <c r="O154" s="23">
        <v>8.9999999999999998E-4</v>
      </c>
      <c r="Z154" s="32"/>
    </row>
    <row r="155" spans="2:26" s="33" customFormat="1">
      <c r="B155" s="20" t="s">
        <v>1123</v>
      </c>
      <c r="C155" s="21" t="s">
        <v>1122</v>
      </c>
      <c r="D155" s="20" t="s">
        <v>1080</v>
      </c>
      <c r="E155" s="20" t="s">
        <v>838</v>
      </c>
      <c r="F155" s="20">
        <v>512291642</v>
      </c>
      <c r="G155" s="20" t="s">
        <v>854</v>
      </c>
      <c r="H155" s="20" t="s">
        <v>39</v>
      </c>
      <c r="I155" s="22">
        <v>143683</v>
      </c>
      <c r="J155" s="33">
        <v>16875</v>
      </c>
      <c r="K155" s="33">
        <v>0</v>
      </c>
      <c r="L155" s="22">
        <v>77006.900000000009</v>
      </c>
      <c r="M155" s="34">
        <v>3.6203299999999997E-3</v>
      </c>
      <c r="N155" s="23">
        <v>6.7198816971175161E-3</v>
      </c>
      <c r="O155" s="23">
        <v>1.4E-3</v>
      </c>
      <c r="Z155" s="32"/>
    </row>
    <row r="156" spans="2:26" s="33" customFormat="1">
      <c r="B156" s="20" t="s">
        <v>1125</v>
      </c>
      <c r="C156" s="21" t="s">
        <v>1124</v>
      </c>
      <c r="D156" s="20" t="s">
        <v>459</v>
      </c>
      <c r="E156" s="20" t="s">
        <v>838</v>
      </c>
      <c r="F156" s="20">
        <v>514440874</v>
      </c>
      <c r="G156" s="20" t="s">
        <v>847</v>
      </c>
      <c r="H156" s="20" t="s">
        <v>39</v>
      </c>
      <c r="I156" s="22">
        <v>35383</v>
      </c>
      <c r="J156" s="33">
        <v>7607</v>
      </c>
      <c r="K156" s="33">
        <v>0</v>
      </c>
      <c r="L156" s="22">
        <v>8548.4699999999993</v>
      </c>
      <c r="M156" s="34">
        <v>1E-3</v>
      </c>
      <c r="N156" s="23">
        <v>7.4596831051968284E-4</v>
      </c>
      <c r="O156" s="23">
        <v>2.0000000000000001E-4</v>
      </c>
      <c r="Z156" s="32"/>
    </row>
    <row r="157" spans="2:26" s="33" customFormat="1">
      <c r="B157" s="20" t="s">
        <v>1127</v>
      </c>
      <c r="C157" s="21" t="s">
        <v>1126</v>
      </c>
      <c r="D157" s="20" t="s">
        <v>1080</v>
      </c>
      <c r="E157" s="20" t="s">
        <v>838</v>
      </c>
      <c r="F157" s="20"/>
      <c r="G157" s="20" t="s">
        <v>854</v>
      </c>
      <c r="H157" s="20" t="s">
        <v>39</v>
      </c>
      <c r="I157" s="22">
        <v>32</v>
      </c>
      <c r="J157" s="33">
        <v>1131.02</v>
      </c>
      <c r="K157" s="33">
        <v>0</v>
      </c>
      <c r="L157" s="22">
        <v>1.1499999999999999</v>
      </c>
      <c r="M157" s="34">
        <v>4.7999999999999996E-7</v>
      </c>
      <c r="N157" s="23">
        <v>1.0035287684201211E-7</v>
      </c>
      <c r="O157" s="23">
        <v>0</v>
      </c>
      <c r="Z157" s="32"/>
    </row>
    <row r="158" spans="2:26" s="33" customFormat="1">
      <c r="B158" s="20" t="s">
        <v>1129</v>
      </c>
      <c r="C158" s="21" t="s">
        <v>1128</v>
      </c>
      <c r="D158" s="20" t="s">
        <v>1080</v>
      </c>
      <c r="E158" s="20" t="s">
        <v>838</v>
      </c>
      <c r="F158" s="20"/>
      <c r="G158" s="20" t="s">
        <v>896</v>
      </c>
      <c r="H158" s="20" t="s">
        <v>39</v>
      </c>
      <c r="I158" s="22">
        <v>545348</v>
      </c>
      <c r="J158" s="33">
        <v>362</v>
      </c>
      <c r="K158" s="33">
        <v>0</v>
      </c>
      <c r="L158" s="22">
        <v>6269.93</v>
      </c>
      <c r="M158" s="34">
        <v>4.1000000000000003E-3</v>
      </c>
      <c r="N158" s="23">
        <v>5.471352287809018E-4</v>
      </c>
      <c r="O158" s="23">
        <v>1E-4</v>
      </c>
      <c r="Z158" s="32"/>
    </row>
    <row r="159" spans="2:26" s="33" customFormat="1">
      <c r="B159" s="20" t="s">
        <v>1131</v>
      </c>
      <c r="C159" s="21" t="s">
        <v>1130</v>
      </c>
      <c r="D159" s="20" t="s">
        <v>1080</v>
      </c>
      <c r="E159" s="20" t="s">
        <v>838</v>
      </c>
      <c r="F159" s="20"/>
      <c r="G159" s="20" t="s">
        <v>901</v>
      </c>
      <c r="H159" s="20" t="s">
        <v>39</v>
      </c>
      <c r="I159" s="22">
        <v>645703</v>
      </c>
      <c r="J159" s="33">
        <v>516</v>
      </c>
      <c r="K159" s="33">
        <v>0</v>
      </c>
      <c r="L159" s="22">
        <v>10581.880000000001</v>
      </c>
      <c r="M159" s="34">
        <v>2.74245E-3</v>
      </c>
      <c r="N159" s="23">
        <v>9.2341052208430542E-4</v>
      </c>
      <c r="O159" s="23">
        <v>2.0000000000000001E-4</v>
      </c>
      <c r="Z159" s="32"/>
    </row>
    <row r="160" spans="2:26" s="33" customFormat="1">
      <c r="B160" s="20" t="s">
        <v>1133</v>
      </c>
      <c r="C160" s="21" t="s">
        <v>1132</v>
      </c>
      <c r="D160" s="20" t="s">
        <v>459</v>
      </c>
      <c r="E160" s="20" t="s">
        <v>838</v>
      </c>
      <c r="F160" s="20">
        <v>520015041</v>
      </c>
      <c r="G160" s="20" t="s">
        <v>918</v>
      </c>
      <c r="H160" s="20" t="s">
        <v>39</v>
      </c>
      <c r="I160" s="22">
        <v>174438</v>
      </c>
      <c r="J160" s="33">
        <v>7271</v>
      </c>
      <c r="K160" s="33">
        <v>0</v>
      </c>
      <c r="L160" s="22">
        <v>40282.44</v>
      </c>
      <c r="M160" s="34">
        <v>1.5E-3</v>
      </c>
      <c r="N160" s="23">
        <v>3.5151815132310809E-3</v>
      </c>
      <c r="O160" s="23">
        <v>6.9999999999999999E-4</v>
      </c>
      <c r="Z160" s="32"/>
    </row>
    <row r="161" spans="2:26" s="33" customFormat="1">
      <c r="B161" s="20" t="s">
        <v>1135</v>
      </c>
      <c r="C161" s="21" t="s">
        <v>1134</v>
      </c>
      <c r="D161" s="20" t="s">
        <v>1080</v>
      </c>
      <c r="E161" s="20" t="s">
        <v>838</v>
      </c>
      <c r="F161" s="20"/>
      <c r="G161" s="20" t="s">
        <v>918</v>
      </c>
      <c r="H161" s="20" t="s">
        <v>39</v>
      </c>
      <c r="I161" s="22">
        <v>486766</v>
      </c>
      <c r="J161" s="33">
        <v>188.1</v>
      </c>
      <c r="K161" s="33">
        <v>0</v>
      </c>
      <c r="L161" s="22">
        <v>2907.97</v>
      </c>
      <c r="M161" s="34">
        <v>0</v>
      </c>
      <c r="N161" s="23">
        <v>2.5375926545240517E-4</v>
      </c>
      <c r="O161" s="23">
        <v>1E-4</v>
      </c>
      <c r="Z161" s="32"/>
    </row>
    <row r="162" spans="2:26" s="33" customFormat="1">
      <c r="B162" s="20" t="s">
        <v>1137</v>
      </c>
      <c r="C162" s="21" t="s">
        <v>1136</v>
      </c>
      <c r="D162" s="20" t="s">
        <v>459</v>
      </c>
      <c r="E162" s="20" t="s">
        <v>838</v>
      </c>
      <c r="F162" s="20"/>
      <c r="G162" s="20" t="s">
        <v>867</v>
      </c>
      <c r="H162" s="20" t="s">
        <v>39</v>
      </c>
      <c r="I162" s="22">
        <v>340150</v>
      </c>
      <c r="J162" s="33">
        <v>974</v>
      </c>
      <c r="K162" s="33">
        <v>0</v>
      </c>
      <c r="L162" s="22">
        <v>10522.28</v>
      </c>
      <c r="M162" s="34">
        <v>1.3100000000000001E-2</v>
      </c>
      <c r="N162" s="23">
        <v>9.1820962516275416E-4</v>
      </c>
      <c r="O162" s="23">
        <v>2.0000000000000001E-4</v>
      </c>
      <c r="Z162" s="32"/>
    </row>
    <row r="163" spans="2:26" s="33" customFormat="1">
      <c r="B163" s="20" t="s">
        <v>1139</v>
      </c>
      <c r="C163" s="21" t="s">
        <v>1138</v>
      </c>
      <c r="D163" s="20" t="s">
        <v>1080</v>
      </c>
      <c r="E163" s="20" t="s">
        <v>838</v>
      </c>
      <c r="F163" s="20">
        <v>513890764</v>
      </c>
      <c r="G163" s="20" t="s">
        <v>871</v>
      </c>
      <c r="H163" s="20" t="s">
        <v>39</v>
      </c>
      <c r="I163" s="22">
        <v>7060</v>
      </c>
      <c r="J163" s="33">
        <v>873</v>
      </c>
      <c r="K163" s="33">
        <v>0</v>
      </c>
      <c r="L163" s="22">
        <v>195.75</v>
      </c>
      <c r="M163" s="34">
        <v>4.0000000000000002E-4</v>
      </c>
      <c r="N163" s="23">
        <v>1.7081804905933803E-5</v>
      </c>
      <c r="O163" s="23">
        <v>0</v>
      </c>
      <c r="Z163" s="32"/>
    </row>
    <row r="164" spans="2:26" s="33" customFormat="1">
      <c r="B164" s="20" t="s">
        <v>1141</v>
      </c>
      <c r="C164" s="21" t="s">
        <v>1140</v>
      </c>
      <c r="D164" s="20" t="s">
        <v>1080</v>
      </c>
      <c r="E164" s="20" t="s">
        <v>838</v>
      </c>
      <c r="F164" s="20"/>
      <c r="G164" s="20" t="s">
        <v>950</v>
      </c>
      <c r="H164" s="20" t="s">
        <v>39</v>
      </c>
      <c r="I164" s="22">
        <v>26837</v>
      </c>
      <c r="J164" s="33">
        <v>480</v>
      </c>
      <c r="K164" s="33">
        <v>0</v>
      </c>
      <c r="L164" s="22">
        <v>409.12</v>
      </c>
      <c r="M164" s="34">
        <v>2.3999999999999998E-3</v>
      </c>
      <c r="N164" s="23">
        <v>3.5701190411829563E-5</v>
      </c>
      <c r="O164" s="23">
        <v>0</v>
      </c>
      <c r="Z164" s="32"/>
    </row>
    <row r="165" spans="2:26" s="33" customFormat="1">
      <c r="B165" s="20" t="s">
        <v>1143</v>
      </c>
      <c r="C165" s="21" t="s">
        <v>1142</v>
      </c>
      <c r="D165" s="20" t="s">
        <v>1080</v>
      </c>
      <c r="E165" s="20" t="s">
        <v>838</v>
      </c>
      <c r="F165" s="20"/>
      <c r="G165" s="20" t="s">
        <v>854</v>
      </c>
      <c r="H165" s="20" t="s">
        <v>39</v>
      </c>
      <c r="I165" s="22">
        <v>57163</v>
      </c>
      <c r="J165" s="33">
        <v>21900</v>
      </c>
      <c r="K165" s="33">
        <v>0</v>
      </c>
      <c r="L165" s="22">
        <v>39759.39</v>
      </c>
      <c r="M165" s="34">
        <v>9.0729999999999999E-4</v>
      </c>
      <c r="N165" s="23">
        <v>3.4695384069421986E-3</v>
      </c>
      <c r="O165" s="23">
        <v>6.9999999999999999E-4</v>
      </c>
      <c r="Z165" s="32"/>
    </row>
    <row r="166" spans="2:26" s="33" customFormat="1">
      <c r="B166" s="20" t="s">
        <v>1145</v>
      </c>
      <c r="C166" s="21" t="s">
        <v>1144</v>
      </c>
      <c r="D166" s="20" t="s">
        <v>1080</v>
      </c>
      <c r="E166" s="20" t="s">
        <v>838</v>
      </c>
      <c r="F166" s="20">
        <v>520044314</v>
      </c>
      <c r="G166" s="20" t="s">
        <v>904</v>
      </c>
      <c r="H166" s="20" t="s">
        <v>39</v>
      </c>
      <c r="I166" s="22">
        <v>167896</v>
      </c>
      <c r="J166" s="33">
        <v>824</v>
      </c>
      <c r="K166" s="33">
        <v>0</v>
      </c>
      <c r="L166" s="22">
        <v>4393.88</v>
      </c>
      <c r="M166" s="34">
        <v>8.9999999999999998E-4</v>
      </c>
      <c r="N166" s="23">
        <v>3.8342478130311324E-4</v>
      </c>
      <c r="O166" s="23">
        <v>1E-4</v>
      </c>
      <c r="Z166" s="32"/>
    </row>
    <row r="167" spans="2:26" s="33" customFormat="1">
      <c r="B167" s="20" t="s">
        <v>1146</v>
      </c>
      <c r="C167" s="21" t="s">
        <v>167</v>
      </c>
      <c r="D167" s="20" t="s">
        <v>459</v>
      </c>
      <c r="E167" s="20" t="s">
        <v>838</v>
      </c>
      <c r="F167" s="20"/>
      <c r="G167" s="20" t="s">
        <v>950</v>
      </c>
      <c r="H167" s="20" t="s">
        <v>39</v>
      </c>
      <c r="I167" s="22">
        <v>450393</v>
      </c>
      <c r="J167" s="33">
        <v>939</v>
      </c>
      <c r="K167" s="33">
        <v>0</v>
      </c>
      <c r="L167" s="22">
        <v>13431.91</v>
      </c>
      <c r="M167" s="34">
        <v>4.0000000000000002E-4</v>
      </c>
      <c r="N167" s="23">
        <v>1.1721137478112964E-3</v>
      </c>
      <c r="O167" s="23">
        <v>2.0000000000000001E-4</v>
      </c>
      <c r="Z167" s="32"/>
    </row>
    <row r="168" spans="2:26">
      <c r="B168" s="13" t="s">
        <v>199</v>
      </c>
      <c r="C168" s="14"/>
      <c r="D168" s="13"/>
      <c r="E168" s="13"/>
      <c r="F168" s="13"/>
      <c r="G168" s="13"/>
      <c r="H168" s="13"/>
      <c r="I168" s="15">
        <v>33776460.840000004</v>
      </c>
      <c r="L168" s="15">
        <v>3278686.8099999991</v>
      </c>
      <c r="M168" s="18"/>
      <c r="N168" s="16">
        <v>0.28610926404126913</v>
      </c>
      <c r="O168" s="16">
        <v>5.8833025736742962E-2</v>
      </c>
      <c r="Z168" s="48"/>
    </row>
    <row r="169" spans="2:26" s="33" customFormat="1">
      <c r="B169" s="33" t="s">
        <v>1148</v>
      </c>
      <c r="C169" s="33" t="s">
        <v>1147</v>
      </c>
      <c r="D169" s="33" t="s">
        <v>206</v>
      </c>
      <c r="E169" s="33" t="s">
        <v>838</v>
      </c>
      <c r="G169" s="33" t="s">
        <v>896</v>
      </c>
      <c r="H169" s="33" t="s">
        <v>44</v>
      </c>
      <c r="I169" s="33">
        <v>4643916</v>
      </c>
      <c r="J169" s="33">
        <v>265</v>
      </c>
      <c r="K169" s="33">
        <v>0</v>
      </c>
      <c r="L169" s="33">
        <v>29259.65</v>
      </c>
      <c r="M169" s="34">
        <v>2.69E-2</v>
      </c>
      <c r="N169" s="23">
        <v>2.5532956981655476E-3</v>
      </c>
      <c r="O169" s="23">
        <v>5.0000000000000001E-4</v>
      </c>
      <c r="Z169" s="29"/>
    </row>
    <row r="170" spans="2:26" s="33" customFormat="1">
      <c r="B170" s="33" t="s">
        <v>1150</v>
      </c>
      <c r="C170" s="33" t="s">
        <v>1149</v>
      </c>
      <c r="D170" s="33" t="s">
        <v>459</v>
      </c>
      <c r="E170" s="33" t="s">
        <v>838</v>
      </c>
      <c r="G170" s="33" t="s">
        <v>839</v>
      </c>
      <c r="H170" s="33" t="s">
        <v>39</v>
      </c>
      <c r="I170" s="33">
        <v>190330</v>
      </c>
      <c r="J170" s="33">
        <v>10399</v>
      </c>
      <c r="K170" s="33">
        <v>217.62</v>
      </c>
      <c r="L170" s="33">
        <v>63078.33</v>
      </c>
      <c r="M170" s="34">
        <v>3.0177999999999997E-4</v>
      </c>
      <c r="N170" s="23">
        <v>5.5044277233824331E-3</v>
      </c>
      <c r="O170" s="23">
        <v>1.1000000000000001E-3</v>
      </c>
      <c r="Z170" s="29"/>
    </row>
    <row r="171" spans="2:26" s="33" customFormat="1">
      <c r="B171" s="33" t="s">
        <v>1152</v>
      </c>
      <c r="C171" s="33" t="s">
        <v>1151</v>
      </c>
      <c r="D171" s="33" t="s">
        <v>926</v>
      </c>
      <c r="E171" s="33" t="s">
        <v>838</v>
      </c>
      <c r="G171" s="33" t="s">
        <v>950</v>
      </c>
      <c r="H171" s="33" t="s">
        <v>343</v>
      </c>
      <c r="I171" s="33">
        <v>18302</v>
      </c>
      <c r="J171" s="33">
        <v>67220</v>
      </c>
      <c r="K171" s="33">
        <v>0</v>
      </c>
      <c r="L171" s="33">
        <v>42252.07</v>
      </c>
      <c r="M171" s="34">
        <v>2.0154E-4</v>
      </c>
      <c r="N171" s="23">
        <v>3.6870580669826737E-3</v>
      </c>
      <c r="O171" s="23">
        <v>8.0000000000000004E-4</v>
      </c>
      <c r="Z171" s="29"/>
    </row>
    <row r="172" spans="2:26" s="33" customFormat="1">
      <c r="B172" s="33" t="s">
        <v>1154</v>
      </c>
      <c r="C172" s="33" t="s">
        <v>1153</v>
      </c>
      <c r="D172" s="33" t="s">
        <v>926</v>
      </c>
      <c r="E172" s="33" t="s">
        <v>838</v>
      </c>
      <c r="G172" s="33" t="s">
        <v>839</v>
      </c>
      <c r="H172" s="33" t="s">
        <v>343</v>
      </c>
      <c r="I172" s="33">
        <v>53323</v>
      </c>
      <c r="J172" s="33">
        <v>30740</v>
      </c>
      <c r="K172" s="33">
        <v>0</v>
      </c>
      <c r="L172" s="33">
        <v>56294.94</v>
      </c>
      <c r="M172" s="34">
        <v>3.0192999999999995E-4</v>
      </c>
      <c r="N172" s="23">
        <v>4.9124862440421404E-3</v>
      </c>
      <c r="O172" s="23">
        <v>1E-3</v>
      </c>
      <c r="Z172" s="29"/>
    </row>
    <row r="173" spans="2:26" s="33" customFormat="1">
      <c r="B173" s="33" t="s">
        <v>1156</v>
      </c>
      <c r="C173" s="33" t="s">
        <v>1155</v>
      </c>
      <c r="D173" s="33" t="s">
        <v>1157</v>
      </c>
      <c r="E173" s="33" t="s">
        <v>838</v>
      </c>
      <c r="G173" s="33" t="s">
        <v>842</v>
      </c>
      <c r="H173" s="33" t="s">
        <v>58</v>
      </c>
      <c r="I173" s="33">
        <v>1723903</v>
      </c>
      <c r="J173" s="33">
        <v>6155</v>
      </c>
      <c r="K173" s="33">
        <v>0</v>
      </c>
      <c r="L173" s="33">
        <v>43036.69</v>
      </c>
      <c r="M173" s="34">
        <v>4.0223E-4</v>
      </c>
      <c r="N173" s="23">
        <v>3.7555266532676998E-3</v>
      </c>
      <c r="O173" s="23">
        <v>8.0000000000000004E-4</v>
      </c>
      <c r="Z173" s="29"/>
    </row>
    <row r="174" spans="2:26" s="33" customFormat="1">
      <c r="B174" s="33" t="s">
        <v>1159</v>
      </c>
      <c r="C174" s="33" t="s">
        <v>1158</v>
      </c>
      <c r="D174" s="33" t="s">
        <v>1080</v>
      </c>
      <c r="E174" s="33" t="s">
        <v>838</v>
      </c>
      <c r="G174" s="33" t="s">
        <v>886</v>
      </c>
      <c r="H174" s="33" t="s">
        <v>41</v>
      </c>
      <c r="I174" s="33">
        <v>493162</v>
      </c>
      <c r="J174" s="33">
        <v>680</v>
      </c>
      <c r="K174" s="33">
        <v>0</v>
      </c>
      <c r="L174" s="33">
        <v>11816.4</v>
      </c>
      <c r="M174" s="34">
        <v>0.1366</v>
      </c>
      <c r="N174" s="23">
        <v>1.0311388990573494E-3</v>
      </c>
      <c r="O174" s="23">
        <v>2.0000000000000001E-4</v>
      </c>
      <c r="Z174" s="29"/>
    </row>
    <row r="175" spans="2:26" s="33" customFormat="1">
      <c r="B175" s="33" t="s">
        <v>1161</v>
      </c>
      <c r="C175" s="33" t="s">
        <v>1160</v>
      </c>
      <c r="D175" s="33" t="s">
        <v>206</v>
      </c>
      <c r="E175" s="33" t="s">
        <v>838</v>
      </c>
      <c r="G175" s="33" t="s">
        <v>1162</v>
      </c>
      <c r="H175" s="33" t="s">
        <v>41</v>
      </c>
      <c r="I175" s="33">
        <v>40735</v>
      </c>
      <c r="J175" s="33">
        <v>36385</v>
      </c>
      <c r="K175" s="33">
        <v>0</v>
      </c>
      <c r="L175" s="33">
        <v>52224.79</v>
      </c>
      <c r="M175" s="34">
        <v>1.004E-4</v>
      </c>
      <c r="N175" s="23">
        <v>4.5573112338869095E-3</v>
      </c>
      <c r="O175" s="23">
        <v>8.9999999999999998E-4</v>
      </c>
      <c r="Z175" s="29"/>
    </row>
    <row r="176" spans="2:26" s="33" customFormat="1">
      <c r="B176" s="33" t="s">
        <v>1164</v>
      </c>
      <c r="C176" s="33" t="s">
        <v>1163</v>
      </c>
      <c r="D176" s="33" t="s">
        <v>206</v>
      </c>
      <c r="E176" s="33" t="s">
        <v>838</v>
      </c>
      <c r="G176" s="33" t="s">
        <v>1165</v>
      </c>
      <c r="H176" s="33" t="s">
        <v>41</v>
      </c>
      <c r="I176" s="33">
        <v>35380</v>
      </c>
      <c r="J176" s="33">
        <v>64940</v>
      </c>
      <c r="K176" s="33">
        <v>0</v>
      </c>
      <c r="L176" s="33">
        <v>80957.430000000008</v>
      </c>
      <c r="M176" s="34">
        <v>1.0037E-4</v>
      </c>
      <c r="N176" s="23">
        <v>7.0646182628137551E-3</v>
      </c>
      <c r="O176" s="23">
        <v>1.5E-3</v>
      </c>
      <c r="Z176" s="29"/>
    </row>
    <row r="177" spans="2:26" s="33" customFormat="1">
      <c r="B177" s="33" t="s">
        <v>1167</v>
      </c>
      <c r="C177" s="33" t="s">
        <v>1166</v>
      </c>
      <c r="D177" s="33" t="s">
        <v>862</v>
      </c>
      <c r="E177" s="33" t="s">
        <v>838</v>
      </c>
      <c r="G177" s="33" t="s">
        <v>857</v>
      </c>
      <c r="H177" s="33" t="s">
        <v>341</v>
      </c>
      <c r="I177" s="33">
        <v>2126958</v>
      </c>
      <c r="J177" s="33">
        <v>1191</v>
      </c>
      <c r="K177" s="33">
        <v>0</v>
      </c>
      <c r="L177" s="33">
        <v>105591.65999999999</v>
      </c>
      <c r="M177" s="34">
        <v>1.2E-2</v>
      </c>
      <c r="N177" s="23">
        <v>9.2142842187161872E-3</v>
      </c>
      <c r="O177" s="23">
        <v>1.9E-3</v>
      </c>
      <c r="Z177" s="29"/>
    </row>
    <row r="178" spans="2:26" s="33" customFormat="1">
      <c r="B178" s="33" t="s">
        <v>1168</v>
      </c>
      <c r="C178" s="33" t="s">
        <v>171</v>
      </c>
      <c r="D178" s="33" t="s">
        <v>862</v>
      </c>
      <c r="E178" s="33" t="s">
        <v>838</v>
      </c>
      <c r="G178" s="33" t="s">
        <v>886</v>
      </c>
      <c r="H178" s="33" t="s">
        <v>41</v>
      </c>
      <c r="I178" s="33">
        <v>8000</v>
      </c>
      <c r="J178" s="33">
        <v>581</v>
      </c>
      <c r="K178" s="33">
        <v>3.66</v>
      </c>
      <c r="L178" s="33">
        <v>167.44</v>
      </c>
      <c r="M178" s="34">
        <v>3.6100000000000003E-5</v>
      </c>
      <c r="N178" s="23">
        <v>1.4611378868196964E-5</v>
      </c>
      <c r="O178" s="23">
        <v>5.9999999999999995E-4</v>
      </c>
      <c r="Z178" s="29"/>
    </row>
    <row r="179" spans="2:26" s="33" customFormat="1">
      <c r="B179" s="33" t="s">
        <v>1170</v>
      </c>
      <c r="C179" s="33" t="s">
        <v>1169</v>
      </c>
      <c r="D179" s="33" t="s">
        <v>1157</v>
      </c>
      <c r="E179" s="33" t="s">
        <v>838</v>
      </c>
      <c r="G179" s="33" t="s">
        <v>867</v>
      </c>
      <c r="H179" s="33" t="s">
        <v>58</v>
      </c>
      <c r="I179" s="33">
        <v>45</v>
      </c>
      <c r="J179" s="33">
        <v>37140</v>
      </c>
      <c r="K179" s="33">
        <v>0</v>
      </c>
      <c r="L179" s="33">
        <v>6.78</v>
      </c>
      <c r="M179" s="34">
        <v>4.0000000000000001E-8</v>
      </c>
      <c r="N179" s="23">
        <v>5.9164565651203671E-7</v>
      </c>
      <c r="O179" s="23">
        <v>0</v>
      </c>
      <c r="Z179" s="29"/>
    </row>
    <row r="180" spans="2:26" s="33" customFormat="1">
      <c r="B180" s="33" t="s">
        <v>1172</v>
      </c>
      <c r="C180" s="33" t="s">
        <v>1171</v>
      </c>
      <c r="D180" s="33" t="s">
        <v>459</v>
      </c>
      <c r="E180" s="33" t="s">
        <v>838</v>
      </c>
      <c r="G180" s="33" t="s">
        <v>950</v>
      </c>
      <c r="H180" s="33" t="s">
        <v>39</v>
      </c>
      <c r="I180" s="33">
        <v>91396.32</v>
      </c>
      <c r="J180" s="33">
        <v>3843</v>
      </c>
      <c r="K180" s="33">
        <v>0</v>
      </c>
      <c r="L180" s="33">
        <v>11155.26</v>
      </c>
      <c r="M180" s="34">
        <v>7.0049999999999995E-4</v>
      </c>
      <c r="N180" s="23">
        <v>9.7344559384402102E-4</v>
      </c>
      <c r="O180" s="23">
        <v>2.0000000000000001E-4</v>
      </c>
      <c r="Z180" s="29"/>
    </row>
    <row r="181" spans="2:26" s="33" customFormat="1">
      <c r="B181" s="33" t="s">
        <v>1174</v>
      </c>
      <c r="C181" s="33" t="s">
        <v>1173</v>
      </c>
      <c r="D181" s="33" t="s">
        <v>459</v>
      </c>
      <c r="E181" s="33" t="s">
        <v>838</v>
      </c>
      <c r="G181" s="33" t="s">
        <v>1087</v>
      </c>
      <c r="H181" s="33" t="s">
        <v>39</v>
      </c>
      <c r="I181" s="33">
        <v>0</v>
      </c>
      <c r="J181" s="33">
        <v>15345.31</v>
      </c>
      <c r="K181" s="33">
        <v>48.44</v>
      </c>
      <c r="L181" s="33">
        <v>48.44</v>
      </c>
      <c r="M181" s="34">
        <v>0</v>
      </c>
      <c r="N181" s="23">
        <v>4.2270376993278839E-6</v>
      </c>
      <c r="O181" s="23">
        <v>0</v>
      </c>
      <c r="Z181" s="29"/>
    </row>
    <row r="182" spans="2:26" s="33" customFormat="1">
      <c r="B182" s="33" t="s">
        <v>1176</v>
      </c>
      <c r="C182" s="33" t="s">
        <v>1175</v>
      </c>
      <c r="D182" s="33" t="s">
        <v>459</v>
      </c>
      <c r="E182" s="33" t="s">
        <v>838</v>
      </c>
      <c r="G182" s="33" t="s">
        <v>871</v>
      </c>
      <c r="H182" s="33" t="s">
        <v>39</v>
      </c>
      <c r="I182" s="33">
        <v>34</v>
      </c>
      <c r="J182" s="33">
        <v>11095</v>
      </c>
      <c r="K182" s="33">
        <v>0.05</v>
      </c>
      <c r="L182" s="33">
        <v>12.03</v>
      </c>
      <c r="M182" s="34">
        <v>2.9999999999999997E-8</v>
      </c>
      <c r="N182" s="23">
        <v>1.0497783551386136E-6</v>
      </c>
      <c r="O182" s="23">
        <v>0</v>
      </c>
      <c r="Z182" s="29"/>
    </row>
    <row r="183" spans="2:26" s="33" customFormat="1">
      <c r="B183" s="33" t="s">
        <v>1178</v>
      </c>
      <c r="C183" s="33" t="s">
        <v>1177</v>
      </c>
      <c r="D183" s="33" t="s">
        <v>459</v>
      </c>
      <c r="E183" s="33" t="s">
        <v>838</v>
      </c>
      <c r="G183" s="33" t="s">
        <v>1087</v>
      </c>
      <c r="H183" s="33" t="s">
        <v>39</v>
      </c>
      <c r="I183" s="33">
        <v>107502</v>
      </c>
      <c r="J183" s="33">
        <v>6557</v>
      </c>
      <c r="K183" s="33">
        <v>89.61999999999999</v>
      </c>
      <c r="L183" s="33">
        <v>22476.949999999997</v>
      </c>
      <c r="M183" s="34">
        <v>2.0089000000000001E-4</v>
      </c>
      <c r="N183" s="23">
        <v>1.9614144305513601E-3</v>
      </c>
      <c r="O183" s="23">
        <v>4.0000000000000002E-4</v>
      </c>
      <c r="Z183" s="29"/>
    </row>
    <row r="184" spans="2:26" s="33" customFormat="1">
      <c r="B184" s="33" t="s">
        <v>1180</v>
      </c>
      <c r="C184" s="33" t="s">
        <v>1179</v>
      </c>
      <c r="D184" s="33" t="s">
        <v>206</v>
      </c>
      <c r="E184" s="33" t="s">
        <v>838</v>
      </c>
      <c r="G184" s="33" t="s">
        <v>839</v>
      </c>
      <c r="H184" s="33" t="s">
        <v>41</v>
      </c>
      <c r="I184" s="33">
        <v>48137</v>
      </c>
      <c r="J184" s="33">
        <v>28915</v>
      </c>
      <c r="K184" s="33">
        <v>0</v>
      </c>
      <c r="L184" s="33">
        <v>49044.33</v>
      </c>
      <c r="M184" s="34">
        <v>1.0056E-4</v>
      </c>
      <c r="N184" s="23">
        <v>4.2797735724252181E-3</v>
      </c>
      <c r="O184" s="23">
        <v>8.9999999999999998E-4</v>
      </c>
      <c r="Z184" s="29"/>
    </row>
    <row r="185" spans="2:26" s="33" customFormat="1">
      <c r="B185" s="33" t="s">
        <v>1182</v>
      </c>
      <c r="C185" s="33" t="s">
        <v>1181</v>
      </c>
      <c r="D185" s="33" t="s">
        <v>1080</v>
      </c>
      <c r="E185" s="33" t="s">
        <v>838</v>
      </c>
      <c r="G185" s="33" t="s">
        <v>871</v>
      </c>
      <c r="H185" s="33" t="s">
        <v>39</v>
      </c>
      <c r="I185" s="33">
        <v>171816</v>
      </c>
      <c r="J185" s="33">
        <v>3691</v>
      </c>
      <c r="K185" s="33">
        <v>0</v>
      </c>
      <c r="L185" s="33">
        <v>20141.329999999998</v>
      </c>
      <c r="M185" s="34">
        <v>2.1105499999999997E-3</v>
      </c>
      <c r="N185" s="23">
        <v>1.7576003555863685E-3</v>
      </c>
      <c r="O185" s="23">
        <v>4.0000000000000002E-4</v>
      </c>
      <c r="Z185" s="29"/>
    </row>
    <row r="186" spans="2:26" s="33" customFormat="1">
      <c r="B186" s="33" t="s">
        <v>1184</v>
      </c>
      <c r="C186" s="33" t="s">
        <v>1183</v>
      </c>
      <c r="D186" s="33" t="s">
        <v>459</v>
      </c>
      <c r="E186" s="33" t="s">
        <v>838</v>
      </c>
      <c r="G186" s="33" t="s">
        <v>854</v>
      </c>
      <c r="H186" s="33" t="s">
        <v>39</v>
      </c>
      <c r="I186" s="33">
        <v>328610</v>
      </c>
      <c r="J186" s="33">
        <v>1295</v>
      </c>
      <c r="K186" s="33">
        <v>0</v>
      </c>
      <c r="L186" s="33">
        <v>13515.460000000001</v>
      </c>
      <c r="M186" s="34">
        <v>4.4232300000000002E-3</v>
      </c>
      <c r="N186" s="23">
        <v>1.1794046024722967E-3</v>
      </c>
      <c r="O186" s="23">
        <v>2.0000000000000001E-4</v>
      </c>
      <c r="Z186" s="29"/>
    </row>
    <row r="187" spans="2:26" s="33" customFormat="1">
      <c r="B187" s="33" t="s">
        <v>1186</v>
      </c>
      <c r="C187" s="33" t="s">
        <v>1185</v>
      </c>
      <c r="D187" s="33" t="s">
        <v>459</v>
      </c>
      <c r="E187" s="33" t="s">
        <v>838</v>
      </c>
      <c r="G187" s="33" t="s">
        <v>878</v>
      </c>
      <c r="H187" s="33" t="s">
        <v>39</v>
      </c>
      <c r="I187" s="33">
        <v>7427488</v>
      </c>
      <c r="J187" s="33">
        <v>190</v>
      </c>
      <c r="K187" s="33">
        <v>0</v>
      </c>
      <c r="L187" s="33">
        <v>44820.43</v>
      </c>
      <c r="M187" s="34">
        <v>3.1399999999999997E-2</v>
      </c>
      <c r="N187" s="23">
        <v>3.9111818189530656E-3</v>
      </c>
      <c r="O187" s="23">
        <v>8.0000000000000004E-4</v>
      </c>
      <c r="Z187" s="29"/>
    </row>
    <row r="188" spans="2:26" s="33" customFormat="1">
      <c r="B188" s="33" t="s">
        <v>1188</v>
      </c>
      <c r="C188" s="33" t="s">
        <v>1187</v>
      </c>
      <c r="D188" s="33" t="s">
        <v>1189</v>
      </c>
      <c r="E188" s="33" t="s">
        <v>838</v>
      </c>
      <c r="G188" s="33" t="s">
        <v>1165</v>
      </c>
      <c r="H188" s="33" t="s">
        <v>339</v>
      </c>
      <c r="I188" s="33">
        <v>162080</v>
      </c>
      <c r="J188" s="33">
        <v>1273000</v>
      </c>
      <c r="K188" s="33">
        <v>125.25</v>
      </c>
      <c r="L188" s="33">
        <v>53914.91</v>
      </c>
      <c r="M188" s="34">
        <v>1.0067000000000001E-4</v>
      </c>
      <c r="N188" s="23">
        <v>4.7047968027636245E-3</v>
      </c>
      <c r="O188" s="23">
        <v>1E-3</v>
      </c>
      <c r="Z188" s="29"/>
    </row>
    <row r="189" spans="2:26" s="33" customFormat="1">
      <c r="B189" s="33" t="s">
        <v>1191</v>
      </c>
      <c r="C189" s="33" t="s">
        <v>1190</v>
      </c>
      <c r="D189" s="33" t="s">
        <v>1157</v>
      </c>
      <c r="E189" s="33" t="s">
        <v>838</v>
      </c>
      <c r="G189" s="33" t="s">
        <v>1165</v>
      </c>
      <c r="H189" s="33" t="s">
        <v>58</v>
      </c>
      <c r="I189" s="33">
        <v>876691</v>
      </c>
      <c r="J189" s="33">
        <v>9840</v>
      </c>
      <c r="K189" s="33">
        <v>0</v>
      </c>
      <c r="L189" s="33">
        <v>34989.65</v>
      </c>
      <c r="M189" s="34">
        <v>3.0205E-4</v>
      </c>
      <c r="N189" s="23">
        <v>3.053314814952269E-3</v>
      </c>
      <c r="O189" s="23">
        <v>5.9999999999999995E-4</v>
      </c>
      <c r="Z189" s="29"/>
    </row>
    <row r="190" spans="2:26" s="33" customFormat="1">
      <c r="B190" s="33" t="s">
        <v>1193</v>
      </c>
      <c r="C190" s="33" t="s">
        <v>1192</v>
      </c>
      <c r="D190" s="33" t="s">
        <v>1080</v>
      </c>
      <c r="E190" s="33" t="s">
        <v>838</v>
      </c>
      <c r="G190" s="33" t="s">
        <v>867</v>
      </c>
      <c r="H190" s="33" t="s">
        <v>39</v>
      </c>
      <c r="I190" s="33">
        <v>856350</v>
      </c>
      <c r="J190" s="33">
        <v>1003.2</v>
      </c>
      <c r="K190" s="33">
        <v>0</v>
      </c>
      <c r="L190" s="33">
        <v>27284.710000000003</v>
      </c>
      <c r="M190" s="34">
        <v>4.9599999999999998E-2</v>
      </c>
      <c r="N190" s="23">
        <v>2.3809557759130579E-3</v>
      </c>
      <c r="O190" s="23">
        <v>5.0000000000000001E-4</v>
      </c>
      <c r="Z190" s="29"/>
    </row>
    <row r="191" spans="2:26" s="33" customFormat="1">
      <c r="B191" s="33" t="s">
        <v>1195</v>
      </c>
      <c r="C191" s="33" t="s">
        <v>1194</v>
      </c>
      <c r="D191" s="33" t="s">
        <v>1080</v>
      </c>
      <c r="E191" s="33" t="s">
        <v>838</v>
      </c>
      <c r="G191" s="33" t="s">
        <v>854</v>
      </c>
      <c r="H191" s="33" t="s">
        <v>39</v>
      </c>
      <c r="I191" s="33">
        <v>297183</v>
      </c>
      <c r="J191" s="33">
        <v>2539</v>
      </c>
      <c r="K191" s="33">
        <v>0</v>
      </c>
      <c r="L191" s="33">
        <v>23964.43</v>
      </c>
      <c r="M191" s="34">
        <v>5.4334800000000001E-3</v>
      </c>
      <c r="N191" s="23">
        <v>2.0912169498948003E-3</v>
      </c>
      <c r="O191" s="23">
        <v>4.0000000000000002E-4</v>
      </c>
      <c r="Z191" s="29"/>
    </row>
    <row r="192" spans="2:26" s="33" customFormat="1">
      <c r="B192" s="33" t="s">
        <v>1197</v>
      </c>
      <c r="C192" s="33" t="s">
        <v>1196</v>
      </c>
      <c r="D192" s="33" t="s">
        <v>1080</v>
      </c>
      <c r="E192" s="33" t="s">
        <v>838</v>
      </c>
      <c r="G192" s="33" t="s">
        <v>867</v>
      </c>
      <c r="H192" s="33" t="s">
        <v>39</v>
      </c>
      <c r="I192" s="33">
        <v>615856</v>
      </c>
      <c r="J192" s="33">
        <v>983</v>
      </c>
      <c r="K192" s="33">
        <v>0</v>
      </c>
      <c r="L192" s="33">
        <v>19227.080000000002</v>
      </c>
      <c r="M192" s="34">
        <v>2.47E-2</v>
      </c>
      <c r="N192" s="23">
        <v>1.6778198184969691E-3</v>
      </c>
      <c r="O192" s="23">
        <v>2.9999999999999997E-4</v>
      </c>
      <c r="Z192" s="29"/>
    </row>
    <row r="193" spans="2:26" s="33" customFormat="1">
      <c r="B193" s="33" t="s">
        <v>1199</v>
      </c>
      <c r="C193" s="33" t="s">
        <v>1198</v>
      </c>
      <c r="D193" s="33" t="s">
        <v>1157</v>
      </c>
      <c r="E193" s="33" t="s">
        <v>838</v>
      </c>
      <c r="G193" s="33" t="s">
        <v>847</v>
      </c>
      <c r="H193" s="33" t="s">
        <v>58</v>
      </c>
      <c r="I193" s="33">
        <v>505318.92000000004</v>
      </c>
      <c r="J193" s="33">
        <v>23400</v>
      </c>
      <c r="K193" s="33">
        <v>0</v>
      </c>
      <c r="L193" s="33">
        <v>47960.02</v>
      </c>
      <c r="M193" s="34">
        <v>2.0101E-4</v>
      </c>
      <c r="N193" s="23">
        <v>4.1851530264351636E-3</v>
      </c>
      <c r="O193" s="23">
        <v>8.9999999999999998E-4</v>
      </c>
      <c r="Z193" s="29"/>
    </row>
    <row r="194" spans="2:26" s="33" customFormat="1">
      <c r="B194" s="33" t="s">
        <v>1201</v>
      </c>
      <c r="C194" s="33" t="s">
        <v>1200</v>
      </c>
      <c r="D194" s="33" t="s">
        <v>1157</v>
      </c>
      <c r="E194" s="33" t="s">
        <v>838</v>
      </c>
      <c r="G194" s="33" t="s">
        <v>901</v>
      </c>
      <c r="H194" s="33" t="s">
        <v>58</v>
      </c>
      <c r="I194" s="33">
        <v>339675</v>
      </c>
      <c r="J194" s="33">
        <v>37420</v>
      </c>
      <c r="K194" s="33">
        <v>0</v>
      </c>
      <c r="L194" s="33">
        <v>51554.35</v>
      </c>
      <c r="M194" s="34">
        <v>3.5340000000000004E-5</v>
      </c>
      <c r="N194" s="23">
        <v>4.4988063793217278E-3</v>
      </c>
      <c r="O194" s="23">
        <v>8.9999999999999998E-4</v>
      </c>
      <c r="Z194" s="29"/>
    </row>
    <row r="195" spans="2:26" s="33" customFormat="1">
      <c r="B195" s="33" t="s">
        <v>1203</v>
      </c>
      <c r="C195" s="33" t="s">
        <v>1202</v>
      </c>
      <c r="D195" s="33" t="s">
        <v>1157</v>
      </c>
      <c r="E195" s="33" t="s">
        <v>838</v>
      </c>
      <c r="G195" s="33" t="s">
        <v>950</v>
      </c>
      <c r="H195" s="33" t="s">
        <v>58</v>
      </c>
      <c r="I195" s="33">
        <v>1095484</v>
      </c>
      <c r="J195" s="33">
        <v>6505</v>
      </c>
      <c r="K195" s="33">
        <v>0</v>
      </c>
      <c r="L195" s="33">
        <v>28903.55</v>
      </c>
      <c r="M195" s="34">
        <v>3.0159999999999996E-4</v>
      </c>
      <c r="N195" s="23">
        <v>2.5222212116929907E-3</v>
      </c>
      <c r="O195" s="23">
        <v>5.0000000000000001E-4</v>
      </c>
      <c r="Z195" s="29"/>
    </row>
    <row r="196" spans="2:26" s="33" customFormat="1">
      <c r="B196" s="33" t="s">
        <v>1205</v>
      </c>
      <c r="C196" s="33" t="s">
        <v>1204</v>
      </c>
      <c r="D196" s="33" t="s">
        <v>206</v>
      </c>
      <c r="E196" s="33" t="s">
        <v>838</v>
      </c>
      <c r="G196" s="33" t="s">
        <v>886</v>
      </c>
      <c r="H196" s="33" t="s">
        <v>41</v>
      </c>
      <c r="I196" s="33">
        <v>4476493.43</v>
      </c>
      <c r="J196" s="33">
        <v>519.4</v>
      </c>
      <c r="K196" s="33">
        <v>0</v>
      </c>
      <c r="L196" s="33">
        <v>81922</v>
      </c>
      <c r="M196" s="34">
        <v>2.8222899999999999E-3</v>
      </c>
      <c r="N196" s="23">
        <v>7.1487898927402758E-3</v>
      </c>
      <c r="O196" s="23">
        <v>1.2999999999999999E-3</v>
      </c>
      <c r="Z196" s="29"/>
    </row>
    <row r="197" spans="2:26" s="33" customFormat="1">
      <c r="B197" s="33" t="s">
        <v>1207</v>
      </c>
      <c r="C197" s="33" t="s">
        <v>1206</v>
      </c>
      <c r="D197" s="33" t="s">
        <v>206</v>
      </c>
      <c r="E197" s="33" t="s">
        <v>838</v>
      </c>
      <c r="G197" s="33" t="s">
        <v>857</v>
      </c>
      <c r="H197" s="33" t="s">
        <v>47</v>
      </c>
      <c r="I197" s="33">
        <v>312504</v>
      </c>
      <c r="J197" s="33">
        <v>33120</v>
      </c>
      <c r="K197" s="33">
        <v>0</v>
      </c>
      <c r="L197" s="33">
        <v>37622.729999999996</v>
      </c>
      <c r="M197" s="34">
        <v>1.0051E-4</v>
      </c>
      <c r="N197" s="23">
        <v>3.2830862523045862E-3</v>
      </c>
      <c r="O197" s="23">
        <v>6.9999999999999999E-4</v>
      </c>
      <c r="Z197" s="29"/>
    </row>
    <row r="198" spans="2:26" s="33" customFormat="1">
      <c r="B198" s="33" t="s">
        <v>1209</v>
      </c>
      <c r="C198" s="33" t="s">
        <v>1208</v>
      </c>
      <c r="D198" s="33" t="s">
        <v>459</v>
      </c>
      <c r="E198" s="33" t="s">
        <v>838</v>
      </c>
      <c r="G198" s="33" t="s">
        <v>1087</v>
      </c>
      <c r="H198" s="33" t="s">
        <v>39</v>
      </c>
      <c r="I198" s="33">
        <v>30592</v>
      </c>
      <c r="J198" s="33">
        <v>14603</v>
      </c>
      <c r="K198" s="33">
        <v>0</v>
      </c>
      <c r="L198" s="33">
        <v>14188.300000000001</v>
      </c>
      <c r="M198" s="34">
        <v>4.0233000000000001E-4</v>
      </c>
      <c r="N198" s="23">
        <v>1.2381188891282789E-3</v>
      </c>
      <c r="O198" s="23">
        <v>2.9999999999999997E-4</v>
      </c>
      <c r="Z198" s="29"/>
    </row>
    <row r="199" spans="2:26" s="33" customFormat="1">
      <c r="B199" s="33" t="s">
        <v>1211</v>
      </c>
      <c r="C199" s="33" t="s">
        <v>1210</v>
      </c>
      <c r="D199" s="33" t="s">
        <v>1080</v>
      </c>
      <c r="E199" s="33" t="s">
        <v>838</v>
      </c>
      <c r="G199" s="33" t="s">
        <v>854</v>
      </c>
      <c r="H199" s="33" t="s">
        <v>39</v>
      </c>
      <c r="I199" s="33">
        <v>42765</v>
      </c>
      <c r="J199" s="33">
        <v>45562</v>
      </c>
      <c r="K199" s="33">
        <v>0</v>
      </c>
      <c r="L199" s="33">
        <v>61883.05</v>
      </c>
      <c r="M199" s="34">
        <v>1.0049000000000001E-4</v>
      </c>
      <c r="N199" s="23">
        <v>5.4001235610939809E-3</v>
      </c>
      <c r="O199" s="23">
        <v>1.1000000000000001E-3</v>
      </c>
      <c r="Z199" s="29"/>
    </row>
    <row r="200" spans="2:26" s="33" customFormat="1">
      <c r="B200" s="33" t="s">
        <v>1213</v>
      </c>
      <c r="C200" s="33" t="s">
        <v>1212</v>
      </c>
      <c r="D200" s="33" t="s">
        <v>1080</v>
      </c>
      <c r="E200" s="33" t="s">
        <v>838</v>
      </c>
      <c r="G200" s="33" t="s">
        <v>893</v>
      </c>
      <c r="H200" s="33" t="s">
        <v>39</v>
      </c>
      <c r="I200" s="33">
        <v>106252</v>
      </c>
      <c r="J200" s="33">
        <v>10934</v>
      </c>
      <c r="K200" s="33">
        <v>0</v>
      </c>
      <c r="L200" s="33">
        <v>36897.480000000003</v>
      </c>
      <c r="M200" s="34">
        <v>1.0035E-4</v>
      </c>
      <c r="N200" s="23">
        <v>3.2197984923657439E-3</v>
      </c>
      <c r="O200" s="23">
        <v>6.9999999999999999E-4</v>
      </c>
      <c r="Z200" s="29"/>
    </row>
    <row r="201" spans="2:26" s="33" customFormat="1">
      <c r="B201" s="33" t="s">
        <v>1215</v>
      </c>
      <c r="C201" s="33" t="s">
        <v>1214</v>
      </c>
      <c r="D201" s="33" t="s">
        <v>459</v>
      </c>
      <c r="E201" s="33" t="s">
        <v>838</v>
      </c>
      <c r="G201" s="33" t="s">
        <v>851</v>
      </c>
      <c r="H201" s="33" t="s">
        <v>39</v>
      </c>
      <c r="I201" s="33">
        <v>1600</v>
      </c>
      <c r="J201" s="33">
        <v>0</v>
      </c>
      <c r="K201" s="33">
        <v>0</v>
      </c>
      <c r="L201" s="33">
        <v>0</v>
      </c>
      <c r="M201" s="34">
        <v>1.1000000000000001E-3</v>
      </c>
      <c r="N201" s="23">
        <v>0</v>
      </c>
      <c r="O201" s="23">
        <v>0</v>
      </c>
      <c r="Z201" s="29"/>
    </row>
    <row r="202" spans="2:26" s="33" customFormat="1">
      <c r="B202" s="33" t="s">
        <v>1217</v>
      </c>
      <c r="C202" s="33" t="s">
        <v>1216</v>
      </c>
      <c r="D202" s="33" t="s">
        <v>459</v>
      </c>
      <c r="E202" s="33" t="s">
        <v>838</v>
      </c>
      <c r="G202" s="33" t="s">
        <v>847</v>
      </c>
      <c r="H202" s="33" t="s">
        <v>39</v>
      </c>
      <c r="I202" s="33">
        <v>4</v>
      </c>
      <c r="J202" s="33">
        <v>10880.01</v>
      </c>
      <c r="K202" s="33">
        <v>0</v>
      </c>
      <c r="L202" s="33">
        <v>1.38</v>
      </c>
      <c r="M202" s="34">
        <v>0</v>
      </c>
      <c r="N202" s="23">
        <v>1.2042345221041454E-7</v>
      </c>
      <c r="O202" s="23">
        <v>0</v>
      </c>
      <c r="Z202" s="29"/>
    </row>
    <row r="203" spans="2:26" s="33" customFormat="1">
      <c r="B203" s="33" t="s">
        <v>1219</v>
      </c>
      <c r="C203" s="33" t="s">
        <v>1218</v>
      </c>
      <c r="D203" s="33" t="s">
        <v>1080</v>
      </c>
      <c r="E203" s="33" t="s">
        <v>838</v>
      </c>
      <c r="G203" s="33" t="s">
        <v>901</v>
      </c>
      <c r="H203" s="33" t="s">
        <v>39</v>
      </c>
      <c r="I203" s="33">
        <v>2</v>
      </c>
      <c r="J203" s="33">
        <v>279298.96000000002</v>
      </c>
      <c r="K203" s="33">
        <v>0</v>
      </c>
      <c r="L203" s="33">
        <v>17.739999999999998</v>
      </c>
      <c r="M203" s="34">
        <v>1E-8</v>
      </c>
      <c r="N203" s="23">
        <v>1.5480522045019954E-6</v>
      </c>
      <c r="O203" s="23">
        <v>1E-4</v>
      </c>
      <c r="Z203" s="29"/>
    </row>
    <row r="204" spans="2:26" s="33" customFormat="1">
      <c r="B204" s="33" t="s">
        <v>1220</v>
      </c>
      <c r="C204" s="33" t="s">
        <v>172</v>
      </c>
      <c r="D204" s="33" t="s">
        <v>1080</v>
      </c>
      <c r="E204" s="33" t="s">
        <v>838</v>
      </c>
      <c r="G204" s="33" t="s">
        <v>901</v>
      </c>
      <c r="H204" s="33" t="s">
        <v>39</v>
      </c>
      <c r="I204" s="33">
        <v>15222</v>
      </c>
      <c r="J204" s="33">
        <v>278135</v>
      </c>
      <c r="K204" s="33">
        <v>0</v>
      </c>
      <c r="L204" s="33">
        <v>134464.56999999998</v>
      </c>
      <c r="M204" s="34">
        <v>1.0027E-4</v>
      </c>
      <c r="N204" s="23">
        <v>1.1733831680716622E-2</v>
      </c>
      <c r="O204" s="23">
        <v>2.3999999999999998E-3</v>
      </c>
      <c r="Z204" s="29"/>
    </row>
    <row r="205" spans="2:26" s="33" customFormat="1">
      <c r="B205" s="33" t="s">
        <v>1222</v>
      </c>
      <c r="C205" s="33" t="s">
        <v>1221</v>
      </c>
      <c r="D205" s="33" t="s">
        <v>1080</v>
      </c>
      <c r="E205" s="33" t="s">
        <v>838</v>
      </c>
      <c r="G205" s="33" t="s">
        <v>1165</v>
      </c>
      <c r="H205" s="33" t="s">
        <v>39</v>
      </c>
      <c r="I205" s="33">
        <v>124661</v>
      </c>
      <c r="J205" s="33">
        <v>243</v>
      </c>
      <c r="K205" s="33">
        <v>0</v>
      </c>
      <c r="L205" s="33">
        <v>962.09</v>
      </c>
      <c r="M205" s="34">
        <v>2E-3</v>
      </c>
      <c r="N205" s="23">
        <v>8.3955216766027347E-5</v>
      </c>
      <c r="O205" s="23">
        <v>0</v>
      </c>
      <c r="Z205" s="29"/>
    </row>
    <row r="206" spans="2:26" s="33" customFormat="1">
      <c r="B206" s="33" t="s">
        <v>1223</v>
      </c>
      <c r="C206" s="33" t="s">
        <v>169</v>
      </c>
      <c r="D206" s="33" t="s">
        <v>1080</v>
      </c>
      <c r="E206" s="33" t="s">
        <v>838</v>
      </c>
      <c r="G206" s="33" t="s">
        <v>847</v>
      </c>
      <c r="H206" s="33" t="s">
        <v>39</v>
      </c>
      <c r="I206" s="33">
        <v>8948</v>
      </c>
      <c r="J206" s="33">
        <v>325995</v>
      </c>
      <c r="K206" s="33">
        <v>0</v>
      </c>
      <c r="L206" s="33">
        <v>92644.02</v>
      </c>
      <c r="M206" s="34">
        <v>1.7589999999999999E-5</v>
      </c>
      <c r="N206" s="23">
        <v>8.0844295036599199E-3</v>
      </c>
      <c r="O206" s="23">
        <v>1.6999999999999999E-3</v>
      </c>
      <c r="Z206" s="29"/>
    </row>
    <row r="207" spans="2:26" s="33" customFormat="1">
      <c r="B207" s="33" t="s">
        <v>1225</v>
      </c>
      <c r="C207" s="33" t="s">
        <v>1224</v>
      </c>
      <c r="D207" s="33" t="s">
        <v>1080</v>
      </c>
      <c r="E207" s="33" t="s">
        <v>838</v>
      </c>
      <c r="G207" s="33" t="s">
        <v>918</v>
      </c>
      <c r="H207" s="33" t="s">
        <v>39</v>
      </c>
      <c r="I207" s="33">
        <v>141</v>
      </c>
      <c r="J207" s="33">
        <v>1825</v>
      </c>
      <c r="K207" s="33">
        <v>0</v>
      </c>
      <c r="L207" s="33">
        <v>8.17</v>
      </c>
      <c r="M207" s="34">
        <v>3.1E-7</v>
      </c>
      <c r="N207" s="23">
        <v>7.129417424341209E-7</v>
      </c>
      <c r="O207" s="23">
        <v>0</v>
      </c>
      <c r="Z207" s="29"/>
    </row>
    <row r="208" spans="2:26" s="33" customFormat="1">
      <c r="B208" s="33" t="s">
        <v>1227</v>
      </c>
      <c r="C208" s="33" t="s">
        <v>1226</v>
      </c>
      <c r="D208" s="33" t="s">
        <v>459</v>
      </c>
      <c r="E208" s="33" t="s">
        <v>838</v>
      </c>
      <c r="G208" s="33" t="s">
        <v>867</v>
      </c>
      <c r="H208" s="33" t="s">
        <v>39</v>
      </c>
      <c r="I208" s="33">
        <v>108367</v>
      </c>
      <c r="J208" s="33">
        <v>18700</v>
      </c>
      <c r="K208" s="33">
        <v>0</v>
      </c>
      <c r="L208" s="33">
        <v>64360.46</v>
      </c>
      <c r="M208" s="34">
        <v>1.0076E-4</v>
      </c>
      <c r="N208" s="23">
        <v>5.6163107094567366E-3</v>
      </c>
      <c r="O208" s="23">
        <v>1.1999999999999999E-3</v>
      </c>
      <c r="Z208" s="29"/>
    </row>
    <row r="209" spans="2:26" s="33" customFormat="1">
      <c r="B209" s="33" t="s">
        <v>1228</v>
      </c>
      <c r="C209" s="33" t="s">
        <v>175</v>
      </c>
      <c r="D209" s="33" t="s">
        <v>1080</v>
      </c>
      <c r="E209" s="33" t="s">
        <v>838</v>
      </c>
      <c r="G209" s="33" t="s">
        <v>896</v>
      </c>
      <c r="H209" s="33" t="s">
        <v>39</v>
      </c>
      <c r="I209" s="33">
        <v>227258</v>
      </c>
      <c r="J209" s="33">
        <v>17461</v>
      </c>
      <c r="K209" s="33">
        <v>0</v>
      </c>
      <c r="L209" s="33">
        <v>126028.51000000001</v>
      </c>
      <c r="M209" s="34">
        <v>1.3929999999999999E-5</v>
      </c>
      <c r="N209" s="23">
        <v>1.099767264574982E-2</v>
      </c>
      <c r="O209" s="23">
        <v>2.3E-3</v>
      </c>
      <c r="Z209" s="29"/>
    </row>
    <row r="210" spans="2:26" s="33" customFormat="1">
      <c r="B210" s="33" t="s">
        <v>1230</v>
      </c>
      <c r="C210" s="33" t="s">
        <v>1229</v>
      </c>
      <c r="D210" s="33" t="s">
        <v>1080</v>
      </c>
      <c r="E210" s="33" t="s">
        <v>838</v>
      </c>
      <c r="G210" s="33" t="s">
        <v>893</v>
      </c>
      <c r="H210" s="33" t="s">
        <v>39</v>
      </c>
      <c r="I210" s="33">
        <v>134345</v>
      </c>
      <c r="J210" s="33">
        <v>13180</v>
      </c>
      <c r="K210" s="33">
        <v>0</v>
      </c>
      <c r="L210" s="33">
        <v>56236.380000000005</v>
      </c>
      <c r="M210" s="34">
        <v>2.0072000000000002E-4</v>
      </c>
      <c r="N210" s="23">
        <v>4.9073761010266035E-3</v>
      </c>
      <c r="O210" s="23">
        <v>1E-3</v>
      </c>
      <c r="Z210" s="29"/>
    </row>
    <row r="211" spans="2:26" s="33" customFormat="1">
      <c r="B211" s="33" t="s">
        <v>1231</v>
      </c>
      <c r="C211" s="33" t="s">
        <v>170</v>
      </c>
      <c r="D211" s="33" t="s">
        <v>459</v>
      </c>
      <c r="E211" s="33" t="s">
        <v>838</v>
      </c>
      <c r="G211" s="33" t="s">
        <v>842</v>
      </c>
      <c r="H211" s="33" t="s">
        <v>39</v>
      </c>
      <c r="I211" s="33">
        <v>540953</v>
      </c>
      <c r="J211" s="33">
        <v>4122</v>
      </c>
      <c r="K211" s="33">
        <v>0</v>
      </c>
      <c r="L211" s="33">
        <v>70818.710000000006</v>
      </c>
      <c r="M211" s="34">
        <v>1.004E-4</v>
      </c>
      <c r="N211" s="23">
        <v>6.1798793762958019E-3</v>
      </c>
      <c r="O211" s="23">
        <v>1.2999999999999999E-3</v>
      </c>
      <c r="Z211" s="29"/>
    </row>
    <row r="212" spans="2:26" s="33" customFormat="1">
      <c r="B212" s="33" t="s">
        <v>1233</v>
      </c>
      <c r="C212" s="33" t="s">
        <v>1232</v>
      </c>
      <c r="D212" s="33" t="s">
        <v>459</v>
      </c>
      <c r="E212" s="33" t="s">
        <v>838</v>
      </c>
      <c r="G212" s="33" t="s">
        <v>886</v>
      </c>
      <c r="H212" s="33" t="s">
        <v>39</v>
      </c>
      <c r="I212" s="33">
        <v>137240</v>
      </c>
      <c r="J212" s="33">
        <v>9152</v>
      </c>
      <c r="K212" s="33">
        <v>0</v>
      </c>
      <c r="L212" s="33">
        <v>39891.21</v>
      </c>
      <c r="M212" s="34">
        <v>4.0230000000000002E-4</v>
      </c>
      <c r="N212" s="23">
        <v>3.4810414645294278E-3</v>
      </c>
      <c r="O212" s="23">
        <v>6.9999999999999999E-4</v>
      </c>
      <c r="Z212" s="29"/>
    </row>
    <row r="213" spans="2:26" s="33" customFormat="1">
      <c r="B213" s="33" t="s">
        <v>1235</v>
      </c>
      <c r="C213" s="33" t="s">
        <v>1234</v>
      </c>
      <c r="D213" s="33" t="s">
        <v>1080</v>
      </c>
      <c r="E213" s="33" t="s">
        <v>838</v>
      </c>
      <c r="G213" s="33" t="s">
        <v>918</v>
      </c>
      <c r="H213" s="33" t="s">
        <v>39</v>
      </c>
      <c r="I213" s="33">
        <v>161623</v>
      </c>
      <c r="J213" s="33">
        <v>3745</v>
      </c>
      <c r="K213" s="33">
        <v>0</v>
      </c>
      <c r="L213" s="33">
        <v>19223.63</v>
      </c>
      <c r="M213" s="34">
        <v>1.0038000000000001E-4</v>
      </c>
      <c r="N213" s="23">
        <v>1.677518759866443E-3</v>
      </c>
      <c r="O213" s="23">
        <v>2.9999999999999997E-4</v>
      </c>
      <c r="Z213" s="29"/>
    </row>
    <row r="214" spans="2:26" s="33" customFormat="1">
      <c r="B214" s="33" t="s">
        <v>1237</v>
      </c>
      <c r="C214" s="33" t="s">
        <v>1236</v>
      </c>
      <c r="D214" s="33" t="s">
        <v>459</v>
      </c>
      <c r="E214" s="33" t="s">
        <v>838</v>
      </c>
      <c r="G214" s="33" t="s">
        <v>1087</v>
      </c>
      <c r="H214" s="33" t="s">
        <v>39</v>
      </c>
      <c r="I214" s="33">
        <v>276532</v>
      </c>
      <c r="J214" s="33">
        <v>4587</v>
      </c>
      <c r="K214" s="33">
        <v>0</v>
      </c>
      <c r="L214" s="33">
        <v>40286.049999999996</v>
      </c>
      <c r="M214" s="34">
        <v>3.0173E-4</v>
      </c>
      <c r="N214" s="23">
        <v>3.5154965340009931E-3</v>
      </c>
      <c r="O214" s="23">
        <v>6.9999999999999999E-4</v>
      </c>
      <c r="Z214" s="29"/>
    </row>
    <row r="215" spans="2:26" s="33" customFormat="1">
      <c r="B215" s="33" t="s">
        <v>1239</v>
      </c>
      <c r="C215" s="33" t="s">
        <v>1238</v>
      </c>
      <c r="D215" s="33" t="s">
        <v>459</v>
      </c>
      <c r="E215" s="33" t="s">
        <v>838</v>
      </c>
      <c r="G215" s="33" t="s">
        <v>1087</v>
      </c>
      <c r="H215" s="33" t="s">
        <v>39</v>
      </c>
      <c r="I215" s="33">
        <v>43790</v>
      </c>
      <c r="J215" s="33">
        <v>22282</v>
      </c>
      <c r="K215" s="33">
        <v>0</v>
      </c>
      <c r="L215" s="33">
        <v>30989.14</v>
      </c>
      <c r="M215" s="34">
        <v>1.0041000000000001E-4</v>
      </c>
      <c r="N215" s="23">
        <v>2.7042168259651055E-3</v>
      </c>
      <c r="O215" s="23">
        <v>5.9999999999999995E-4</v>
      </c>
      <c r="Z215" s="29"/>
    </row>
    <row r="216" spans="2:26" s="33" customFormat="1">
      <c r="B216" s="33" t="s">
        <v>1241</v>
      </c>
      <c r="C216" s="33" t="s">
        <v>1240</v>
      </c>
      <c r="D216" s="33" t="s">
        <v>459</v>
      </c>
      <c r="E216" s="33" t="s">
        <v>838</v>
      </c>
      <c r="G216" s="33" t="s">
        <v>941</v>
      </c>
      <c r="H216" s="33" t="s">
        <v>39</v>
      </c>
      <c r="I216" s="33">
        <v>9559</v>
      </c>
      <c r="J216" s="33">
        <v>158203</v>
      </c>
      <c r="K216" s="33">
        <v>0</v>
      </c>
      <c r="L216" s="33">
        <v>48029.45</v>
      </c>
      <c r="M216" s="34">
        <v>3.0160999999999995E-4</v>
      </c>
      <c r="N216" s="23">
        <v>4.1912117222952855E-3</v>
      </c>
      <c r="O216" s="23">
        <v>8.9999999999999998E-4</v>
      </c>
      <c r="Z216" s="29"/>
    </row>
    <row r="217" spans="2:26" s="33" customFormat="1">
      <c r="B217" s="33" t="s">
        <v>1243</v>
      </c>
      <c r="C217" s="33" t="s">
        <v>1242</v>
      </c>
      <c r="D217" s="33" t="s">
        <v>459</v>
      </c>
      <c r="E217" s="33" t="s">
        <v>838</v>
      </c>
      <c r="G217" s="33" t="s">
        <v>950</v>
      </c>
      <c r="H217" s="33" t="s">
        <v>39</v>
      </c>
      <c r="I217" s="33">
        <v>26904</v>
      </c>
      <c r="J217" s="33">
        <v>29333</v>
      </c>
      <c r="K217" s="33">
        <v>16.02</v>
      </c>
      <c r="L217" s="33">
        <v>25080.219999999998</v>
      </c>
      <c r="M217" s="34">
        <v>3.7610000000000001E-5</v>
      </c>
      <c r="N217" s="23">
        <v>2.1885845468091903E-3</v>
      </c>
      <c r="O217" s="23">
        <v>5.0000000000000001E-4</v>
      </c>
      <c r="Z217" s="29"/>
    </row>
    <row r="218" spans="2:26" s="33" customFormat="1">
      <c r="B218" s="33" t="s">
        <v>1245</v>
      </c>
      <c r="C218" s="33" t="s">
        <v>1244</v>
      </c>
      <c r="D218" s="33" t="s">
        <v>459</v>
      </c>
      <c r="E218" s="33" t="s">
        <v>838</v>
      </c>
      <c r="G218" s="33" t="s">
        <v>1087</v>
      </c>
      <c r="H218" s="33" t="s">
        <v>39</v>
      </c>
      <c r="I218" s="33">
        <v>24004</v>
      </c>
      <c r="J218" s="33">
        <v>41546</v>
      </c>
      <c r="K218" s="33">
        <v>60.03</v>
      </c>
      <c r="L218" s="33">
        <v>31733.34</v>
      </c>
      <c r="M218" s="34">
        <v>1.0042E-4</v>
      </c>
      <c r="N218" s="23">
        <v>2.7691582267875626E-3</v>
      </c>
      <c r="O218" s="23">
        <v>5.9999999999999995E-4</v>
      </c>
      <c r="Z218" s="29"/>
    </row>
    <row r="219" spans="2:26" s="33" customFormat="1">
      <c r="B219" s="33" t="s">
        <v>1247</v>
      </c>
      <c r="C219" s="33" t="s">
        <v>1246</v>
      </c>
      <c r="D219" s="33" t="s">
        <v>459</v>
      </c>
      <c r="E219" s="33" t="s">
        <v>838</v>
      </c>
      <c r="G219" s="33" t="s">
        <v>901</v>
      </c>
      <c r="H219" s="33" t="s">
        <v>39</v>
      </c>
      <c r="I219" s="33">
        <v>26</v>
      </c>
      <c r="J219" s="33">
        <v>13715.99</v>
      </c>
      <c r="K219" s="33">
        <v>0</v>
      </c>
      <c r="L219" s="33">
        <v>11.33</v>
      </c>
      <c r="M219" s="34">
        <v>1E-8</v>
      </c>
      <c r="N219" s="23">
        <v>9.8869399532173687E-7</v>
      </c>
      <c r="O219" s="23">
        <v>0</v>
      </c>
      <c r="Z219" s="29"/>
    </row>
    <row r="220" spans="2:26" s="33" customFormat="1">
      <c r="B220" s="33" t="s">
        <v>1249</v>
      </c>
      <c r="C220" s="33" t="s">
        <v>1248</v>
      </c>
      <c r="D220" s="33" t="s">
        <v>459</v>
      </c>
      <c r="E220" s="33" t="s">
        <v>838</v>
      </c>
      <c r="G220" s="33" t="s">
        <v>1087</v>
      </c>
      <c r="H220" s="33" t="s">
        <v>39</v>
      </c>
      <c r="I220" s="33">
        <v>53640</v>
      </c>
      <c r="J220" s="33">
        <v>9805</v>
      </c>
      <c r="K220" s="33">
        <v>0</v>
      </c>
      <c r="L220" s="33">
        <v>16703.87</v>
      </c>
      <c r="M220" s="34">
        <v>1.0047000000000001E-4</v>
      </c>
      <c r="N220" s="23">
        <v>1.457636007734766E-3</v>
      </c>
      <c r="O220" s="23">
        <v>2.9999999999999997E-4</v>
      </c>
      <c r="Z220" s="29"/>
    </row>
    <row r="221" spans="2:26" s="33" customFormat="1">
      <c r="B221" s="33" t="s">
        <v>1251</v>
      </c>
      <c r="C221" s="33" t="s">
        <v>1250</v>
      </c>
      <c r="D221" s="33" t="s">
        <v>459</v>
      </c>
      <c r="E221" s="33" t="s">
        <v>838</v>
      </c>
      <c r="G221" s="33" t="s">
        <v>857</v>
      </c>
      <c r="H221" s="33" t="s">
        <v>39</v>
      </c>
      <c r="I221" s="33">
        <v>123557</v>
      </c>
      <c r="J221" s="33">
        <v>8259</v>
      </c>
      <c r="K221" s="33">
        <v>0</v>
      </c>
      <c r="L221" s="33">
        <v>32409.73</v>
      </c>
      <c r="M221" s="34">
        <v>2.919E-5</v>
      </c>
      <c r="N221" s="23">
        <v>2.8281822984111871E-3</v>
      </c>
      <c r="O221" s="23">
        <v>5.9999999999999995E-4</v>
      </c>
      <c r="Z221" s="29"/>
    </row>
    <row r="222" spans="2:26" s="33" customFormat="1">
      <c r="B222" s="33" t="s">
        <v>1252</v>
      </c>
      <c r="C222" s="33" t="s">
        <v>173</v>
      </c>
      <c r="D222" s="33" t="s">
        <v>1080</v>
      </c>
      <c r="E222" s="33" t="s">
        <v>838</v>
      </c>
      <c r="G222" s="33" t="s">
        <v>901</v>
      </c>
      <c r="H222" s="33" t="s">
        <v>39</v>
      </c>
      <c r="I222" s="33">
        <v>81439</v>
      </c>
      <c r="J222" s="33">
        <v>22236</v>
      </c>
      <c r="K222" s="33">
        <v>0</v>
      </c>
      <c r="L222" s="33">
        <v>57513.469999999994</v>
      </c>
      <c r="M222" s="34">
        <v>3.5270000000000006E-5</v>
      </c>
      <c r="N222" s="23">
        <v>5.0188192797102245E-3</v>
      </c>
      <c r="O222" s="23">
        <v>1E-3</v>
      </c>
      <c r="Z222" s="29"/>
    </row>
    <row r="223" spans="2:26" s="33" customFormat="1">
      <c r="B223" s="33" t="s">
        <v>1254</v>
      </c>
      <c r="C223" s="33" t="s">
        <v>1253</v>
      </c>
      <c r="D223" s="33" t="s">
        <v>459</v>
      </c>
      <c r="E223" s="33" t="s">
        <v>838</v>
      </c>
      <c r="G223" s="33" t="s">
        <v>918</v>
      </c>
      <c r="H223" s="33" t="s">
        <v>39</v>
      </c>
      <c r="I223" s="33">
        <v>17</v>
      </c>
      <c r="J223" s="33">
        <v>23139</v>
      </c>
      <c r="K223" s="33">
        <v>0</v>
      </c>
      <c r="L223" s="33">
        <v>12.49</v>
      </c>
      <c r="M223" s="34">
        <v>7.0000000000000005E-8</v>
      </c>
      <c r="N223" s="23">
        <v>1.0899195058754186E-6</v>
      </c>
      <c r="O223" s="23">
        <v>0</v>
      </c>
      <c r="Z223" s="29"/>
    </row>
    <row r="224" spans="2:26" s="33" customFormat="1">
      <c r="B224" s="33" t="s">
        <v>1256</v>
      </c>
      <c r="C224" s="33" t="s">
        <v>1255</v>
      </c>
      <c r="D224" s="33" t="s">
        <v>1080</v>
      </c>
      <c r="E224" s="33" t="s">
        <v>838</v>
      </c>
      <c r="G224" s="33" t="s">
        <v>854</v>
      </c>
      <c r="H224" s="33" t="s">
        <v>39</v>
      </c>
      <c r="I224" s="33">
        <v>23530</v>
      </c>
      <c r="J224" s="33">
        <v>34174</v>
      </c>
      <c r="K224" s="33">
        <v>0</v>
      </c>
      <c r="L224" s="33">
        <v>25538.66</v>
      </c>
      <c r="M224" s="34">
        <v>1.0075000000000001E-4</v>
      </c>
      <c r="N224" s="23">
        <v>2.2285895666869751E-3</v>
      </c>
      <c r="O224" s="23">
        <v>5.0000000000000001E-4</v>
      </c>
      <c r="Z224" s="29"/>
    </row>
    <row r="225" spans="2:26" s="33" customFormat="1">
      <c r="B225" s="33" t="s">
        <v>1258</v>
      </c>
      <c r="C225" s="33" t="s">
        <v>1257</v>
      </c>
      <c r="D225" s="33" t="s">
        <v>459</v>
      </c>
      <c r="E225" s="33" t="s">
        <v>838</v>
      </c>
      <c r="G225" s="33" t="s">
        <v>839</v>
      </c>
      <c r="H225" s="33" t="s">
        <v>39</v>
      </c>
      <c r="I225" s="33">
        <v>167876</v>
      </c>
      <c r="J225" s="33">
        <v>4974</v>
      </c>
      <c r="K225" s="33">
        <v>0</v>
      </c>
      <c r="L225" s="33">
        <v>26520.09</v>
      </c>
      <c r="M225" s="34">
        <v>1.0068000000000001E-4</v>
      </c>
      <c r="N225" s="23">
        <v>2.3142324570513714E-3</v>
      </c>
      <c r="O225" s="23">
        <v>5.0000000000000001E-4</v>
      </c>
      <c r="Z225" s="29"/>
    </row>
    <row r="226" spans="2:26" s="33" customFormat="1">
      <c r="B226" s="33" t="s">
        <v>1260</v>
      </c>
      <c r="C226" s="33" t="s">
        <v>1259</v>
      </c>
      <c r="D226" s="33" t="s">
        <v>459</v>
      </c>
      <c r="E226" s="33" t="s">
        <v>838</v>
      </c>
      <c r="G226" s="33" t="s">
        <v>878</v>
      </c>
      <c r="H226" s="33" t="s">
        <v>39</v>
      </c>
      <c r="I226" s="33">
        <v>88</v>
      </c>
      <c r="J226" s="33">
        <v>4374</v>
      </c>
      <c r="K226" s="33">
        <v>0</v>
      </c>
      <c r="L226" s="33">
        <v>12.22</v>
      </c>
      <c r="M226" s="34">
        <v>5.9999999999999995E-8</v>
      </c>
      <c r="N226" s="23">
        <v>1.0663583956603376E-6</v>
      </c>
      <c r="O226" s="23">
        <v>0</v>
      </c>
      <c r="Z226" s="29"/>
    </row>
    <row r="227" spans="2:26" s="33" customFormat="1">
      <c r="B227" s="33" t="s">
        <v>1262</v>
      </c>
      <c r="C227" s="33" t="s">
        <v>1261</v>
      </c>
      <c r="D227" s="33" t="s">
        <v>459</v>
      </c>
      <c r="E227" s="33" t="s">
        <v>838</v>
      </c>
      <c r="G227" s="33" t="s">
        <v>867</v>
      </c>
      <c r="H227" s="33" t="s">
        <v>39</v>
      </c>
      <c r="I227" s="33">
        <v>11</v>
      </c>
      <c r="J227" s="33">
        <v>33009.99</v>
      </c>
      <c r="K227" s="33">
        <v>0</v>
      </c>
      <c r="L227" s="33">
        <v>11.53</v>
      </c>
      <c r="M227" s="34">
        <v>2.9999999999999997E-8</v>
      </c>
      <c r="N227" s="23">
        <v>1.0061466695551301E-6</v>
      </c>
      <c r="O227" s="23">
        <v>0</v>
      </c>
      <c r="Z227" s="29"/>
    </row>
    <row r="228" spans="2:26" s="33" customFormat="1">
      <c r="B228" s="33" t="s">
        <v>1264</v>
      </c>
      <c r="C228" s="33" t="s">
        <v>1263</v>
      </c>
      <c r="D228" s="33" t="s">
        <v>459</v>
      </c>
      <c r="E228" s="33" t="s">
        <v>838</v>
      </c>
      <c r="G228" s="33" t="s">
        <v>941</v>
      </c>
      <c r="H228" s="33" t="s">
        <v>39</v>
      </c>
      <c r="I228" s="33">
        <v>168074</v>
      </c>
      <c r="J228" s="33">
        <v>15174</v>
      </c>
      <c r="K228" s="33">
        <v>0</v>
      </c>
      <c r="L228" s="33">
        <v>80999.27</v>
      </c>
      <c r="M228" s="34">
        <v>6.0319999999999992E-4</v>
      </c>
      <c r="N228" s="23">
        <v>7.0682693622633802E-3</v>
      </c>
      <c r="O228" s="23">
        <v>1.5E-3</v>
      </c>
      <c r="Z228" s="29"/>
    </row>
    <row r="229" spans="2:26" s="33" customFormat="1">
      <c r="B229" s="33" t="s">
        <v>1266</v>
      </c>
      <c r="C229" s="33" t="s">
        <v>1265</v>
      </c>
      <c r="D229" s="33" t="s">
        <v>459</v>
      </c>
      <c r="E229" s="33" t="s">
        <v>838</v>
      </c>
      <c r="G229" s="33" t="s">
        <v>847</v>
      </c>
      <c r="H229" s="33" t="s">
        <v>39</v>
      </c>
      <c r="I229" s="33">
        <v>11</v>
      </c>
      <c r="J229" s="33">
        <v>29932.99</v>
      </c>
      <c r="K229" s="33">
        <v>0</v>
      </c>
      <c r="L229" s="33">
        <v>10.46</v>
      </c>
      <c r="M229" s="34">
        <v>1E-8</v>
      </c>
      <c r="N229" s="23">
        <v>9.1277486240647549E-7</v>
      </c>
      <c r="O229" s="23">
        <v>0</v>
      </c>
      <c r="Z229" s="29"/>
    </row>
    <row r="230" spans="2:26" s="33" customFormat="1">
      <c r="B230" s="33" t="s">
        <v>1268</v>
      </c>
      <c r="C230" s="33" t="s">
        <v>1267</v>
      </c>
      <c r="D230" s="33" t="s">
        <v>459</v>
      </c>
      <c r="E230" s="33" t="s">
        <v>838</v>
      </c>
      <c r="G230" s="33" t="s">
        <v>1087</v>
      </c>
      <c r="H230" s="33" t="s">
        <v>39</v>
      </c>
      <c r="I230" s="33">
        <v>24774</v>
      </c>
      <c r="J230" s="33">
        <v>20940</v>
      </c>
      <c r="K230" s="33">
        <v>72</v>
      </c>
      <c r="L230" s="33">
        <v>16548.050000000003</v>
      </c>
      <c r="M230" s="34">
        <v>1.0042E-4</v>
      </c>
      <c r="N230" s="23">
        <v>1.4440386292395295E-3</v>
      </c>
      <c r="O230" s="23">
        <v>2.9999999999999997E-4</v>
      </c>
      <c r="Z230" s="29"/>
    </row>
    <row r="231" spans="2:26" s="33" customFormat="1">
      <c r="B231" s="33" t="s">
        <v>1270</v>
      </c>
      <c r="C231" s="33" t="s">
        <v>1269</v>
      </c>
      <c r="D231" s="33" t="s">
        <v>1080</v>
      </c>
      <c r="E231" s="33" t="s">
        <v>838</v>
      </c>
      <c r="G231" s="33" t="s">
        <v>950</v>
      </c>
      <c r="H231" s="33" t="s">
        <v>39</v>
      </c>
      <c r="I231" s="33">
        <v>24026.080000000002</v>
      </c>
      <c r="J231" s="33">
        <v>400</v>
      </c>
      <c r="K231" s="33">
        <v>0</v>
      </c>
      <c r="L231" s="33">
        <v>305.23</v>
      </c>
      <c r="M231" s="34">
        <v>2.8999999999999998E-3</v>
      </c>
      <c r="N231" s="23">
        <v>2.6635398781293359E-5</v>
      </c>
      <c r="O231" s="23">
        <v>0</v>
      </c>
      <c r="Z231" s="29"/>
    </row>
    <row r="232" spans="2:26" s="33" customFormat="1">
      <c r="B232" s="33" t="s">
        <v>1272</v>
      </c>
      <c r="C232" s="33" t="s">
        <v>1271</v>
      </c>
      <c r="D232" s="33" t="s">
        <v>459</v>
      </c>
      <c r="E232" s="33" t="s">
        <v>838</v>
      </c>
      <c r="G232" s="33" t="s">
        <v>901</v>
      </c>
      <c r="H232" s="33" t="s">
        <v>39</v>
      </c>
      <c r="I232" s="33">
        <v>42413.89</v>
      </c>
      <c r="J232" s="33">
        <v>101</v>
      </c>
      <c r="K232" s="33">
        <v>0</v>
      </c>
      <c r="L232" s="33">
        <v>136.05000000000001</v>
      </c>
      <c r="M232" s="34">
        <v>1.6999999999999999E-3</v>
      </c>
      <c r="N232" s="23">
        <v>1.1872181647265869E-5</v>
      </c>
      <c r="O232" s="23">
        <v>0</v>
      </c>
      <c r="Z232" s="29"/>
    </row>
    <row r="233" spans="2:26" s="33" customFormat="1">
      <c r="B233" s="33" t="s">
        <v>1274</v>
      </c>
      <c r="C233" s="33" t="s">
        <v>1273</v>
      </c>
      <c r="D233" s="33" t="s">
        <v>1080</v>
      </c>
      <c r="E233" s="33" t="s">
        <v>838</v>
      </c>
      <c r="G233" s="33" t="s">
        <v>893</v>
      </c>
      <c r="H233" s="33" t="s">
        <v>39</v>
      </c>
      <c r="I233" s="33">
        <v>76</v>
      </c>
      <c r="J233" s="33">
        <v>4956</v>
      </c>
      <c r="K233" s="33">
        <v>0</v>
      </c>
      <c r="L233" s="33">
        <v>11.96</v>
      </c>
      <c r="M233" s="34">
        <v>2E-8</v>
      </c>
      <c r="N233" s="23">
        <v>1.0436699191569261E-6</v>
      </c>
      <c r="O233" s="23">
        <v>0</v>
      </c>
      <c r="Z233" s="29"/>
    </row>
    <row r="234" spans="2:26" s="33" customFormat="1">
      <c r="B234" s="33" t="s">
        <v>1276</v>
      </c>
      <c r="C234" s="33" t="s">
        <v>1275</v>
      </c>
      <c r="D234" s="33" t="s">
        <v>459</v>
      </c>
      <c r="E234" s="33" t="s">
        <v>838</v>
      </c>
      <c r="G234" s="33" t="s">
        <v>842</v>
      </c>
      <c r="H234" s="33" t="s">
        <v>39</v>
      </c>
      <c r="I234" s="33">
        <v>26</v>
      </c>
      <c r="J234" s="33">
        <v>13632</v>
      </c>
      <c r="K234" s="33">
        <v>0</v>
      </c>
      <c r="L234" s="33">
        <v>11.26</v>
      </c>
      <c r="M234" s="34">
        <v>1E-8</v>
      </c>
      <c r="N234" s="23">
        <v>9.8258555934004916E-7</v>
      </c>
      <c r="O234" s="23">
        <v>0</v>
      </c>
      <c r="Z234" s="29"/>
    </row>
    <row r="235" spans="2:26" s="33" customFormat="1">
      <c r="B235" s="33" t="s">
        <v>1278</v>
      </c>
      <c r="C235" s="33" t="s">
        <v>1277</v>
      </c>
      <c r="D235" s="33" t="s">
        <v>459</v>
      </c>
      <c r="E235" s="33" t="s">
        <v>838</v>
      </c>
      <c r="G235" s="33" t="s">
        <v>1279</v>
      </c>
      <c r="H235" s="33" t="s">
        <v>39</v>
      </c>
      <c r="I235" s="33">
        <v>42656</v>
      </c>
      <c r="J235" s="33">
        <v>13781</v>
      </c>
      <c r="K235" s="33">
        <v>0</v>
      </c>
      <c r="L235" s="33">
        <v>18669.870000000003</v>
      </c>
      <c r="M235" s="34">
        <v>3.0173E-4</v>
      </c>
      <c r="N235" s="23">
        <v>1.6291957954490234E-3</v>
      </c>
      <c r="O235" s="23">
        <v>2.9999999999999997E-4</v>
      </c>
      <c r="Z235" s="29"/>
    </row>
    <row r="236" spans="2:26" s="33" customFormat="1">
      <c r="B236" s="33" t="s">
        <v>1281</v>
      </c>
      <c r="C236" s="33" t="s">
        <v>1280</v>
      </c>
      <c r="D236" s="33" t="s">
        <v>459</v>
      </c>
      <c r="E236" s="33" t="s">
        <v>838</v>
      </c>
      <c r="G236" s="33" t="s">
        <v>867</v>
      </c>
      <c r="H236" s="33" t="s">
        <v>39</v>
      </c>
      <c r="I236" s="33">
        <v>335171</v>
      </c>
      <c r="J236" s="33">
        <v>5847</v>
      </c>
      <c r="K236" s="33">
        <v>0</v>
      </c>
      <c r="L236" s="33">
        <v>62241.5</v>
      </c>
      <c r="M236" s="34">
        <v>6.0279999999999991E-4</v>
      </c>
      <c r="N236" s="23">
        <v>5.43140311648878E-3</v>
      </c>
      <c r="O236" s="23">
        <v>1.1000000000000001E-3</v>
      </c>
      <c r="Z236" s="29"/>
    </row>
    <row r="237" spans="2:26" s="33" customFormat="1">
      <c r="B237" s="33" t="s">
        <v>1283</v>
      </c>
      <c r="C237" s="33" t="s">
        <v>1282</v>
      </c>
      <c r="D237" s="33" t="s">
        <v>459</v>
      </c>
      <c r="E237" s="33" t="s">
        <v>838</v>
      </c>
      <c r="G237" s="33" t="s">
        <v>1096</v>
      </c>
      <c r="H237" s="33" t="s">
        <v>39</v>
      </c>
      <c r="I237" s="33">
        <v>45</v>
      </c>
      <c r="J237" s="33">
        <v>5737</v>
      </c>
      <c r="K237" s="33">
        <v>0</v>
      </c>
      <c r="L237" s="33">
        <v>8.1999999999999993</v>
      </c>
      <c r="M237" s="34">
        <v>4.9999999999999998E-8</v>
      </c>
      <c r="N237" s="23">
        <v>7.1555964356912981E-7</v>
      </c>
      <c r="O237" s="23">
        <v>0</v>
      </c>
      <c r="Z237" s="29"/>
    </row>
    <row r="238" spans="2:26" s="33" customFormat="1">
      <c r="B238" s="33" t="s">
        <v>1285</v>
      </c>
      <c r="C238" s="33" t="s">
        <v>1284</v>
      </c>
      <c r="D238" s="33" t="s">
        <v>206</v>
      </c>
      <c r="E238" s="33" t="s">
        <v>838</v>
      </c>
      <c r="G238" s="33" t="s">
        <v>893</v>
      </c>
      <c r="H238" s="33" t="s">
        <v>39</v>
      </c>
      <c r="I238" s="33">
        <v>14000</v>
      </c>
      <c r="J238" s="33">
        <v>1.05</v>
      </c>
      <c r="K238" s="33">
        <v>0</v>
      </c>
      <c r="L238" s="33">
        <v>0.47</v>
      </c>
      <c r="M238" s="34">
        <v>4.49E-5</v>
      </c>
      <c r="N238" s="23">
        <v>4.1013784448474514E-8</v>
      </c>
      <c r="O238" s="23">
        <v>0</v>
      </c>
      <c r="Z238" s="29"/>
    </row>
    <row r="239" spans="2:26" s="33" customFormat="1">
      <c r="B239" s="33" t="s">
        <v>1287</v>
      </c>
      <c r="C239" s="33" t="s">
        <v>1286</v>
      </c>
      <c r="D239" s="33" t="s">
        <v>459</v>
      </c>
      <c r="E239" s="33" t="s">
        <v>838</v>
      </c>
      <c r="G239" s="33" t="s">
        <v>854</v>
      </c>
      <c r="H239" s="33" t="s">
        <v>39</v>
      </c>
      <c r="I239" s="33">
        <v>61525</v>
      </c>
      <c r="J239" s="33">
        <v>35738</v>
      </c>
      <c r="K239" s="33">
        <v>0</v>
      </c>
      <c r="L239" s="33">
        <v>69833.259999999995</v>
      </c>
      <c r="M239" s="34">
        <v>1.0038000000000001E-4</v>
      </c>
      <c r="N239" s="23">
        <v>6.0938856871793137E-3</v>
      </c>
      <c r="O239" s="23">
        <v>1.2999999999999999E-3</v>
      </c>
      <c r="Z239" s="29"/>
    </row>
    <row r="240" spans="2:26" s="33" customFormat="1">
      <c r="B240" s="33" t="s">
        <v>1288</v>
      </c>
      <c r="C240" s="33" t="s">
        <v>174</v>
      </c>
      <c r="D240" s="33" t="s">
        <v>1080</v>
      </c>
      <c r="E240" s="33" t="s">
        <v>838</v>
      </c>
      <c r="G240" s="33" t="s">
        <v>854</v>
      </c>
      <c r="H240" s="33" t="s">
        <v>39</v>
      </c>
      <c r="I240" s="33">
        <v>134682</v>
      </c>
      <c r="J240" s="33">
        <v>30831</v>
      </c>
      <c r="K240" s="33">
        <v>0</v>
      </c>
      <c r="L240" s="33">
        <v>131879.61000000002</v>
      </c>
      <c r="M240" s="34">
        <v>1.7960000000000001E-5</v>
      </c>
      <c r="N240" s="23">
        <v>1.1508259356784862E-2</v>
      </c>
      <c r="O240" s="23">
        <v>2.3999999999999998E-3</v>
      </c>
      <c r="Z240" s="29"/>
    </row>
    <row r="241" spans="2:26" s="33" customFormat="1">
      <c r="B241" s="33" t="s">
        <v>1290</v>
      </c>
      <c r="C241" s="33" t="s">
        <v>1289</v>
      </c>
      <c r="D241" s="33" t="s">
        <v>1080</v>
      </c>
      <c r="E241" s="33" t="s">
        <v>838</v>
      </c>
      <c r="G241" s="33" t="s">
        <v>893</v>
      </c>
      <c r="H241" s="33" t="s">
        <v>39</v>
      </c>
      <c r="I241" s="33">
        <v>48</v>
      </c>
      <c r="J241" s="33">
        <v>7789</v>
      </c>
      <c r="K241" s="33">
        <v>0</v>
      </c>
      <c r="L241" s="33">
        <v>11.87</v>
      </c>
      <c r="M241" s="34">
        <v>4.0000000000000001E-8</v>
      </c>
      <c r="N241" s="23">
        <v>1.035816215751899E-6</v>
      </c>
      <c r="O241" s="23">
        <v>0</v>
      </c>
      <c r="Z241" s="29"/>
    </row>
    <row r="242" spans="2:26" s="33" customFormat="1">
      <c r="B242" s="33" t="s">
        <v>1292</v>
      </c>
      <c r="C242" s="33" t="s">
        <v>1291</v>
      </c>
      <c r="D242" s="33" t="s">
        <v>459</v>
      </c>
      <c r="E242" s="33" t="s">
        <v>838</v>
      </c>
      <c r="G242" s="33" t="s">
        <v>1165</v>
      </c>
      <c r="H242" s="33" t="s">
        <v>39</v>
      </c>
      <c r="I242" s="33">
        <v>0</v>
      </c>
      <c r="J242" s="33">
        <v>11915.75</v>
      </c>
      <c r="K242" s="33">
        <v>64.16</v>
      </c>
      <c r="L242" s="33">
        <v>64.16</v>
      </c>
      <c r="M242" s="34">
        <v>0</v>
      </c>
      <c r="N242" s="23">
        <v>5.5988178940726064E-6</v>
      </c>
      <c r="O242" s="23">
        <v>0</v>
      </c>
      <c r="Z242" s="29"/>
    </row>
    <row r="243" spans="2:26" s="33" customFormat="1">
      <c r="B243" s="33" t="s">
        <v>1294</v>
      </c>
      <c r="C243" s="33" t="s">
        <v>1293</v>
      </c>
      <c r="D243" s="33" t="s">
        <v>1080</v>
      </c>
      <c r="E243" s="33" t="s">
        <v>838</v>
      </c>
      <c r="G243" s="33" t="s">
        <v>893</v>
      </c>
      <c r="H243" s="33" t="s">
        <v>39</v>
      </c>
      <c r="I243" s="33">
        <v>108145</v>
      </c>
      <c r="J243" s="33">
        <v>27286</v>
      </c>
      <c r="K243" s="33">
        <v>0</v>
      </c>
      <c r="L243" s="33">
        <v>93718.82</v>
      </c>
      <c r="M243" s="34">
        <v>4.3080000000000001E-5</v>
      </c>
      <c r="N243" s="23">
        <v>8.1782201749901768E-3</v>
      </c>
      <c r="O243" s="23">
        <v>1.6999999999999999E-3</v>
      </c>
      <c r="Z243" s="29"/>
    </row>
    <row r="244" spans="2:26" s="33" customFormat="1">
      <c r="B244" s="33" t="s">
        <v>1296</v>
      </c>
      <c r="C244" s="33" t="s">
        <v>1295</v>
      </c>
      <c r="D244" s="33" t="s">
        <v>206</v>
      </c>
      <c r="E244" s="33" t="s">
        <v>838</v>
      </c>
      <c r="G244" s="33" t="s">
        <v>901</v>
      </c>
      <c r="H244" s="33" t="s">
        <v>39</v>
      </c>
      <c r="I244" s="33">
        <v>6070</v>
      </c>
      <c r="J244" s="33">
        <v>1073</v>
      </c>
      <c r="K244" s="33">
        <v>0</v>
      </c>
      <c r="L244" s="33">
        <v>206.86</v>
      </c>
      <c r="M244" s="34">
        <v>1E-4</v>
      </c>
      <c r="N244" s="23">
        <v>1.8051300959598806E-5</v>
      </c>
      <c r="O244" s="23">
        <v>0</v>
      </c>
      <c r="Z244" s="29"/>
    </row>
    <row r="245" spans="2:26" s="33" customFormat="1">
      <c r="B245" s="33" t="s">
        <v>1298</v>
      </c>
      <c r="C245" s="33" t="s">
        <v>1297</v>
      </c>
      <c r="D245" s="33" t="s">
        <v>1080</v>
      </c>
      <c r="E245" s="33" t="s">
        <v>838</v>
      </c>
      <c r="G245" s="33" t="s">
        <v>854</v>
      </c>
      <c r="H245" s="33" t="s">
        <v>39</v>
      </c>
      <c r="I245" s="33">
        <v>64651</v>
      </c>
      <c r="J245" s="33">
        <v>62251</v>
      </c>
      <c r="K245" s="33">
        <v>0</v>
      </c>
      <c r="L245" s="33">
        <v>127820.96</v>
      </c>
      <c r="M245" s="34">
        <v>7.0350000000000002E-4</v>
      </c>
      <c r="N245" s="23">
        <v>1.1154087875398051E-2</v>
      </c>
      <c r="O245" s="23">
        <v>2.3E-3</v>
      </c>
      <c r="Z245" s="29"/>
    </row>
    <row r="246" spans="2:26" s="33" customFormat="1">
      <c r="B246" s="33" t="s">
        <v>1300</v>
      </c>
      <c r="C246" s="33" t="s">
        <v>1299</v>
      </c>
      <c r="D246" s="33" t="s">
        <v>459</v>
      </c>
      <c r="E246" s="33" t="s">
        <v>838</v>
      </c>
      <c r="G246" s="33" t="s">
        <v>950</v>
      </c>
      <c r="H246" s="33" t="s">
        <v>39</v>
      </c>
      <c r="I246" s="33">
        <v>365</v>
      </c>
      <c r="J246" s="33">
        <v>5177</v>
      </c>
      <c r="K246" s="33">
        <v>0</v>
      </c>
      <c r="L246" s="33">
        <v>60.01</v>
      </c>
      <c r="M246" s="34">
        <v>5.9999999999999995E-8</v>
      </c>
      <c r="N246" s="23">
        <v>5.2366749037296929E-6</v>
      </c>
      <c r="O246" s="23">
        <v>2.0000000000000001E-4</v>
      </c>
      <c r="Z246" s="29"/>
    </row>
    <row r="247" spans="2:26" s="33" customFormat="1">
      <c r="B247" s="33" t="s">
        <v>1302</v>
      </c>
      <c r="C247" s="33" t="s">
        <v>1301</v>
      </c>
      <c r="D247" s="33" t="s">
        <v>1080</v>
      </c>
      <c r="E247" s="33" t="s">
        <v>838</v>
      </c>
      <c r="G247" s="33" t="s">
        <v>950</v>
      </c>
      <c r="H247" s="33" t="s">
        <v>39</v>
      </c>
      <c r="I247" s="33">
        <v>61.2</v>
      </c>
      <c r="J247" s="33">
        <v>207</v>
      </c>
      <c r="K247" s="33">
        <v>0</v>
      </c>
      <c r="L247" s="33">
        <v>0.4</v>
      </c>
      <c r="M247" s="34">
        <v>1.9E-6</v>
      </c>
      <c r="N247" s="23">
        <v>3.4905348466786826E-8</v>
      </c>
      <c r="O247" s="23">
        <v>0</v>
      </c>
      <c r="Z247" s="29"/>
    </row>
    <row r="248" spans="2:26" s="33" customFormat="1">
      <c r="B248" s="33" t="s">
        <v>1304</v>
      </c>
      <c r="C248" s="33" t="s">
        <v>1303</v>
      </c>
      <c r="D248" s="33" t="s">
        <v>459</v>
      </c>
      <c r="E248" s="33" t="s">
        <v>838</v>
      </c>
      <c r="G248" s="33" t="s">
        <v>950</v>
      </c>
      <c r="H248" s="33" t="s">
        <v>39</v>
      </c>
      <c r="I248" s="33">
        <v>155989</v>
      </c>
      <c r="J248" s="33">
        <v>106</v>
      </c>
      <c r="K248" s="33">
        <v>0</v>
      </c>
      <c r="L248" s="33">
        <v>525.15</v>
      </c>
      <c r="M248" s="34">
        <v>3.3999999999999998E-3</v>
      </c>
      <c r="N248" s="23">
        <v>4.5826359368332752E-5</v>
      </c>
      <c r="O248" s="23">
        <v>0</v>
      </c>
      <c r="Z248" s="29"/>
    </row>
    <row r="249" spans="2:26" s="33" customFormat="1">
      <c r="B249" s="33" t="s">
        <v>1306</v>
      </c>
      <c r="C249" s="33" t="s">
        <v>1305</v>
      </c>
      <c r="D249" s="33" t="s">
        <v>1080</v>
      </c>
      <c r="E249" s="33" t="s">
        <v>838</v>
      </c>
      <c r="G249" s="33" t="s">
        <v>893</v>
      </c>
      <c r="H249" s="33" t="s">
        <v>39</v>
      </c>
      <c r="I249" s="33">
        <v>24</v>
      </c>
      <c r="J249" s="33">
        <v>15282</v>
      </c>
      <c r="K249" s="33">
        <v>0</v>
      </c>
      <c r="L249" s="33">
        <v>11.65</v>
      </c>
      <c r="M249" s="34">
        <v>2E-8</v>
      </c>
      <c r="N249" s="23">
        <v>1.0166182740951662E-6</v>
      </c>
      <c r="O249" s="23">
        <v>0</v>
      </c>
      <c r="Z249" s="29"/>
    </row>
    <row r="250" spans="2:26" s="33" customFormat="1">
      <c r="B250" s="33" t="s">
        <v>1308</v>
      </c>
      <c r="C250" s="33" t="s">
        <v>1307</v>
      </c>
      <c r="D250" s="33" t="s">
        <v>862</v>
      </c>
      <c r="E250" s="33" t="s">
        <v>838</v>
      </c>
      <c r="G250" s="33" t="s">
        <v>857</v>
      </c>
      <c r="H250" s="33" t="s">
        <v>39</v>
      </c>
      <c r="I250" s="33">
        <v>162402</v>
      </c>
      <c r="J250" s="33">
        <v>6900</v>
      </c>
      <c r="K250" s="33">
        <v>0</v>
      </c>
      <c r="L250" s="33">
        <v>35589.42</v>
      </c>
      <c r="M250" s="34">
        <v>4.8009999999999996E-5</v>
      </c>
      <c r="N250" s="23">
        <v>3.1056527670770807E-3</v>
      </c>
      <c r="O250" s="23">
        <v>5.9999999999999995E-4</v>
      </c>
      <c r="Z250" s="29"/>
    </row>
    <row r="251" spans="2:26" s="33" customFormat="1">
      <c r="B251" s="33" t="s">
        <v>1310</v>
      </c>
      <c r="C251" s="33" t="s">
        <v>1309</v>
      </c>
      <c r="D251" s="33" t="s">
        <v>459</v>
      </c>
      <c r="E251" s="33" t="s">
        <v>838</v>
      </c>
      <c r="G251" s="33" t="s">
        <v>1087</v>
      </c>
      <c r="H251" s="33" t="s">
        <v>39</v>
      </c>
      <c r="I251" s="33">
        <v>18975</v>
      </c>
      <c r="J251" s="33">
        <v>28003</v>
      </c>
      <c r="K251" s="33">
        <v>0</v>
      </c>
      <c r="L251" s="33">
        <v>16875.89</v>
      </c>
      <c r="M251" s="34">
        <v>2.008E-4</v>
      </c>
      <c r="N251" s="23">
        <v>1.4726470528429077E-3</v>
      </c>
      <c r="O251" s="23">
        <v>2.9999999999999997E-4</v>
      </c>
      <c r="Z251" s="29"/>
    </row>
    <row r="252" spans="2:26" s="33" customFormat="1">
      <c r="B252" s="33" t="s">
        <v>1312</v>
      </c>
      <c r="C252" s="33" t="s">
        <v>1311</v>
      </c>
      <c r="D252" s="33" t="s">
        <v>1080</v>
      </c>
      <c r="E252" s="33" t="s">
        <v>838</v>
      </c>
      <c r="G252" s="33" t="s">
        <v>893</v>
      </c>
      <c r="H252" s="33" t="s">
        <v>39</v>
      </c>
      <c r="I252" s="33">
        <v>112963</v>
      </c>
      <c r="J252" s="33">
        <v>32237</v>
      </c>
      <c r="K252" s="33">
        <v>0</v>
      </c>
      <c r="L252" s="33">
        <v>115656.84000000001</v>
      </c>
      <c r="M252" s="34">
        <v>2.0115800000000002E-3</v>
      </c>
      <c r="N252" s="23">
        <v>1.0092605756918524E-2</v>
      </c>
      <c r="O252" s="23">
        <v>2.0999999999999999E-3</v>
      </c>
      <c r="Z252" s="29"/>
    </row>
    <row r="253" spans="2:26" s="33" customFormat="1">
      <c r="B253" s="33" t="s">
        <v>1314</v>
      </c>
      <c r="C253" s="33" t="s">
        <v>1313</v>
      </c>
      <c r="D253" s="33" t="s">
        <v>459</v>
      </c>
      <c r="E253" s="33" t="s">
        <v>838</v>
      </c>
      <c r="G253" s="33" t="s">
        <v>893</v>
      </c>
      <c r="H253" s="33" t="s">
        <v>39</v>
      </c>
      <c r="I253" s="33">
        <v>245284</v>
      </c>
      <c r="J253" s="33">
        <v>10426</v>
      </c>
      <c r="K253" s="33">
        <v>238.07</v>
      </c>
      <c r="L253" s="33">
        <v>81458.899999999994</v>
      </c>
      <c r="M253" s="34">
        <v>4.7290000000000003E-5</v>
      </c>
      <c r="N253" s="23">
        <v>7.1083782255528527E-3</v>
      </c>
      <c r="O253" s="23">
        <v>1.5E-3</v>
      </c>
      <c r="Z253" s="29"/>
    </row>
    <row r="254" spans="2:26" s="33" customFormat="1">
      <c r="B254" s="33" t="s">
        <v>1316</v>
      </c>
      <c r="C254" s="33" t="s">
        <v>1315</v>
      </c>
      <c r="D254" s="33" t="s">
        <v>1080</v>
      </c>
      <c r="E254" s="33" t="s">
        <v>838</v>
      </c>
      <c r="G254" s="33" t="s">
        <v>871</v>
      </c>
      <c r="H254" s="33" t="s">
        <v>39</v>
      </c>
      <c r="I254" s="33">
        <v>1654432</v>
      </c>
      <c r="J254" s="33">
        <v>172.26</v>
      </c>
      <c r="K254" s="33">
        <v>0</v>
      </c>
      <c r="L254" s="33">
        <v>9051.36</v>
      </c>
      <c r="M254" s="34">
        <v>0</v>
      </c>
      <c r="N254" s="23">
        <v>7.8985218724583902E-4</v>
      </c>
      <c r="O254" s="23">
        <v>2.0000000000000001E-4</v>
      </c>
      <c r="Z254" s="29"/>
    </row>
    <row r="255" spans="2:26" s="33" customFormat="1">
      <c r="B255" s="33" t="s">
        <v>1318</v>
      </c>
      <c r="C255" s="33" t="s">
        <v>1317</v>
      </c>
      <c r="D255" s="33" t="s">
        <v>459</v>
      </c>
      <c r="E255" s="33" t="s">
        <v>838</v>
      </c>
      <c r="G255" s="33" t="s">
        <v>847</v>
      </c>
      <c r="H255" s="33" t="s">
        <v>39</v>
      </c>
      <c r="I255" s="33">
        <v>84128</v>
      </c>
      <c r="J255" s="33">
        <v>21222</v>
      </c>
      <c r="K255" s="33">
        <v>0</v>
      </c>
      <c r="L255" s="33">
        <v>56703.18</v>
      </c>
      <c r="M255" s="34">
        <v>2.0094000000000001E-4</v>
      </c>
      <c r="N255" s="23">
        <v>4.9481106426873429E-3</v>
      </c>
      <c r="O255" s="23">
        <v>1E-3</v>
      </c>
      <c r="Z255" s="29"/>
    </row>
    <row r="256" spans="2:26" s="33" customFormat="1">
      <c r="B256" s="33" t="s">
        <v>1320</v>
      </c>
      <c r="C256" s="33" t="s">
        <v>1319</v>
      </c>
      <c r="D256" s="33" t="s">
        <v>459</v>
      </c>
      <c r="E256" s="33" t="s">
        <v>838</v>
      </c>
      <c r="G256" s="33" t="s">
        <v>950</v>
      </c>
      <c r="H256" s="33" t="s">
        <v>39</v>
      </c>
      <c r="I256" s="33">
        <v>29299</v>
      </c>
      <c r="J256" s="33">
        <v>59065</v>
      </c>
      <c r="K256" s="33">
        <v>20.849999999999998</v>
      </c>
      <c r="L256" s="33">
        <v>54982.97</v>
      </c>
      <c r="M256" s="34">
        <v>1.0046000000000001E-4</v>
      </c>
      <c r="N256" s="23">
        <v>4.7979993189722148E-3</v>
      </c>
      <c r="O256" s="23">
        <v>1E-3</v>
      </c>
      <c r="Z256" s="29"/>
    </row>
    <row r="257" spans="2:26" s="33" customFormat="1">
      <c r="B257" s="33" t="s">
        <v>1322</v>
      </c>
      <c r="C257" s="33" t="s">
        <v>1321</v>
      </c>
      <c r="D257" s="33" t="s">
        <v>459</v>
      </c>
      <c r="E257" s="33" t="s">
        <v>838</v>
      </c>
      <c r="G257" s="33" t="s">
        <v>1087</v>
      </c>
      <c r="H257" s="33" t="s">
        <v>39</v>
      </c>
      <c r="I257" s="33">
        <v>22400</v>
      </c>
      <c r="J257" s="33">
        <v>35521</v>
      </c>
      <c r="K257" s="33">
        <v>0</v>
      </c>
      <c r="L257" s="33">
        <v>25270.489999999998</v>
      </c>
      <c r="M257" s="34">
        <v>3.0147999999999997E-4</v>
      </c>
      <c r="N257" s="23">
        <v>2.205188148441129E-3</v>
      </c>
      <c r="O257" s="23">
        <v>5.0000000000000001E-4</v>
      </c>
      <c r="Z257" s="29"/>
    </row>
    <row r="258" spans="2:26" s="33" customFormat="1">
      <c r="B258" s="33" t="s">
        <v>1324</v>
      </c>
      <c r="C258" s="33" t="s">
        <v>1323</v>
      </c>
      <c r="D258" s="33" t="s">
        <v>1080</v>
      </c>
      <c r="E258" s="33" t="s">
        <v>838</v>
      </c>
      <c r="G258" s="33" t="s">
        <v>854</v>
      </c>
      <c r="H258" s="33" t="s">
        <v>39</v>
      </c>
      <c r="I258" s="33">
        <v>727304</v>
      </c>
      <c r="J258" s="33">
        <v>4754</v>
      </c>
      <c r="K258" s="33">
        <v>0</v>
      </c>
      <c r="L258" s="33">
        <v>109813.48</v>
      </c>
      <c r="M258" s="34">
        <v>6.7363300000000004E-3</v>
      </c>
      <c r="N258" s="23">
        <v>9.5826944643763127E-3</v>
      </c>
      <c r="O258" s="23">
        <v>2E-3</v>
      </c>
      <c r="Z258" s="29"/>
    </row>
    <row r="259" spans="2:26" s="33" customFormat="1">
      <c r="B259" s="33" t="s">
        <v>1326</v>
      </c>
      <c r="C259" s="33" t="s">
        <v>1325</v>
      </c>
      <c r="D259" s="33" t="s">
        <v>1080</v>
      </c>
      <c r="E259" s="33" t="s">
        <v>838</v>
      </c>
      <c r="G259" s="33" t="s">
        <v>854</v>
      </c>
      <c r="H259" s="33" t="s">
        <v>39</v>
      </c>
      <c r="I259" s="33">
        <v>32</v>
      </c>
      <c r="J259" s="33">
        <v>5170</v>
      </c>
      <c r="K259" s="33">
        <v>0</v>
      </c>
      <c r="L259" s="33">
        <v>5.25</v>
      </c>
      <c r="M259" s="34">
        <v>4.8999999999999997E-7</v>
      </c>
      <c r="N259" s="23">
        <v>4.5813269862657704E-7</v>
      </c>
      <c r="O259" s="23">
        <v>0</v>
      </c>
      <c r="Z259" s="29"/>
    </row>
    <row r="260" spans="2:26" s="33" customFormat="1">
      <c r="B260" s="33" t="s">
        <v>1328</v>
      </c>
      <c r="C260" s="33" t="s">
        <v>1327</v>
      </c>
      <c r="D260" s="33" t="s">
        <v>206</v>
      </c>
      <c r="E260" s="33" t="s">
        <v>838</v>
      </c>
      <c r="G260" s="33" t="s">
        <v>941</v>
      </c>
      <c r="H260" s="33" t="s">
        <v>39</v>
      </c>
      <c r="I260" s="33">
        <v>18790</v>
      </c>
      <c r="J260" s="33">
        <v>108053</v>
      </c>
      <c r="K260" s="33">
        <v>0</v>
      </c>
      <c r="L260" s="33">
        <v>64482.829999999994</v>
      </c>
      <c r="M260" s="34">
        <v>0</v>
      </c>
      <c r="N260" s="23">
        <v>5.6269891281864378E-3</v>
      </c>
      <c r="O260" s="23">
        <v>1.1999999999999999E-3</v>
      </c>
      <c r="Z260" s="29"/>
    </row>
    <row r="261" spans="2:26">
      <c r="B261" s="6" t="s">
        <v>80</v>
      </c>
      <c r="C261" s="17"/>
      <c r="D261" s="6"/>
      <c r="E261" s="6"/>
      <c r="F261" s="6"/>
      <c r="G261" s="6"/>
      <c r="H261" s="6"/>
    </row>
    <row r="265" spans="2:26" ht="13">
      <c r="B265" s="5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Z182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20.7265625" customWidth="1"/>
    <col min="7" max="7" width="15.7265625" customWidth="1"/>
    <col min="8" max="8" width="17.7265625" customWidth="1"/>
    <col min="9" max="10" width="11.7265625" customWidth="1"/>
    <col min="11" max="11" width="15.7265625" customWidth="1"/>
    <col min="12" max="12" width="24.7265625" customWidth="1"/>
    <col min="13" max="13" width="27.7265625" customWidth="1"/>
    <col min="14" max="14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327</v>
      </c>
    </row>
    <row r="8" spans="2:26" ht="13">
      <c r="B8" s="3" t="s">
        <v>67</v>
      </c>
      <c r="C8" s="3" t="s">
        <v>68</v>
      </c>
      <c r="D8" s="3" t="s">
        <v>83</v>
      </c>
      <c r="E8" s="3" t="s">
        <v>69</v>
      </c>
      <c r="F8" s="3" t="s">
        <v>98</v>
      </c>
      <c r="G8" s="3" t="s">
        <v>72</v>
      </c>
      <c r="H8" s="3" t="s">
        <v>86</v>
      </c>
      <c r="I8" s="3" t="s">
        <v>38</v>
      </c>
      <c r="J8" s="3" t="s">
        <v>154</v>
      </c>
      <c r="K8" s="3" t="s">
        <v>75</v>
      </c>
      <c r="L8" s="3" t="s">
        <v>87</v>
      </c>
      <c r="M8" s="3" t="s">
        <v>329</v>
      </c>
      <c r="N8" s="3" t="s">
        <v>330</v>
      </c>
    </row>
    <row r="9" spans="2:26" ht="13.5" thickBot="1">
      <c r="B9" s="4"/>
      <c r="C9" s="4"/>
      <c r="D9" s="4"/>
      <c r="E9" s="4"/>
      <c r="F9" s="4"/>
      <c r="G9" s="4"/>
      <c r="H9" s="4" t="s">
        <v>91</v>
      </c>
      <c r="I9" s="4" t="s">
        <v>92</v>
      </c>
      <c r="J9" s="4" t="s">
        <v>78</v>
      </c>
      <c r="K9" s="4" t="s">
        <v>78</v>
      </c>
      <c r="L9" s="4" t="s">
        <v>77</v>
      </c>
      <c r="M9" s="4" t="s">
        <v>77</v>
      </c>
      <c r="N9" s="4" t="s">
        <v>77</v>
      </c>
    </row>
    <row r="11" spans="2:26" ht="13">
      <c r="B11" s="3" t="s">
        <v>326</v>
      </c>
      <c r="C11" s="12"/>
      <c r="D11" s="3"/>
      <c r="E11" s="3"/>
      <c r="F11" s="3"/>
      <c r="G11" s="3"/>
      <c r="H11" s="9">
        <v>80673930.299999997</v>
      </c>
      <c r="K11" s="9">
        <v>5978374.7200000016</v>
      </c>
      <c r="M11" s="10">
        <v>1</v>
      </c>
      <c r="N11" s="10">
        <v>0.10727644759874264</v>
      </c>
      <c r="O11" s="18"/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9">
        <v>69486553.299999997</v>
      </c>
      <c r="K12" s="9">
        <v>2608307.439999999</v>
      </c>
      <c r="M12" s="10">
        <v>0.43629039030862193</v>
      </c>
      <c r="N12" s="10">
        <v>4.6803683193777854E-2</v>
      </c>
      <c r="O12" s="18"/>
      <c r="Z12" s="47"/>
    </row>
    <row r="13" spans="2:26">
      <c r="B13" s="13" t="s">
        <v>224</v>
      </c>
      <c r="C13" s="14"/>
      <c r="D13" s="13"/>
      <c r="E13" s="13"/>
      <c r="F13" s="13"/>
      <c r="G13" s="13"/>
      <c r="H13" s="15">
        <v>696162.97</v>
      </c>
      <c r="K13" s="15">
        <v>25214.190000000002</v>
      </c>
      <c r="M13" s="16">
        <v>4.2175660076389449E-3</v>
      </c>
      <c r="N13" s="16">
        <v>4.5244549881271747E-4</v>
      </c>
      <c r="O13" s="18"/>
      <c r="Z13" s="48"/>
    </row>
    <row r="14" spans="2:26" s="33" customFormat="1">
      <c r="B14" s="20" t="s">
        <v>1329</v>
      </c>
      <c r="C14" s="21">
        <v>1146125</v>
      </c>
      <c r="D14" s="20" t="s">
        <v>415</v>
      </c>
      <c r="E14" s="20">
        <v>510938608</v>
      </c>
      <c r="F14" s="20" t="s">
        <v>106</v>
      </c>
      <c r="G14" s="20" t="s">
        <v>333</v>
      </c>
      <c r="H14" s="22">
        <v>5</v>
      </c>
      <c r="I14" s="33">
        <v>29310</v>
      </c>
      <c r="J14" s="33">
        <v>0</v>
      </c>
      <c r="K14" s="22">
        <v>1.47</v>
      </c>
      <c r="L14" s="34">
        <v>1.6199999999999999E-6</v>
      </c>
      <c r="M14" s="23">
        <v>2.458862264157305E-7</v>
      </c>
      <c r="N14" s="23">
        <v>0</v>
      </c>
      <c r="O14" s="34"/>
      <c r="Z14" s="32"/>
    </row>
    <row r="15" spans="2:26" s="33" customFormat="1">
      <c r="B15" s="20" t="s">
        <v>1330</v>
      </c>
      <c r="C15" s="21">
        <v>1146356</v>
      </c>
      <c r="D15" s="20" t="s">
        <v>415</v>
      </c>
      <c r="E15" s="20">
        <v>510938608</v>
      </c>
      <c r="F15" s="20" t="s">
        <v>106</v>
      </c>
      <c r="G15" s="20" t="s">
        <v>333</v>
      </c>
      <c r="H15" s="22">
        <v>26216</v>
      </c>
      <c r="I15" s="33">
        <v>20570</v>
      </c>
      <c r="J15" s="33">
        <v>0</v>
      </c>
      <c r="K15" s="22">
        <v>5392.63</v>
      </c>
      <c r="L15" s="34">
        <v>8.4040999999999999E-4</v>
      </c>
      <c r="M15" s="23">
        <v>9.0202274908589178E-4</v>
      </c>
      <c r="N15" s="23">
        <v>1E-4</v>
      </c>
      <c r="O15" s="34"/>
      <c r="Z15" s="32"/>
    </row>
    <row r="16" spans="2:26" s="33" customFormat="1">
      <c r="B16" s="20" t="s">
        <v>1331</v>
      </c>
      <c r="C16" s="21">
        <v>1146430</v>
      </c>
      <c r="D16" s="20" t="s">
        <v>415</v>
      </c>
      <c r="E16" s="20">
        <v>510938608</v>
      </c>
      <c r="F16" s="20" t="s">
        <v>106</v>
      </c>
      <c r="G16" s="20" t="s">
        <v>333</v>
      </c>
      <c r="H16" s="22">
        <v>2004</v>
      </c>
      <c r="I16" s="33">
        <v>31720</v>
      </c>
      <c r="J16" s="33">
        <v>0</v>
      </c>
      <c r="K16" s="22">
        <v>635.66999999999996</v>
      </c>
      <c r="L16" s="34">
        <v>1.0101000000000001E-4</v>
      </c>
      <c r="M16" s="23">
        <v>1.063282296229166E-4</v>
      </c>
      <c r="N16" s="23">
        <v>0</v>
      </c>
      <c r="O16" s="34"/>
      <c r="Z16" s="32"/>
    </row>
    <row r="17" spans="2:26" s="33" customFormat="1">
      <c r="B17" s="20" t="s">
        <v>1332</v>
      </c>
      <c r="C17" s="21">
        <v>1146539</v>
      </c>
      <c r="D17" s="20" t="s">
        <v>415</v>
      </c>
      <c r="E17" s="20">
        <v>510938608</v>
      </c>
      <c r="F17" s="20" t="s">
        <v>106</v>
      </c>
      <c r="G17" s="20" t="s">
        <v>333</v>
      </c>
      <c r="H17" s="22">
        <v>231</v>
      </c>
      <c r="I17" s="33">
        <v>7198</v>
      </c>
      <c r="J17" s="33">
        <v>0</v>
      </c>
      <c r="K17" s="22">
        <v>16.63</v>
      </c>
      <c r="L17" s="34">
        <v>2.419E-5</v>
      </c>
      <c r="M17" s="23">
        <v>2.7816924797915636E-6</v>
      </c>
      <c r="N17" s="23">
        <v>1E-4</v>
      </c>
      <c r="O17" s="34"/>
      <c r="Z17" s="32"/>
    </row>
    <row r="18" spans="2:26" s="33" customFormat="1">
      <c r="B18" s="20" t="s">
        <v>1333</v>
      </c>
      <c r="C18" s="21">
        <v>1146554</v>
      </c>
      <c r="D18" s="20" t="s">
        <v>415</v>
      </c>
      <c r="E18" s="20">
        <v>510938608</v>
      </c>
      <c r="F18" s="20" t="s">
        <v>106</v>
      </c>
      <c r="G18" s="20" t="s">
        <v>333</v>
      </c>
      <c r="H18" s="22">
        <v>101</v>
      </c>
      <c r="I18" s="33">
        <v>30240</v>
      </c>
      <c r="J18" s="33">
        <v>0</v>
      </c>
      <c r="K18" s="22">
        <v>30.54</v>
      </c>
      <c r="L18" s="34">
        <v>3.1930000000000001E-5</v>
      </c>
      <c r="M18" s="23">
        <v>5.1084118059431361E-6</v>
      </c>
      <c r="N18" s="23">
        <v>1E-4</v>
      </c>
      <c r="O18" s="34"/>
      <c r="Z18" s="32"/>
    </row>
    <row r="19" spans="2:26" s="33" customFormat="1">
      <c r="B19" s="20" t="s">
        <v>1334</v>
      </c>
      <c r="C19" s="21">
        <v>1146570</v>
      </c>
      <c r="D19" s="20" t="s">
        <v>415</v>
      </c>
      <c r="E19" s="20">
        <v>510938608</v>
      </c>
      <c r="F19" s="20" t="s">
        <v>106</v>
      </c>
      <c r="G19" s="20" t="s">
        <v>333</v>
      </c>
      <c r="H19" s="22">
        <v>52</v>
      </c>
      <c r="I19" s="33">
        <v>20010</v>
      </c>
      <c r="J19" s="33">
        <v>0</v>
      </c>
      <c r="K19" s="22">
        <v>10.41</v>
      </c>
      <c r="L19" s="34">
        <v>1.8700000000000001E-6</v>
      </c>
      <c r="M19" s="23">
        <v>1.7412759299236428E-6</v>
      </c>
      <c r="N19" s="23">
        <v>0</v>
      </c>
      <c r="O19" s="34"/>
      <c r="Z19" s="32"/>
    </row>
    <row r="20" spans="2:26" s="33" customFormat="1">
      <c r="B20" s="20" t="s">
        <v>1335</v>
      </c>
      <c r="C20" s="21">
        <v>1148774</v>
      </c>
      <c r="D20" s="20" t="s">
        <v>415</v>
      </c>
      <c r="E20" s="20">
        <v>513765339</v>
      </c>
      <c r="F20" s="20" t="s">
        <v>106</v>
      </c>
      <c r="G20" s="20" t="s">
        <v>333</v>
      </c>
      <c r="H20" s="22">
        <v>78</v>
      </c>
      <c r="I20" s="33">
        <v>3236</v>
      </c>
      <c r="J20" s="33">
        <v>0</v>
      </c>
      <c r="K20" s="22">
        <v>2.52</v>
      </c>
      <c r="L20" s="34">
        <v>3.3999999999999997E-7</v>
      </c>
      <c r="M20" s="23">
        <v>4.2151924528410951E-7</v>
      </c>
      <c r="N20" s="23">
        <v>0</v>
      </c>
      <c r="O20" s="34"/>
      <c r="Z20" s="32"/>
    </row>
    <row r="21" spans="2:26" s="33" customFormat="1">
      <c r="B21" s="20" t="s">
        <v>1336</v>
      </c>
      <c r="C21" s="21">
        <v>1148782</v>
      </c>
      <c r="D21" s="20" t="s">
        <v>415</v>
      </c>
      <c r="E21" s="20">
        <v>513765339</v>
      </c>
      <c r="F21" s="20" t="s">
        <v>106</v>
      </c>
      <c r="G21" s="20" t="s">
        <v>333</v>
      </c>
      <c r="H21" s="22">
        <v>1835</v>
      </c>
      <c r="I21" s="33">
        <v>1721</v>
      </c>
      <c r="J21" s="33">
        <v>0</v>
      </c>
      <c r="K21" s="22">
        <v>31.58</v>
      </c>
      <c r="L21" s="34">
        <v>2.1520000000000001E-5</v>
      </c>
      <c r="M21" s="23">
        <v>5.2823721293937209E-6</v>
      </c>
      <c r="N21" s="23">
        <v>0</v>
      </c>
      <c r="O21" s="34"/>
      <c r="Z21" s="32"/>
    </row>
    <row r="22" spans="2:26" s="33" customFormat="1">
      <c r="B22" s="20" t="s">
        <v>1337</v>
      </c>
      <c r="C22" s="21">
        <v>1148808</v>
      </c>
      <c r="D22" s="20" t="s">
        <v>415</v>
      </c>
      <c r="E22" s="20">
        <v>513765339</v>
      </c>
      <c r="F22" s="20" t="s">
        <v>106</v>
      </c>
      <c r="G22" s="20" t="s">
        <v>333</v>
      </c>
      <c r="H22" s="22">
        <v>25466.97</v>
      </c>
      <c r="I22" s="33">
        <v>2072</v>
      </c>
      <c r="J22" s="33">
        <v>0</v>
      </c>
      <c r="K22" s="22">
        <v>527.66999999999996</v>
      </c>
      <c r="L22" s="34">
        <v>6.347E-5</v>
      </c>
      <c r="M22" s="23">
        <v>8.8263119110740495E-5</v>
      </c>
      <c r="N22" s="23">
        <v>0</v>
      </c>
      <c r="O22" s="34"/>
      <c r="Z22" s="32"/>
    </row>
    <row r="23" spans="2:26" s="33" customFormat="1">
      <c r="B23" s="20" t="s">
        <v>1338</v>
      </c>
      <c r="C23" s="21">
        <v>1148832</v>
      </c>
      <c r="D23" s="20" t="s">
        <v>415</v>
      </c>
      <c r="E23" s="20">
        <v>513765339</v>
      </c>
      <c r="F23" s="20" t="s">
        <v>106</v>
      </c>
      <c r="G23" s="20" t="s">
        <v>333</v>
      </c>
      <c r="H23" s="22">
        <v>1700</v>
      </c>
      <c r="I23" s="33">
        <v>1075</v>
      </c>
      <c r="J23" s="33">
        <v>0</v>
      </c>
      <c r="K23" s="22">
        <v>18.28</v>
      </c>
      <c r="L23" s="34">
        <v>1E-4</v>
      </c>
      <c r="M23" s="23">
        <v>3.0576872237275881E-6</v>
      </c>
      <c r="N23" s="23">
        <v>1E-4</v>
      </c>
      <c r="O23" s="34"/>
      <c r="Z23" s="32"/>
    </row>
    <row r="24" spans="2:26" s="33" customFormat="1">
      <c r="B24" s="20" t="s">
        <v>1339</v>
      </c>
      <c r="C24" s="21">
        <v>1148899</v>
      </c>
      <c r="D24" s="20" t="s">
        <v>415</v>
      </c>
      <c r="E24" s="20">
        <v>511776783</v>
      </c>
      <c r="F24" s="20" t="s">
        <v>106</v>
      </c>
      <c r="G24" s="20" t="s">
        <v>333</v>
      </c>
      <c r="H24" s="22">
        <v>190810</v>
      </c>
      <c r="I24" s="33">
        <v>2077</v>
      </c>
      <c r="J24" s="33">
        <v>0</v>
      </c>
      <c r="K24" s="22">
        <v>3963.13</v>
      </c>
      <c r="L24" s="34">
        <v>9.1275999999999998E-4</v>
      </c>
      <c r="M24" s="23">
        <v>6.6291093911222728E-4</v>
      </c>
      <c r="N24" s="23">
        <v>1E-4</v>
      </c>
      <c r="O24" s="34"/>
      <c r="Z24" s="32"/>
    </row>
    <row r="25" spans="2:26" s="33" customFormat="1">
      <c r="B25" s="20" t="s">
        <v>1340</v>
      </c>
      <c r="C25" s="21">
        <v>1148949</v>
      </c>
      <c r="D25" s="20" t="s">
        <v>415</v>
      </c>
      <c r="E25" s="20">
        <v>511776783</v>
      </c>
      <c r="F25" s="20" t="s">
        <v>106</v>
      </c>
      <c r="G25" s="20" t="s">
        <v>333</v>
      </c>
      <c r="H25" s="22">
        <v>38312</v>
      </c>
      <c r="I25" s="33">
        <v>3267</v>
      </c>
      <c r="J25" s="33">
        <v>0</v>
      </c>
      <c r="K25" s="22">
        <v>1251.6500000000001</v>
      </c>
      <c r="L25" s="34">
        <v>5.0000000000000001E-4</v>
      </c>
      <c r="M25" s="23">
        <v>2.0936292196819669E-4</v>
      </c>
      <c r="N25" s="23">
        <v>0</v>
      </c>
      <c r="O25" s="34"/>
      <c r="Z25" s="32"/>
    </row>
    <row r="26" spans="2:26" s="33" customFormat="1">
      <c r="B26" s="20" t="s">
        <v>1341</v>
      </c>
      <c r="C26" s="21">
        <v>1148964</v>
      </c>
      <c r="D26" s="20" t="s">
        <v>415</v>
      </c>
      <c r="E26" s="20">
        <v>511776783</v>
      </c>
      <c r="F26" s="20" t="s">
        <v>106</v>
      </c>
      <c r="G26" s="20" t="s">
        <v>333</v>
      </c>
      <c r="H26" s="22">
        <v>451</v>
      </c>
      <c r="I26" s="33">
        <v>1202</v>
      </c>
      <c r="J26" s="33">
        <v>0</v>
      </c>
      <c r="K26" s="22">
        <v>5.42</v>
      </c>
      <c r="L26" s="34">
        <v>8.3499999999999997E-6</v>
      </c>
      <c r="M26" s="23">
        <v>9.0660091644439421E-7</v>
      </c>
      <c r="N26" s="23">
        <v>0</v>
      </c>
      <c r="O26" s="34"/>
      <c r="Z26" s="32"/>
    </row>
    <row r="27" spans="2:26" s="33" customFormat="1">
      <c r="B27" s="20" t="s">
        <v>1342</v>
      </c>
      <c r="C27" s="21">
        <v>1150259</v>
      </c>
      <c r="D27" s="20" t="s">
        <v>415</v>
      </c>
      <c r="E27" s="20">
        <v>511303661</v>
      </c>
      <c r="F27" s="20" t="s">
        <v>106</v>
      </c>
      <c r="G27" s="20" t="s">
        <v>333</v>
      </c>
      <c r="H27" s="22">
        <v>471</v>
      </c>
      <c r="I27" s="33">
        <v>3368</v>
      </c>
      <c r="J27" s="33">
        <v>0</v>
      </c>
      <c r="K27" s="22">
        <v>15.86</v>
      </c>
      <c r="L27" s="34">
        <v>9.2E-6</v>
      </c>
      <c r="M27" s="23">
        <v>2.6528949326214192E-6</v>
      </c>
      <c r="N27" s="23">
        <v>1E-4</v>
      </c>
      <c r="O27" s="34"/>
      <c r="Z27" s="32"/>
    </row>
    <row r="28" spans="2:26" s="33" customFormat="1">
      <c r="B28" s="20" t="s">
        <v>1343</v>
      </c>
      <c r="C28" s="21">
        <v>1150283</v>
      </c>
      <c r="D28" s="20" t="s">
        <v>415</v>
      </c>
      <c r="E28" s="20">
        <v>511303661</v>
      </c>
      <c r="F28" s="20" t="s">
        <v>106</v>
      </c>
      <c r="G28" s="20" t="s">
        <v>333</v>
      </c>
      <c r="H28" s="22">
        <v>408430</v>
      </c>
      <c r="I28" s="33">
        <v>3259</v>
      </c>
      <c r="J28" s="33">
        <v>0</v>
      </c>
      <c r="K28" s="22">
        <v>13310.73</v>
      </c>
      <c r="L28" s="34">
        <v>7.4000000000000003E-3</v>
      </c>
      <c r="M28" s="23">
        <v>2.2264797078494262E-3</v>
      </c>
      <c r="N28" s="23">
        <v>2.0000000000000001E-4</v>
      </c>
      <c r="O28" s="34"/>
      <c r="Z28" s="32"/>
    </row>
    <row r="29" spans="2:26">
      <c r="B29" s="13" t="s">
        <v>225</v>
      </c>
      <c r="C29" s="14"/>
      <c r="D29" s="13"/>
      <c r="E29" s="13"/>
      <c r="F29" s="13"/>
      <c r="G29" s="13"/>
      <c r="H29" s="15">
        <v>45534931.850000001</v>
      </c>
      <c r="K29" s="15">
        <v>2360782.67</v>
      </c>
      <c r="L29" s="18"/>
      <c r="M29" s="16">
        <v>0.39488703545166859</v>
      </c>
      <c r="N29" s="16">
        <v>4.2362078366053754E-2</v>
      </c>
      <c r="Z29" s="48"/>
    </row>
    <row r="30" spans="2:26" s="33" customFormat="1">
      <c r="B30" s="20" t="s">
        <v>1344</v>
      </c>
      <c r="C30" s="21">
        <v>1145804</v>
      </c>
      <c r="D30" s="20" t="s">
        <v>415</v>
      </c>
      <c r="E30" s="20">
        <v>510938608</v>
      </c>
      <c r="F30" s="20" t="s">
        <v>106</v>
      </c>
      <c r="G30" s="20" t="s">
        <v>333</v>
      </c>
      <c r="H30" s="22">
        <v>1210</v>
      </c>
      <c r="I30" s="33">
        <v>9268</v>
      </c>
      <c r="J30" s="33">
        <v>0</v>
      </c>
      <c r="K30" s="22">
        <v>112.14</v>
      </c>
      <c r="L30" s="34">
        <v>2.0000000000000001E-4</v>
      </c>
      <c r="M30" s="23">
        <v>1.8757606415142873E-5</v>
      </c>
      <c r="N30" s="23">
        <v>4.0000000000000002E-4</v>
      </c>
      <c r="Z30" s="32"/>
    </row>
    <row r="31" spans="2:26" s="33" customFormat="1">
      <c r="B31" s="20" t="s">
        <v>1345</v>
      </c>
      <c r="C31" s="21">
        <v>1145812</v>
      </c>
      <c r="D31" s="20" t="s">
        <v>415</v>
      </c>
      <c r="E31" s="20">
        <v>510938608</v>
      </c>
      <c r="F31" s="20" t="s">
        <v>106</v>
      </c>
      <c r="G31" s="20" t="s">
        <v>333</v>
      </c>
      <c r="H31" s="22">
        <v>55446</v>
      </c>
      <c r="I31" s="33">
        <v>3389</v>
      </c>
      <c r="J31" s="33">
        <v>0</v>
      </c>
      <c r="K31" s="22">
        <v>1879.06</v>
      </c>
      <c r="L31" s="34">
        <v>1.6058300000000001E-3</v>
      </c>
      <c r="M31" s="23">
        <v>3.1430950517601536E-4</v>
      </c>
      <c r="N31" s="23">
        <v>0</v>
      </c>
      <c r="Z31" s="32"/>
    </row>
    <row r="32" spans="2:26" s="33" customFormat="1">
      <c r="B32" s="20" t="s">
        <v>1346</v>
      </c>
      <c r="C32" s="21">
        <v>1145952</v>
      </c>
      <c r="D32" s="20" t="s">
        <v>415</v>
      </c>
      <c r="E32" s="20">
        <v>510938608</v>
      </c>
      <c r="F32" s="20" t="s">
        <v>106</v>
      </c>
      <c r="G32" s="20" t="s">
        <v>333</v>
      </c>
      <c r="H32" s="22">
        <v>81</v>
      </c>
      <c r="I32" s="33">
        <v>5168</v>
      </c>
      <c r="J32" s="33">
        <v>0</v>
      </c>
      <c r="K32" s="22">
        <v>4.1900000000000004</v>
      </c>
      <c r="L32" s="34">
        <v>5.8200000000000002E-6</v>
      </c>
      <c r="M32" s="23">
        <v>7.0085938005572182E-7</v>
      </c>
      <c r="N32" s="23">
        <v>0</v>
      </c>
      <c r="Z32" s="32"/>
    </row>
    <row r="33" spans="2:26" s="33" customFormat="1">
      <c r="B33" s="20" t="s">
        <v>1347</v>
      </c>
      <c r="C33" s="21">
        <v>1146208</v>
      </c>
      <c r="D33" s="20" t="s">
        <v>415</v>
      </c>
      <c r="E33" s="20">
        <v>510938608</v>
      </c>
      <c r="F33" s="20" t="s">
        <v>106</v>
      </c>
      <c r="G33" s="20" t="s">
        <v>333</v>
      </c>
      <c r="H33" s="22">
        <v>29</v>
      </c>
      <c r="I33" s="33">
        <v>35610</v>
      </c>
      <c r="J33" s="33">
        <v>0</v>
      </c>
      <c r="K33" s="22">
        <v>10.33</v>
      </c>
      <c r="L33" s="34">
        <v>1.508E-5</v>
      </c>
      <c r="M33" s="23">
        <v>1.72789436658129E-6</v>
      </c>
      <c r="N33" s="23">
        <v>0</v>
      </c>
      <c r="Z33" s="32"/>
    </row>
    <row r="34" spans="2:26" s="33" customFormat="1">
      <c r="B34" s="20" t="s">
        <v>1348</v>
      </c>
      <c r="C34" s="21">
        <v>1146406</v>
      </c>
      <c r="D34" s="20" t="s">
        <v>415</v>
      </c>
      <c r="E34" s="20">
        <v>510938608</v>
      </c>
      <c r="F34" s="20" t="s">
        <v>106</v>
      </c>
      <c r="G34" s="20" t="s">
        <v>333</v>
      </c>
      <c r="H34" s="22">
        <v>1026</v>
      </c>
      <c r="I34" s="33">
        <v>14000</v>
      </c>
      <c r="J34" s="33">
        <v>0</v>
      </c>
      <c r="K34" s="22">
        <v>143.63999999999999</v>
      </c>
      <c r="L34" s="34">
        <v>2.0000000000000001E-4</v>
      </c>
      <c r="M34" s="23">
        <v>2.4026596981194239E-5</v>
      </c>
      <c r="N34" s="23">
        <v>0</v>
      </c>
      <c r="Z34" s="32"/>
    </row>
    <row r="35" spans="2:26" s="33" customFormat="1">
      <c r="B35" s="20" t="s">
        <v>1349</v>
      </c>
      <c r="C35" s="21">
        <v>1146471</v>
      </c>
      <c r="D35" s="20" t="s">
        <v>415</v>
      </c>
      <c r="E35" s="20">
        <v>510938608</v>
      </c>
      <c r="F35" s="20" t="s">
        <v>106</v>
      </c>
      <c r="G35" s="20" t="s">
        <v>333</v>
      </c>
      <c r="H35" s="22">
        <v>2367301</v>
      </c>
      <c r="I35" s="33">
        <v>15680</v>
      </c>
      <c r="J35" s="33">
        <v>0</v>
      </c>
      <c r="K35" s="22">
        <v>371192.8</v>
      </c>
      <c r="L35" s="34">
        <v>8.5599999999999996E-2</v>
      </c>
      <c r="M35" s="23">
        <v>6.2089249567815627E-2</v>
      </c>
      <c r="N35" s="23">
        <v>6.7000000000000002E-3</v>
      </c>
      <c r="Z35" s="32"/>
    </row>
    <row r="36" spans="2:26" s="33" customFormat="1">
      <c r="B36" s="20" t="s">
        <v>1350</v>
      </c>
      <c r="C36" s="21">
        <v>1146505</v>
      </c>
      <c r="D36" s="20" t="s">
        <v>415</v>
      </c>
      <c r="E36" s="20">
        <v>510938608</v>
      </c>
      <c r="F36" s="20" t="s">
        <v>106</v>
      </c>
      <c r="G36" s="20" t="s">
        <v>333</v>
      </c>
      <c r="H36" s="22">
        <v>26453</v>
      </c>
      <c r="I36" s="33">
        <v>45800</v>
      </c>
      <c r="J36" s="33">
        <v>0</v>
      </c>
      <c r="K36" s="22">
        <v>12115.47</v>
      </c>
      <c r="L36" s="34">
        <v>7.3038599999999997E-3</v>
      </c>
      <c r="M36" s="23">
        <v>2.0265491153421706E-3</v>
      </c>
      <c r="N36" s="23">
        <v>2.0000000000000001E-4</v>
      </c>
      <c r="Z36" s="32"/>
    </row>
    <row r="37" spans="2:26" s="33" customFormat="1">
      <c r="B37" s="20" t="s">
        <v>1351</v>
      </c>
      <c r="C37" s="21">
        <v>1146513</v>
      </c>
      <c r="D37" s="20" t="s">
        <v>415</v>
      </c>
      <c r="E37" s="20">
        <v>510938608</v>
      </c>
      <c r="F37" s="20" t="s">
        <v>106</v>
      </c>
      <c r="G37" s="20" t="s">
        <v>333</v>
      </c>
      <c r="H37" s="22">
        <v>131</v>
      </c>
      <c r="I37" s="33">
        <v>4602</v>
      </c>
      <c r="J37" s="33">
        <v>0</v>
      </c>
      <c r="K37" s="22">
        <v>6.03</v>
      </c>
      <c r="L37" s="34">
        <v>9.6399999999999992E-6</v>
      </c>
      <c r="M37" s="23">
        <v>1.0086353369298334E-6</v>
      </c>
      <c r="N37" s="23">
        <v>0</v>
      </c>
      <c r="Z37" s="32"/>
    </row>
    <row r="38" spans="2:26" s="33" customFormat="1">
      <c r="B38" s="20" t="s">
        <v>1352</v>
      </c>
      <c r="C38" s="21">
        <v>1146604</v>
      </c>
      <c r="D38" s="20" t="s">
        <v>415</v>
      </c>
      <c r="E38" s="20">
        <v>510938608</v>
      </c>
      <c r="F38" s="20" t="s">
        <v>106</v>
      </c>
      <c r="G38" s="20" t="s">
        <v>333</v>
      </c>
      <c r="H38" s="22">
        <v>3042039</v>
      </c>
      <c r="I38" s="33">
        <v>4687</v>
      </c>
      <c r="J38" s="33">
        <v>0</v>
      </c>
      <c r="K38" s="22">
        <v>142580.37</v>
      </c>
      <c r="L38" s="34">
        <v>4.3700000000000003E-2</v>
      </c>
      <c r="M38" s="23">
        <v>2.3849353156638525E-2</v>
      </c>
      <c r="N38" s="23">
        <v>2.5999999999999999E-3</v>
      </c>
      <c r="Z38" s="32"/>
    </row>
    <row r="39" spans="2:26" s="33" customFormat="1">
      <c r="B39" s="20" t="s">
        <v>1353</v>
      </c>
      <c r="C39" s="21">
        <v>1146612</v>
      </c>
      <c r="D39" s="20" t="s">
        <v>415</v>
      </c>
      <c r="E39" s="20">
        <v>510938608</v>
      </c>
      <c r="F39" s="20" t="s">
        <v>106</v>
      </c>
      <c r="G39" s="20" t="s">
        <v>333</v>
      </c>
      <c r="H39" s="22">
        <v>34849</v>
      </c>
      <c r="I39" s="33">
        <v>13780</v>
      </c>
      <c r="J39" s="33">
        <v>0</v>
      </c>
      <c r="K39" s="22">
        <v>4802.1899999999996</v>
      </c>
      <c r="L39" s="34">
        <v>4.3E-3</v>
      </c>
      <c r="M39" s="23">
        <v>8.0326012083765778E-4</v>
      </c>
      <c r="N39" s="23">
        <v>1E-4</v>
      </c>
      <c r="Z39" s="32"/>
    </row>
    <row r="40" spans="2:26" s="33" customFormat="1">
      <c r="B40" s="20" t="s">
        <v>1354</v>
      </c>
      <c r="C40" s="21">
        <v>1146679</v>
      </c>
      <c r="D40" s="20" t="s">
        <v>415</v>
      </c>
      <c r="E40" s="20">
        <v>510938608</v>
      </c>
      <c r="F40" s="20" t="s">
        <v>106</v>
      </c>
      <c r="G40" s="20" t="s">
        <v>333</v>
      </c>
      <c r="H40" s="22">
        <v>84730</v>
      </c>
      <c r="I40" s="33">
        <v>1068</v>
      </c>
      <c r="J40" s="33">
        <v>0</v>
      </c>
      <c r="K40" s="22">
        <v>904.92</v>
      </c>
      <c r="L40" s="34">
        <v>1.2999999999999999E-3</v>
      </c>
      <c r="M40" s="23">
        <v>1.5136555374702234E-4</v>
      </c>
      <c r="N40" s="23">
        <v>0</v>
      </c>
      <c r="Z40" s="32"/>
    </row>
    <row r="41" spans="2:26" s="33" customFormat="1">
      <c r="B41" s="20" t="s">
        <v>1355</v>
      </c>
      <c r="C41" s="21">
        <v>1146737</v>
      </c>
      <c r="D41" s="20" t="s">
        <v>415</v>
      </c>
      <c r="E41" s="20">
        <v>510938608</v>
      </c>
      <c r="F41" s="20" t="s">
        <v>106</v>
      </c>
      <c r="G41" s="20" t="s">
        <v>333</v>
      </c>
      <c r="H41" s="22">
        <v>1162</v>
      </c>
      <c r="I41" s="33">
        <v>1139</v>
      </c>
      <c r="J41" s="33">
        <v>0</v>
      </c>
      <c r="K41" s="22">
        <v>13.24</v>
      </c>
      <c r="L41" s="34">
        <v>2.207E-5</v>
      </c>
      <c r="M41" s="23">
        <v>2.2146487331593688E-6</v>
      </c>
      <c r="N41" s="23">
        <v>0</v>
      </c>
      <c r="Z41" s="32"/>
    </row>
    <row r="42" spans="2:26" s="33" customFormat="1">
      <c r="B42" s="20" t="s">
        <v>1356</v>
      </c>
      <c r="C42" s="21">
        <v>1147172</v>
      </c>
      <c r="D42" s="20" t="s">
        <v>415</v>
      </c>
      <c r="E42" s="20">
        <v>510938608</v>
      </c>
      <c r="F42" s="20" t="s">
        <v>106</v>
      </c>
      <c r="G42" s="20" t="s">
        <v>333</v>
      </c>
      <c r="H42" s="22">
        <v>123</v>
      </c>
      <c r="I42" s="33">
        <v>4614</v>
      </c>
      <c r="J42" s="33">
        <v>0</v>
      </c>
      <c r="K42" s="22">
        <v>5.68</v>
      </c>
      <c r="L42" s="34">
        <v>7.2300000000000002E-6</v>
      </c>
      <c r="M42" s="23">
        <v>9.5009099730704041E-7</v>
      </c>
      <c r="N42" s="23">
        <v>0</v>
      </c>
      <c r="Z42" s="32"/>
    </row>
    <row r="43" spans="2:26" s="33" customFormat="1">
      <c r="B43" s="20" t="s">
        <v>1357</v>
      </c>
      <c r="C43" s="21">
        <v>1147859</v>
      </c>
      <c r="D43" s="20" t="s">
        <v>415</v>
      </c>
      <c r="E43" s="20">
        <v>513765339</v>
      </c>
      <c r="F43" s="20" t="s">
        <v>106</v>
      </c>
      <c r="G43" s="20" t="s">
        <v>333</v>
      </c>
      <c r="H43" s="22">
        <v>27</v>
      </c>
      <c r="I43" s="33">
        <v>7275</v>
      </c>
      <c r="J43" s="33">
        <v>0</v>
      </c>
      <c r="K43" s="22">
        <v>1.96</v>
      </c>
      <c r="L43" s="34">
        <v>1.2699999999999999E-6</v>
      </c>
      <c r="M43" s="23">
        <v>3.278483018876407E-7</v>
      </c>
      <c r="N43" s="23">
        <v>0</v>
      </c>
      <c r="Z43" s="32"/>
    </row>
    <row r="44" spans="2:26" s="33" customFormat="1">
      <c r="B44" s="20" t="s">
        <v>1358</v>
      </c>
      <c r="C44" s="21">
        <v>1147909</v>
      </c>
      <c r="D44" s="20" t="s">
        <v>415</v>
      </c>
      <c r="E44" s="20">
        <v>513765339</v>
      </c>
      <c r="F44" s="20" t="s">
        <v>106</v>
      </c>
      <c r="G44" s="20" t="s">
        <v>333</v>
      </c>
      <c r="H44" s="22">
        <v>3252</v>
      </c>
      <c r="I44" s="33">
        <v>5268</v>
      </c>
      <c r="J44" s="33">
        <v>0</v>
      </c>
      <c r="K44" s="22">
        <v>171.32</v>
      </c>
      <c r="L44" s="34">
        <v>1E-4</v>
      </c>
      <c r="M44" s="23">
        <v>2.8656617897648268E-5</v>
      </c>
      <c r="N44" s="23">
        <v>0</v>
      </c>
      <c r="Z44" s="32"/>
    </row>
    <row r="45" spans="2:26" s="33" customFormat="1">
      <c r="B45" s="20" t="s">
        <v>1359</v>
      </c>
      <c r="C45" s="21">
        <v>1148147</v>
      </c>
      <c r="D45" s="20" t="s">
        <v>415</v>
      </c>
      <c r="E45" s="20">
        <v>513765339</v>
      </c>
      <c r="F45" s="20" t="s">
        <v>106</v>
      </c>
      <c r="G45" s="20" t="s">
        <v>333</v>
      </c>
      <c r="H45" s="22">
        <v>231539</v>
      </c>
      <c r="I45" s="33">
        <v>50490</v>
      </c>
      <c r="J45" s="33">
        <v>0</v>
      </c>
      <c r="K45" s="22">
        <v>116904.04</v>
      </c>
      <c r="L45" s="34">
        <v>7.8006399999999993E-3</v>
      </c>
      <c r="M45" s="23">
        <v>1.9554485202961644E-2</v>
      </c>
      <c r="N45" s="23">
        <v>2.0999999999999999E-3</v>
      </c>
      <c r="Z45" s="32"/>
    </row>
    <row r="46" spans="2:26" s="33" customFormat="1">
      <c r="B46" s="20" t="s">
        <v>1360</v>
      </c>
      <c r="C46" s="21">
        <v>1148162</v>
      </c>
      <c r="D46" s="20" t="s">
        <v>415</v>
      </c>
      <c r="E46" s="20">
        <v>513765339</v>
      </c>
      <c r="F46" s="20" t="s">
        <v>106</v>
      </c>
      <c r="G46" s="20" t="s">
        <v>333</v>
      </c>
      <c r="H46" s="22">
        <v>2308325.85</v>
      </c>
      <c r="I46" s="33">
        <v>14160</v>
      </c>
      <c r="J46" s="33">
        <v>0</v>
      </c>
      <c r="K46" s="22">
        <v>326858.94</v>
      </c>
      <c r="L46" s="34">
        <v>2.3211069999999997E-2</v>
      </c>
      <c r="M46" s="23">
        <v>5.4673545120303181E-2</v>
      </c>
      <c r="N46" s="23">
        <v>5.8999999999999999E-3</v>
      </c>
      <c r="Z46" s="32"/>
    </row>
    <row r="47" spans="2:26" s="33" customFormat="1">
      <c r="B47" s="20" t="s">
        <v>1361</v>
      </c>
      <c r="C47" s="21">
        <v>1148287</v>
      </c>
      <c r="D47" s="20" t="s">
        <v>415</v>
      </c>
      <c r="E47" s="20">
        <v>513765339</v>
      </c>
      <c r="F47" s="20" t="s">
        <v>106</v>
      </c>
      <c r="G47" s="20" t="s">
        <v>333</v>
      </c>
      <c r="H47" s="22">
        <v>1500</v>
      </c>
      <c r="I47" s="33">
        <v>1894</v>
      </c>
      <c r="J47" s="33">
        <v>0</v>
      </c>
      <c r="K47" s="22">
        <v>28.41</v>
      </c>
      <c r="L47" s="34">
        <v>4.3940000000000003E-5</v>
      </c>
      <c r="M47" s="23">
        <v>4.7521276819529965E-6</v>
      </c>
      <c r="N47" s="23">
        <v>1E-4</v>
      </c>
      <c r="Z47" s="32"/>
    </row>
    <row r="48" spans="2:26" s="33" customFormat="1">
      <c r="B48" s="20" t="s">
        <v>1362</v>
      </c>
      <c r="C48" s="21">
        <v>1148329</v>
      </c>
      <c r="D48" s="20" t="s">
        <v>415</v>
      </c>
      <c r="E48" s="20">
        <v>513765339</v>
      </c>
      <c r="F48" s="20" t="s">
        <v>106</v>
      </c>
      <c r="G48" s="20" t="s">
        <v>333</v>
      </c>
      <c r="H48" s="22">
        <v>165908</v>
      </c>
      <c r="I48" s="33">
        <v>1897</v>
      </c>
      <c r="J48" s="33">
        <v>0</v>
      </c>
      <c r="K48" s="22">
        <v>3147.27</v>
      </c>
      <c r="L48" s="34">
        <v>1.6000000000000001E-3</v>
      </c>
      <c r="M48" s="23">
        <v>5.2644241075607901E-4</v>
      </c>
      <c r="N48" s="23">
        <v>1E-4</v>
      </c>
      <c r="Z48" s="32"/>
    </row>
    <row r="49" spans="2:26" s="33" customFormat="1">
      <c r="B49" s="20" t="s">
        <v>1363</v>
      </c>
      <c r="C49" s="21">
        <v>1148436</v>
      </c>
      <c r="D49" s="20" t="s">
        <v>415</v>
      </c>
      <c r="E49" s="20">
        <v>513765339</v>
      </c>
      <c r="F49" s="20" t="s">
        <v>106</v>
      </c>
      <c r="G49" s="20" t="s">
        <v>333</v>
      </c>
      <c r="H49" s="22">
        <v>176</v>
      </c>
      <c r="I49" s="33">
        <v>7536</v>
      </c>
      <c r="J49" s="33">
        <v>0</v>
      </c>
      <c r="K49" s="22">
        <v>13.26</v>
      </c>
      <c r="L49" s="34">
        <v>1.79E-6</v>
      </c>
      <c r="M49" s="23">
        <v>2.2179941239949568E-6</v>
      </c>
      <c r="N49" s="23">
        <v>0</v>
      </c>
      <c r="Z49" s="32"/>
    </row>
    <row r="50" spans="2:26" s="33" customFormat="1">
      <c r="B50" s="20" t="s">
        <v>1364</v>
      </c>
      <c r="C50" s="21">
        <v>1149020</v>
      </c>
      <c r="D50" s="20" t="s">
        <v>415</v>
      </c>
      <c r="E50" s="20">
        <v>511776783</v>
      </c>
      <c r="F50" s="20" t="s">
        <v>106</v>
      </c>
      <c r="G50" s="20" t="s">
        <v>333</v>
      </c>
      <c r="H50" s="22">
        <v>19996711</v>
      </c>
      <c r="I50" s="33">
        <v>1663</v>
      </c>
      <c r="J50" s="33">
        <v>0</v>
      </c>
      <c r="K50" s="22">
        <v>332545.3</v>
      </c>
      <c r="L50" s="34">
        <v>5.28E-2</v>
      </c>
      <c r="M50" s="23">
        <v>5.5624699951895937E-2</v>
      </c>
      <c r="N50" s="23">
        <v>6.1000000000000004E-3</v>
      </c>
      <c r="Z50" s="32"/>
    </row>
    <row r="51" spans="2:26" s="33" customFormat="1">
      <c r="B51" s="20" t="s">
        <v>1365</v>
      </c>
      <c r="C51" s="21">
        <v>1149038</v>
      </c>
      <c r="D51" s="20" t="s">
        <v>415</v>
      </c>
      <c r="E51" s="20">
        <v>511776783</v>
      </c>
      <c r="F51" s="20" t="s">
        <v>106</v>
      </c>
      <c r="G51" s="20" t="s">
        <v>333</v>
      </c>
      <c r="H51" s="22">
        <v>269165</v>
      </c>
      <c r="I51" s="33">
        <v>5050</v>
      </c>
      <c r="J51" s="33">
        <v>0</v>
      </c>
      <c r="K51" s="22">
        <v>13592.84</v>
      </c>
      <c r="L51" s="34">
        <v>2.7112300000000002E-3</v>
      </c>
      <c r="M51" s="23">
        <v>2.2736681182808152E-3</v>
      </c>
      <c r="N51" s="23">
        <v>2.0000000000000001E-4</v>
      </c>
      <c r="Z51" s="32"/>
    </row>
    <row r="52" spans="2:26" s="33" customFormat="1">
      <c r="B52" s="20" t="s">
        <v>1366</v>
      </c>
      <c r="C52" s="21">
        <v>1149103</v>
      </c>
      <c r="D52" s="20" t="s">
        <v>415</v>
      </c>
      <c r="E52" s="20">
        <v>511776783</v>
      </c>
      <c r="F52" s="20" t="s">
        <v>106</v>
      </c>
      <c r="G52" s="20" t="s">
        <v>333</v>
      </c>
      <c r="H52" s="22">
        <v>55</v>
      </c>
      <c r="I52" s="33">
        <v>14120</v>
      </c>
      <c r="J52" s="33">
        <v>0</v>
      </c>
      <c r="K52" s="22">
        <v>7.77</v>
      </c>
      <c r="L52" s="34">
        <v>6.2099999999999998E-6</v>
      </c>
      <c r="M52" s="23">
        <v>1.2996843396260042E-6</v>
      </c>
      <c r="N52" s="23">
        <v>0</v>
      </c>
      <c r="Z52" s="32"/>
    </row>
    <row r="53" spans="2:26" s="33" customFormat="1">
      <c r="B53" s="20" t="s">
        <v>1367</v>
      </c>
      <c r="C53" s="21">
        <v>1149129</v>
      </c>
      <c r="D53" s="20" t="s">
        <v>415</v>
      </c>
      <c r="E53" s="20">
        <v>513765339</v>
      </c>
      <c r="F53" s="20" t="s">
        <v>106</v>
      </c>
      <c r="G53" s="20" t="s">
        <v>333</v>
      </c>
      <c r="H53" s="22">
        <v>259</v>
      </c>
      <c r="I53" s="33">
        <v>1658</v>
      </c>
      <c r="J53" s="33">
        <v>0</v>
      </c>
      <c r="K53" s="22">
        <v>4.29</v>
      </c>
      <c r="L53" s="34">
        <v>1.9E-6</v>
      </c>
      <c r="M53" s="23">
        <v>7.1758633423366261E-7</v>
      </c>
      <c r="N53" s="23">
        <v>0</v>
      </c>
      <c r="Z53" s="32"/>
    </row>
    <row r="54" spans="2:26" s="33" customFormat="1">
      <c r="B54" s="20" t="s">
        <v>1368</v>
      </c>
      <c r="C54" s="21">
        <v>1149137</v>
      </c>
      <c r="D54" s="20" t="s">
        <v>415</v>
      </c>
      <c r="E54" s="20">
        <v>511776783</v>
      </c>
      <c r="F54" s="20" t="s">
        <v>106</v>
      </c>
      <c r="G54" s="20" t="s">
        <v>333</v>
      </c>
      <c r="H54" s="22">
        <v>3311309</v>
      </c>
      <c r="I54" s="33">
        <v>4722</v>
      </c>
      <c r="J54" s="33">
        <v>0</v>
      </c>
      <c r="K54" s="22">
        <v>156360.01</v>
      </c>
      <c r="L54" s="34">
        <v>2.7299999999999998E-2</v>
      </c>
      <c r="M54" s="23">
        <v>2.6154267225323737E-2</v>
      </c>
      <c r="N54" s="23">
        <v>2.8E-3</v>
      </c>
      <c r="Z54" s="32"/>
    </row>
    <row r="55" spans="2:26" s="33" customFormat="1">
      <c r="B55" s="20" t="s">
        <v>1369</v>
      </c>
      <c r="C55" s="21">
        <v>1149244</v>
      </c>
      <c r="D55" s="20" t="s">
        <v>415</v>
      </c>
      <c r="E55" s="20">
        <v>511776783</v>
      </c>
      <c r="F55" s="20" t="s">
        <v>106</v>
      </c>
      <c r="G55" s="20" t="s">
        <v>333</v>
      </c>
      <c r="H55" s="22">
        <v>6840</v>
      </c>
      <c r="I55" s="33">
        <v>1651</v>
      </c>
      <c r="J55" s="33">
        <v>0</v>
      </c>
      <c r="K55" s="22">
        <v>112.93</v>
      </c>
      <c r="L55" s="34">
        <v>5.9999999999999995E-4</v>
      </c>
      <c r="M55" s="23">
        <v>1.8889749353148606E-5</v>
      </c>
      <c r="N55" s="23">
        <v>0</v>
      </c>
      <c r="Z55" s="32"/>
    </row>
    <row r="56" spans="2:26" s="33" customFormat="1">
      <c r="B56" s="20" t="s">
        <v>1370</v>
      </c>
      <c r="C56" s="21">
        <v>1149301</v>
      </c>
      <c r="D56" s="20" t="s">
        <v>415</v>
      </c>
      <c r="E56" s="20">
        <v>511776783</v>
      </c>
      <c r="F56" s="20" t="s">
        <v>106</v>
      </c>
      <c r="G56" s="20" t="s">
        <v>333</v>
      </c>
      <c r="H56" s="22">
        <v>1404</v>
      </c>
      <c r="I56" s="33">
        <v>3970</v>
      </c>
      <c r="J56" s="33">
        <v>0</v>
      </c>
      <c r="K56" s="22">
        <v>55.739999999999995</v>
      </c>
      <c r="L56" s="34">
        <v>2.0828E-4</v>
      </c>
      <c r="M56" s="23">
        <v>9.3236042587842297E-6</v>
      </c>
      <c r="N56" s="23">
        <v>0</v>
      </c>
      <c r="Z56" s="32"/>
    </row>
    <row r="57" spans="2:26" s="33" customFormat="1">
      <c r="B57" s="20" t="s">
        <v>1371</v>
      </c>
      <c r="C57" s="21">
        <v>1149335</v>
      </c>
      <c r="D57" s="20" t="s">
        <v>415</v>
      </c>
      <c r="E57" s="20">
        <v>511776783</v>
      </c>
      <c r="F57" s="20" t="s">
        <v>106</v>
      </c>
      <c r="G57" s="20" t="s">
        <v>333</v>
      </c>
      <c r="H57" s="22">
        <v>10000</v>
      </c>
      <c r="I57" s="33">
        <v>2522</v>
      </c>
      <c r="J57" s="33">
        <v>0</v>
      </c>
      <c r="K57" s="22">
        <v>252.2</v>
      </c>
      <c r="L57" s="34">
        <v>5.0000000000000001E-4</v>
      </c>
      <c r="M57" s="23">
        <v>4.2185378436766824E-5</v>
      </c>
      <c r="N57" s="23">
        <v>0</v>
      </c>
      <c r="Z57" s="32"/>
    </row>
    <row r="58" spans="2:26" s="33" customFormat="1">
      <c r="B58" s="20" t="s">
        <v>1372</v>
      </c>
      <c r="C58" s="21">
        <v>1149673</v>
      </c>
      <c r="D58" s="20" t="s">
        <v>415</v>
      </c>
      <c r="E58" s="20">
        <v>513765339</v>
      </c>
      <c r="F58" s="20" t="s">
        <v>106</v>
      </c>
      <c r="G58" s="20" t="s">
        <v>333</v>
      </c>
      <c r="H58" s="22">
        <v>25</v>
      </c>
      <c r="I58" s="33">
        <v>7549</v>
      </c>
      <c r="J58" s="33">
        <v>0</v>
      </c>
      <c r="K58" s="22">
        <v>1.89</v>
      </c>
      <c r="L58" s="34">
        <v>8.6200000000000005E-6</v>
      </c>
      <c r="M58" s="23">
        <v>3.161394339630821E-7</v>
      </c>
      <c r="N58" s="23">
        <v>0</v>
      </c>
      <c r="Z58" s="32"/>
    </row>
    <row r="59" spans="2:26" s="33" customFormat="1">
      <c r="B59" s="20" t="s">
        <v>1373</v>
      </c>
      <c r="C59" s="21">
        <v>1149814</v>
      </c>
      <c r="D59" s="20" t="s">
        <v>415</v>
      </c>
      <c r="E59" s="20">
        <v>513765339</v>
      </c>
      <c r="F59" s="20" t="s">
        <v>106</v>
      </c>
      <c r="G59" s="20" t="s">
        <v>333</v>
      </c>
      <c r="H59" s="22">
        <v>9</v>
      </c>
      <c r="I59" s="33">
        <v>23900</v>
      </c>
      <c r="J59" s="33">
        <v>0</v>
      </c>
      <c r="K59" s="22">
        <v>2.15</v>
      </c>
      <c r="L59" s="34">
        <v>3.3299999999999999E-6</v>
      </c>
      <c r="M59" s="23">
        <v>3.596295148257283E-7</v>
      </c>
      <c r="N59" s="23">
        <v>0</v>
      </c>
      <c r="Z59" s="32"/>
    </row>
    <row r="60" spans="2:26" s="33" customFormat="1">
      <c r="B60" s="20" t="s">
        <v>1374</v>
      </c>
      <c r="C60" s="21">
        <v>1149822</v>
      </c>
      <c r="D60" s="20" t="s">
        <v>415</v>
      </c>
      <c r="E60" s="20">
        <v>513765339</v>
      </c>
      <c r="F60" s="20" t="s">
        <v>106</v>
      </c>
      <c r="G60" s="20" t="s">
        <v>333</v>
      </c>
      <c r="H60" s="22">
        <v>24982</v>
      </c>
      <c r="I60" s="33">
        <v>14040</v>
      </c>
      <c r="J60" s="33">
        <v>0</v>
      </c>
      <c r="K60" s="22">
        <v>3507.47</v>
      </c>
      <c r="L60" s="34">
        <v>1.1999999999999999E-3</v>
      </c>
      <c r="M60" s="23">
        <v>5.8669289970502195E-4</v>
      </c>
      <c r="N60" s="23">
        <v>1E-4</v>
      </c>
      <c r="Z60" s="32"/>
    </row>
    <row r="61" spans="2:26" s="33" customFormat="1">
      <c r="B61" s="20" t="s">
        <v>1375</v>
      </c>
      <c r="C61" s="21">
        <v>1149889</v>
      </c>
      <c r="D61" s="20" t="s">
        <v>415</v>
      </c>
      <c r="E61" s="20">
        <v>511776783</v>
      </c>
      <c r="F61" s="20" t="s">
        <v>106</v>
      </c>
      <c r="G61" s="20" t="s">
        <v>333</v>
      </c>
      <c r="H61" s="22">
        <v>337</v>
      </c>
      <c r="I61" s="33">
        <v>548.4</v>
      </c>
      <c r="J61" s="33">
        <v>0</v>
      </c>
      <c r="K61" s="22">
        <v>1.85</v>
      </c>
      <c r="L61" s="34">
        <v>1.4300000000000001E-6</v>
      </c>
      <c r="M61" s="23">
        <v>3.0944865229190581E-7</v>
      </c>
      <c r="N61" s="23">
        <v>0</v>
      </c>
      <c r="Z61" s="32"/>
    </row>
    <row r="62" spans="2:26" s="33" customFormat="1">
      <c r="B62" s="20" t="s">
        <v>1376</v>
      </c>
      <c r="C62" s="21">
        <v>1150333</v>
      </c>
      <c r="D62" s="20" t="s">
        <v>415</v>
      </c>
      <c r="E62" s="20">
        <v>511303661</v>
      </c>
      <c r="F62" s="20" t="s">
        <v>106</v>
      </c>
      <c r="G62" s="20" t="s">
        <v>333</v>
      </c>
      <c r="H62" s="22">
        <v>5430468</v>
      </c>
      <c r="I62" s="33">
        <v>6067</v>
      </c>
      <c r="J62" s="33">
        <v>0</v>
      </c>
      <c r="K62" s="22">
        <v>329466.49</v>
      </c>
      <c r="L62" s="34">
        <v>0.15791736000000001</v>
      </c>
      <c r="M62" s="23">
        <v>5.5109708813970079E-2</v>
      </c>
      <c r="N62" s="23">
        <v>6.0000000000000001E-3</v>
      </c>
      <c r="Z62" s="32"/>
    </row>
    <row r="63" spans="2:26" s="33" customFormat="1">
      <c r="B63" s="20" t="s">
        <v>1377</v>
      </c>
      <c r="C63" s="21">
        <v>1150341</v>
      </c>
      <c r="D63" s="20" t="s">
        <v>415</v>
      </c>
      <c r="E63" s="20">
        <v>511303661</v>
      </c>
      <c r="F63" s="20" t="s">
        <v>106</v>
      </c>
      <c r="G63" s="20" t="s">
        <v>333</v>
      </c>
      <c r="H63" s="22">
        <v>270</v>
      </c>
      <c r="I63" s="33">
        <v>6769</v>
      </c>
      <c r="J63" s="33">
        <v>0</v>
      </c>
      <c r="K63" s="22">
        <v>18.28</v>
      </c>
      <c r="L63" s="34">
        <v>1E-4</v>
      </c>
      <c r="M63" s="23">
        <v>3.0576872237275881E-6</v>
      </c>
      <c r="N63" s="23">
        <v>1E-4</v>
      </c>
      <c r="Z63" s="32"/>
    </row>
    <row r="64" spans="2:26" s="33" customFormat="1">
      <c r="B64" s="20" t="s">
        <v>1378</v>
      </c>
      <c r="C64" s="21">
        <v>1150572</v>
      </c>
      <c r="D64" s="20" t="s">
        <v>415</v>
      </c>
      <c r="E64" s="20">
        <v>511303661</v>
      </c>
      <c r="F64" s="20" t="s">
        <v>106</v>
      </c>
      <c r="G64" s="20" t="s">
        <v>333</v>
      </c>
      <c r="H64" s="22">
        <v>1533038</v>
      </c>
      <c r="I64" s="33">
        <v>6122</v>
      </c>
      <c r="J64" s="33">
        <v>0</v>
      </c>
      <c r="K64" s="22">
        <v>93852.59</v>
      </c>
      <c r="L64" s="34">
        <v>6.2899999999999998E-2</v>
      </c>
      <c r="M64" s="23">
        <v>1.5698679724110699E-2</v>
      </c>
      <c r="N64" s="23">
        <v>1.6999999999999999E-3</v>
      </c>
      <c r="Z64" s="32"/>
    </row>
    <row r="65" spans="2:26" s="33" customFormat="1">
      <c r="B65" s="20" t="s">
        <v>1379</v>
      </c>
      <c r="C65" s="21">
        <v>1150861</v>
      </c>
      <c r="D65" s="20" t="s">
        <v>415</v>
      </c>
      <c r="E65" s="20">
        <v>511303661</v>
      </c>
      <c r="F65" s="20" t="s">
        <v>106</v>
      </c>
      <c r="G65" s="20" t="s">
        <v>333</v>
      </c>
      <c r="H65" s="22">
        <v>352</v>
      </c>
      <c r="I65" s="33">
        <v>4971</v>
      </c>
      <c r="J65" s="33">
        <v>0</v>
      </c>
      <c r="K65" s="22">
        <v>17.5</v>
      </c>
      <c r="L65" s="34">
        <v>1E-4</v>
      </c>
      <c r="M65" s="23">
        <v>2.9272169811396492E-6</v>
      </c>
      <c r="N65" s="23">
        <v>1E-4</v>
      </c>
      <c r="Z65" s="32"/>
    </row>
    <row r="66" spans="2:26" s="33" customFormat="1">
      <c r="B66" s="20" t="s">
        <v>1380</v>
      </c>
      <c r="C66" s="21">
        <v>1165810</v>
      </c>
      <c r="D66" s="20" t="s">
        <v>415</v>
      </c>
      <c r="E66" s="20">
        <v>514884485</v>
      </c>
      <c r="F66" s="20" t="s">
        <v>106</v>
      </c>
      <c r="G66" s="20" t="s">
        <v>333</v>
      </c>
      <c r="H66" s="22">
        <v>4676384</v>
      </c>
      <c r="I66" s="33">
        <v>6984</v>
      </c>
      <c r="J66" s="33">
        <v>0</v>
      </c>
      <c r="K66" s="22">
        <v>326598.65999999997</v>
      </c>
      <c r="L66" s="34">
        <v>0.33169999999999999</v>
      </c>
      <c r="M66" s="23">
        <v>5.4630008203968836E-2</v>
      </c>
      <c r="N66" s="23">
        <v>5.8999999999999999E-3</v>
      </c>
      <c r="Z66" s="32"/>
    </row>
    <row r="67" spans="2:26" s="33" customFormat="1">
      <c r="B67" s="20" t="s">
        <v>1381</v>
      </c>
      <c r="C67" s="21">
        <v>1165828</v>
      </c>
      <c r="D67" s="20" t="s">
        <v>415</v>
      </c>
      <c r="E67" s="20">
        <v>514884485</v>
      </c>
      <c r="F67" s="20" t="s">
        <v>106</v>
      </c>
      <c r="G67" s="20" t="s">
        <v>333</v>
      </c>
      <c r="H67" s="22">
        <v>1383698</v>
      </c>
      <c r="I67" s="33">
        <v>7461</v>
      </c>
      <c r="J67" s="33">
        <v>0</v>
      </c>
      <c r="K67" s="22">
        <v>103237.71</v>
      </c>
      <c r="L67" s="34">
        <v>8.14E-2</v>
      </c>
      <c r="M67" s="23">
        <v>1.7268524446055464E-2</v>
      </c>
      <c r="N67" s="23">
        <v>1.9E-3</v>
      </c>
      <c r="Z67" s="32"/>
    </row>
    <row r="68" spans="2:26" s="33" customFormat="1">
      <c r="B68" s="20" t="s">
        <v>1382</v>
      </c>
      <c r="C68" s="21">
        <v>1181387</v>
      </c>
      <c r="D68" s="20" t="s">
        <v>415</v>
      </c>
      <c r="E68" s="20">
        <v>511303661</v>
      </c>
      <c r="F68" s="20" t="s">
        <v>106</v>
      </c>
      <c r="G68" s="20" t="s">
        <v>333</v>
      </c>
      <c r="H68" s="22">
        <v>558019</v>
      </c>
      <c r="I68" s="33">
        <v>2184</v>
      </c>
      <c r="J68" s="33">
        <v>0</v>
      </c>
      <c r="K68" s="22">
        <v>12187.13</v>
      </c>
      <c r="L68" s="34">
        <v>2.9399999999999999E-2</v>
      </c>
      <c r="M68" s="23">
        <v>2.0385356507060829E-3</v>
      </c>
      <c r="N68" s="23">
        <v>2.0000000000000001E-4</v>
      </c>
      <c r="Z68" s="32"/>
    </row>
    <row r="69" spans="2:26" s="33" customFormat="1">
      <c r="B69" s="20" t="s">
        <v>1383</v>
      </c>
      <c r="C69" s="21">
        <v>1185180</v>
      </c>
      <c r="D69" s="20" t="s">
        <v>415</v>
      </c>
      <c r="E69" s="20">
        <v>2355</v>
      </c>
      <c r="F69" s="20" t="s">
        <v>106</v>
      </c>
      <c r="G69" s="20" t="s">
        <v>333</v>
      </c>
      <c r="H69" s="22">
        <v>6299</v>
      </c>
      <c r="I69" s="33">
        <v>128030</v>
      </c>
      <c r="J69" s="33">
        <v>0</v>
      </c>
      <c r="K69" s="22">
        <v>8064.61</v>
      </c>
      <c r="L69" s="34">
        <v>20.996700000000001</v>
      </c>
      <c r="M69" s="23">
        <v>1.3489636193296357E-3</v>
      </c>
      <c r="N69" s="23">
        <v>1E-4</v>
      </c>
      <c r="Z69" s="32"/>
    </row>
    <row r="70" spans="2:26">
      <c r="B70" s="13" t="s">
        <v>226</v>
      </c>
      <c r="C70" s="14"/>
      <c r="D70" s="13"/>
      <c r="E70" s="13"/>
      <c r="F70" s="13"/>
      <c r="G70" s="13"/>
      <c r="H70" s="15">
        <v>23255014.48</v>
      </c>
      <c r="K70" s="15">
        <v>222282.58000000002</v>
      </c>
      <c r="L70" s="18"/>
      <c r="M70" s="16">
        <v>3.7181105302144718E-2</v>
      </c>
      <c r="N70" s="16">
        <v>3.9886568946088602E-3</v>
      </c>
      <c r="Z70" s="48"/>
    </row>
    <row r="71" spans="2:26" s="33" customFormat="1">
      <c r="B71" s="20" t="s">
        <v>1384</v>
      </c>
      <c r="C71" s="21">
        <v>1145960</v>
      </c>
      <c r="D71" s="20" t="s">
        <v>415</v>
      </c>
      <c r="E71" s="20">
        <v>510938608</v>
      </c>
      <c r="F71" s="20" t="s">
        <v>1385</v>
      </c>
      <c r="G71" s="20" t="s">
        <v>333</v>
      </c>
      <c r="H71" s="22">
        <v>144470.97</v>
      </c>
      <c r="I71" s="33">
        <v>3711.55</v>
      </c>
      <c r="J71" s="33">
        <v>0</v>
      </c>
      <c r="K71" s="22">
        <v>5362.11</v>
      </c>
      <c r="L71" s="34">
        <v>2.3200999999999999E-3</v>
      </c>
      <c r="M71" s="23">
        <v>8.9691768267078417E-4</v>
      </c>
      <c r="N71" s="23">
        <v>1E-4</v>
      </c>
      <c r="Z71" s="32"/>
    </row>
    <row r="72" spans="2:26" s="33" customFormat="1">
      <c r="B72" s="20" t="s">
        <v>1386</v>
      </c>
      <c r="C72" s="21">
        <v>1146216</v>
      </c>
      <c r="D72" s="20" t="s">
        <v>415</v>
      </c>
      <c r="E72" s="20">
        <v>510938608</v>
      </c>
      <c r="F72" s="20" t="s">
        <v>1385</v>
      </c>
      <c r="G72" s="20" t="s">
        <v>333</v>
      </c>
      <c r="H72" s="22">
        <v>249962.03</v>
      </c>
      <c r="I72" s="33">
        <v>3430.63</v>
      </c>
      <c r="J72" s="33">
        <v>0</v>
      </c>
      <c r="K72" s="22">
        <v>8575.27</v>
      </c>
      <c r="L72" s="34">
        <v>1.1399999999999999E-2</v>
      </c>
      <c r="M72" s="23">
        <v>1.4343814835347086E-3</v>
      </c>
      <c r="N72" s="23">
        <v>2.0000000000000001E-4</v>
      </c>
      <c r="Z72" s="32"/>
    </row>
    <row r="73" spans="2:26" s="33" customFormat="1">
      <c r="B73" s="20" t="s">
        <v>1387</v>
      </c>
      <c r="C73" s="21">
        <v>1146232</v>
      </c>
      <c r="D73" s="20" t="s">
        <v>415</v>
      </c>
      <c r="E73" s="20">
        <v>510938608</v>
      </c>
      <c r="F73" s="20" t="s">
        <v>1385</v>
      </c>
      <c r="G73" s="20" t="s">
        <v>333</v>
      </c>
      <c r="H73" s="22">
        <v>1327166.58</v>
      </c>
      <c r="I73" s="33">
        <v>3581.52</v>
      </c>
      <c r="J73" s="33">
        <v>0</v>
      </c>
      <c r="K73" s="22">
        <v>47532.73</v>
      </c>
      <c r="L73" s="34">
        <v>9.4000000000000004E-3</v>
      </c>
      <c r="M73" s="23">
        <v>7.9507779666243457E-3</v>
      </c>
      <c r="N73" s="23">
        <v>8.0000000000000004E-4</v>
      </c>
      <c r="Z73" s="32"/>
    </row>
    <row r="74" spans="2:26" s="33" customFormat="1">
      <c r="B74" s="20" t="s">
        <v>1388</v>
      </c>
      <c r="C74" s="21">
        <v>1146257</v>
      </c>
      <c r="D74" s="20" t="s">
        <v>415</v>
      </c>
      <c r="E74" s="20">
        <v>510938608</v>
      </c>
      <c r="F74" s="20" t="s">
        <v>1385</v>
      </c>
      <c r="G74" s="20" t="s">
        <v>333</v>
      </c>
      <c r="H74" s="22">
        <v>228798</v>
      </c>
      <c r="I74" s="33">
        <v>3758.38</v>
      </c>
      <c r="J74" s="33">
        <v>0</v>
      </c>
      <c r="K74" s="22">
        <v>8599.1</v>
      </c>
      <c r="L74" s="34">
        <v>1.14E-2</v>
      </c>
      <c r="M74" s="23">
        <v>1.4383675167153119E-3</v>
      </c>
      <c r="N74" s="23">
        <v>2.0000000000000001E-4</v>
      </c>
      <c r="Z74" s="32"/>
    </row>
    <row r="75" spans="2:26" s="33" customFormat="1">
      <c r="B75" s="20" t="s">
        <v>1389</v>
      </c>
      <c r="C75" s="21">
        <v>1146281</v>
      </c>
      <c r="D75" s="20" t="s">
        <v>415</v>
      </c>
      <c r="E75" s="20">
        <v>510938608</v>
      </c>
      <c r="F75" s="20" t="s">
        <v>1385</v>
      </c>
      <c r="G75" s="20" t="s">
        <v>333</v>
      </c>
      <c r="H75" s="22">
        <v>1862621.25</v>
      </c>
      <c r="I75" s="33">
        <v>3362</v>
      </c>
      <c r="J75" s="33">
        <v>0</v>
      </c>
      <c r="K75" s="22">
        <v>62621.33</v>
      </c>
      <c r="L75" s="34">
        <v>0.1106</v>
      </c>
      <c r="M75" s="23">
        <v>1.0474641174717129E-2</v>
      </c>
      <c r="N75" s="23">
        <v>1.1000000000000001E-3</v>
      </c>
      <c r="Z75" s="32"/>
    </row>
    <row r="76" spans="2:26" s="33" customFormat="1">
      <c r="B76" s="20" t="s">
        <v>1390</v>
      </c>
      <c r="C76" s="21">
        <v>1146414</v>
      </c>
      <c r="D76" s="20" t="s">
        <v>415</v>
      </c>
      <c r="E76" s="20">
        <v>510938608</v>
      </c>
      <c r="F76" s="20" t="s">
        <v>1385</v>
      </c>
      <c r="G76" s="20" t="s">
        <v>333</v>
      </c>
      <c r="H76" s="22">
        <v>14636</v>
      </c>
      <c r="I76" s="33">
        <v>3760.7</v>
      </c>
      <c r="J76" s="33">
        <v>0</v>
      </c>
      <c r="K76" s="22">
        <v>550.41999999999996</v>
      </c>
      <c r="L76" s="34">
        <v>5.0000000000000001E-4</v>
      </c>
      <c r="M76" s="23">
        <v>9.2068501186222027E-5</v>
      </c>
      <c r="N76" s="23">
        <v>0</v>
      </c>
      <c r="Z76" s="32"/>
    </row>
    <row r="77" spans="2:26" s="33" customFormat="1">
      <c r="B77" s="20" t="s">
        <v>1391</v>
      </c>
      <c r="C77" s="21">
        <v>1146950</v>
      </c>
      <c r="D77" s="20" t="s">
        <v>415</v>
      </c>
      <c r="E77" s="20">
        <v>510938608</v>
      </c>
      <c r="F77" s="20" t="s">
        <v>1385</v>
      </c>
      <c r="G77" s="20" t="s">
        <v>333</v>
      </c>
      <c r="H77" s="22">
        <v>1310</v>
      </c>
      <c r="I77" s="33">
        <v>3707</v>
      </c>
      <c r="J77" s="33">
        <v>0</v>
      </c>
      <c r="K77" s="22">
        <v>48.56</v>
      </c>
      <c r="L77" s="34">
        <v>1E-4</v>
      </c>
      <c r="M77" s="23">
        <v>8.1226089488080786E-6</v>
      </c>
      <c r="N77" s="23">
        <v>2.0000000000000001E-4</v>
      </c>
      <c r="Z77" s="32"/>
    </row>
    <row r="78" spans="2:26" s="33" customFormat="1">
      <c r="B78" s="20" t="s">
        <v>1392</v>
      </c>
      <c r="C78" s="21">
        <v>1147867</v>
      </c>
      <c r="D78" s="20" t="s">
        <v>415</v>
      </c>
      <c r="E78" s="20">
        <v>513765339</v>
      </c>
      <c r="F78" s="20" t="s">
        <v>1385</v>
      </c>
      <c r="G78" s="20" t="s">
        <v>333</v>
      </c>
      <c r="H78" s="22">
        <v>4676117</v>
      </c>
      <c r="I78" s="33">
        <v>405.73</v>
      </c>
      <c r="J78" s="33">
        <v>0</v>
      </c>
      <c r="K78" s="22">
        <v>18972.41</v>
      </c>
      <c r="L78" s="34">
        <v>1.6E-2</v>
      </c>
      <c r="M78" s="23">
        <v>3.1735063271510679E-3</v>
      </c>
      <c r="N78" s="23">
        <v>2.9999999999999997E-4</v>
      </c>
      <c r="Z78" s="32"/>
    </row>
    <row r="79" spans="2:26" s="33" customFormat="1">
      <c r="B79" s="20" t="s">
        <v>1393</v>
      </c>
      <c r="C79" s="21">
        <v>1147933</v>
      </c>
      <c r="D79" s="20" t="s">
        <v>415</v>
      </c>
      <c r="E79" s="20">
        <v>513765339</v>
      </c>
      <c r="F79" s="20" t="s">
        <v>1385</v>
      </c>
      <c r="G79" s="20" t="s">
        <v>333</v>
      </c>
      <c r="H79" s="22">
        <v>25704</v>
      </c>
      <c r="I79" s="33">
        <v>3832.21</v>
      </c>
      <c r="J79" s="33">
        <v>0</v>
      </c>
      <c r="K79" s="22">
        <v>985.03</v>
      </c>
      <c r="L79" s="34">
        <v>1.2999999999999999E-3</v>
      </c>
      <c r="M79" s="23">
        <v>1.6476551673897077E-4</v>
      </c>
      <c r="N79" s="23">
        <v>0</v>
      </c>
      <c r="Z79" s="32"/>
    </row>
    <row r="80" spans="2:26" s="33" customFormat="1">
      <c r="B80" s="20" t="s">
        <v>1394</v>
      </c>
      <c r="C80" s="21">
        <v>1147958</v>
      </c>
      <c r="D80" s="20" t="s">
        <v>415</v>
      </c>
      <c r="E80" s="20">
        <v>513765339</v>
      </c>
      <c r="F80" s="20" t="s">
        <v>1385</v>
      </c>
      <c r="G80" s="20" t="s">
        <v>333</v>
      </c>
      <c r="H80" s="22">
        <v>49410.1</v>
      </c>
      <c r="I80" s="33">
        <v>370.55</v>
      </c>
      <c r="J80" s="33">
        <v>0</v>
      </c>
      <c r="K80" s="22">
        <v>183.09</v>
      </c>
      <c r="L80" s="34">
        <v>1.7799999999999999E-5</v>
      </c>
      <c r="M80" s="23">
        <v>3.0625380404391905E-5</v>
      </c>
      <c r="N80" s="23">
        <v>6.9999999999999999E-4</v>
      </c>
      <c r="Z80" s="32"/>
    </row>
    <row r="81" spans="2:26" s="33" customFormat="1">
      <c r="B81" s="20" t="s">
        <v>1395</v>
      </c>
      <c r="C81" s="21">
        <v>1148006</v>
      </c>
      <c r="D81" s="20" t="s">
        <v>415</v>
      </c>
      <c r="E81" s="20">
        <v>513765339</v>
      </c>
      <c r="F81" s="20" t="s">
        <v>1385</v>
      </c>
      <c r="G81" s="20" t="s">
        <v>333</v>
      </c>
      <c r="H81" s="22">
        <v>40394.799999999996</v>
      </c>
      <c r="I81" s="33">
        <v>360.5</v>
      </c>
      <c r="J81" s="33">
        <v>0</v>
      </c>
      <c r="K81" s="22">
        <v>145.62</v>
      </c>
      <c r="L81" s="34">
        <v>2.938E-5</v>
      </c>
      <c r="M81" s="23">
        <v>2.435779067391747E-5</v>
      </c>
      <c r="N81" s="23">
        <v>0</v>
      </c>
      <c r="Z81" s="32"/>
    </row>
    <row r="82" spans="2:26" s="33" customFormat="1">
      <c r="B82" s="20" t="s">
        <v>1396</v>
      </c>
      <c r="C82" s="21">
        <v>1148063</v>
      </c>
      <c r="D82" s="20" t="s">
        <v>415</v>
      </c>
      <c r="E82" s="20">
        <v>513765339</v>
      </c>
      <c r="F82" s="20" t="s">
        <v>1385</v>
      </c>
      <c r="G82" s="20" t="s">
        <v>333</v>
      </c>
      <c r="H82" s="22">
        <v>1574</v>
      </c>
      <c r="I82" s="33">
        <v>3715.16</v>
      </c>
      <c r="J82" s="33">
        <v>0</v>
      </c>
      <c r="K82" s="22">
        <v>58.48</v>
      </c>
      <c r="L82" s="34">
        <v>4.7719999999999997E-5</v>
      </c>
      <c r="M82" s="23">
        <v>9.7819228032598097E-6</v>
      </c>
      <c r="N82" s="23">
        <v>2.0000000000000001E-4</v>
      </c>
      <c r="Z82" s="32"/>
    </row>
    <row r="83" spans="2:26" s="33" customFormat="1">
      <c r="B83" s="20" t="s">
        <v>1397</v>
      </c>
      <c r="C83" s="21">
        <v>1148261</v>
      </c>
      <c r="D83" s="20" t="s">
        <v>415</v>
      </c>
      <c r="E83" s="20">
        <v>513765339</v>
      </c>
      <c r="F83" s="20" t="s">
        <v>1385</v>
      </c>
      <c r="G83" s="20" t="s">
        <v>333</v>
      </c>
      <c r="H83" s="22">
        <v>891853.34</v>
      </c>
      <c r="I83" s="33">
        <v>374.96</v>
      </c>
      <c r="J83" s="33">
        <v>0</v>
      </c>
      <c r="K83" s="22">
        <v>3344.09</v>
      </c>
      <c r="L83" s="34">
        <v>9.3835999999999995E-4</v>
      </c>
      <c r="M83" s="23">
        <v>5.5936440196910223E-4</v>
      </c>
      <c r="N83" s="23">
        <v>1E-4</v>
      </c>
      <c r="Z83" s="32"/>
    </row>
    <row r="84" spans="2:26" s="33" customFormat="1">
      <c r="B84" s="20" t="s">
        <v>1398</v>
      </c>
      <c r="C84" s="21">
        <v>1148337</v>
      </c>
      <c r="D84" s="20" t="s">
        <v>415</v>
      </c>
      <c r="E84" s="20">
        <v>513765339</v>
      </c>
      <c r="F84" s="20" t="s">
        <v>1385</v>
      </c>
      <c r="G84" s="20" t="s">
        <v>333</v>
      </c>
      <c r="H84" s="22">
        <v>32859</v>
      </c>
      <c r="I84" s="33">
        <v>3815.05</v>
      </c>
      <c r="J84" s="33">
        <v>0</v>
      </c>
      <c r="K84" s="22">
        <v>1253.5899999999999</v>
      </c>
      <c r="L84" s="34">
        <v>1.1999999999999999E-3</v>
      </c>
      <c r="M84" s="23">
        <v>2.0968742487924871E-4</v>
      </c>
      <c r="N84" s="23">
        <v>0</v>
      </c>
      <c r="Z84" s="32"/>
    </row>
    <row r="85" spans="2:26" s="33" customFormat="1">
      <c r="B85" s="20" t="s">
        <v>1399</v>
      </c>
      <c r="C85" s="21">
        <v>1148444</v>
      </c>
      <c r="D85" s="20" t="s">
        <v>415</v>
      </c>
      <c r="E85" s="20">
        <v>513765339</v>
      </c>
      <c r="F85" s="20" t="s">
        <v>1385</v>
      </c>
      <c r="G85" s="20" t="s">
        <v>333</v>
      </c>
      <c r="H85" s="22">
        <v>943</v>
      </c>
      <c r="I85" s="33">
        <v>4056.73</v>
      </c>
      <c r="J85" s="33">
        <v>0</v>
      </c>
      <c r="K85" s="22">
        <v>38.26</v>
      </c>
      <c r="L85" s="34">
        <v>1.2193000000000001E-4</v>
      </c>
      <c r="M85" s="23">
        <v>6.3997326684801697E-6</v>
      </c>
      <c r="N85" s="23">
        <v>0</v>
      </c>
      <c r="Z85" s="32"/>
    </row>
    <row r="86" spans="2:26" s="33" customFormat="1">
      <c r="B86" s="20" t="s">
        <v>1400</v>
      </c>
      <c r="C86" s="21">
        <v>1149996</v>
      </c>
      <c r="D86" s="20" t="s">
        <v>415</v>
      </c>
      <c r="E86" s="20">
        <v>511303661</v>
      </c>
      <c r="F86" s="20" t="s">
        <v>1385</v>
      </c>
      <c r="G86" s="20" t="s">
        <v>333</v>
      </c>
      <c r="H86" s="22">
        <v>1610070</v>
      </c>
      <c r="I86" s="33">
        <v>458.53</v>
      </c>
      <c r="J86" s="33">
        <v>0</v>
      </c>
      <c r="K86" s="22">
        <v>7382.66</v>
      </c>
      <c r="L86" s="34">
        <v>1.11E-2</v>
      </c>
      <c r="M86" s="23">
        <v>1.2348941553131682E-3</v>
      </c>
      <c r="N86" s="23">
        <v>1E-4</v>
      </c>
      <c r="Z86" s="32"/>
    </row>
    <row r="87" spans="2:26" s="33" customFormat="1">
      <c r="B87" s="20" t="s">
        <v>1400</v>
      </c>
      <c r="C87" s="21">
        <v>1150002</v>
      </c>
      <c r="D87" s="20" t="s">
        <v>415</v>
      </c>
      <c r="E87" s="20">
        <v>511303661</v>
      </c>
      <c r="F87" s="20" t="s">
        <v>1385</v>
      </c>
      <c r="G87" s="20" t="s">
        <v>333</v>
      </c>
      <c r="H87" s="22">
        <v>172906</v>
      </c>
      <c r="I87" s="33">
        <v>438.03</v>
      </c>
      <c r="J87" s="33">
        <v>0</v>
      </c>
      <c r="K87" s="22">
        <v>757.38</v>
      </c>
      <c r="L87" s="34">
        <v>6.9999999999999999E-4</v>
      </c>
      <c r="M87" s="23">
        <v>1.2668660555288842E-4</v>
      </c>
      <c r="N87" s="23">
        <v>0</v>
      </c>
      <c r="Z87" s="32"/>
    </row>
    <row r="88" spans="2:26" s="33" customFormat="1">
      <c r="B88" s="20" t="s">
        <v>1400</v>
      </c>
      <c r="C88" s="21">
        <v>1150168</v>
      </c>
      <c r="D88" s="20" t="s">
        <v>415</v>
      </c>
      <c r="E88" s="20">
        <v>511303661</v>
      </c>
      <c r="F88" s="20" t="s">
        <v>1385</v>
      </c>
      <c r="G88" s="20" t="s">
        <v>333</v>
      </c>
      <c r="H88" s="22">
        <v>2715252</v>
      </c>
      <c r="I88" s="33">
        <v>306.51</v>
      </c>
      <c r="J88" s="33">
        <v>0</v>
      </c>
      <c r="K88" s="22">
        <v>8322.52</v>
      </c>
      <c r="L88" s="34">
        <v>1.09E-2</v>
      </c>
      <c r="M88" s="23">
        <v>1.392104106849963E-3</v>
      </c>
      <c r="N88" s="23">
        <v>1E-4</v>
      </c>
      <c r="Z88" s="32"/>
    </row>
    <row r="89" spans="2:26" s="33" customFormat="1">
      <c r="B89" s="20" t="s">
        <v>1401</v>
      </c>
      <c r="C89" s="21">
        <v>1150440</v>
      </c>
      <c r="D89" s="20" t="s">
        <v>415</v>
      </c>
      <c r="E89" s="20">
        <v>511776783</v>
      </c>
      <c r="F89" s="20" t="s">
        <v>1385</v>
      </c>
      <c r="G89" s="20" t="s">
        <v>333</v>
      </c>
      <c r="H89" s="22">
        <v>68080</v>
      </c>
      <c r="I89" s="33">
        <v>374.68</v>
      </c>
      <c r="J89" s="33">
        <v>0</v>
      </c>
      <c r="K89" s="22">
        <v>255.08</v>
      </c>
      <c r="L89" s="34">
        <v>2.9999999999999997E-4</v>
      </c>
      <c r="M89" s="23">
        <v>4.2667114717091529E-5</v>
      </c>
      <c r="N89" s="23">
        <v>8.9999999999999998E-4</v>
      </c>
      <c r="Z89" s="32"/>
    </row>
    <row r="90" spans="2:26" s="33" customFormat="1">
      <c r="B90" s="20" t="s">
        <v>1402</v>
      </c>
      <c r="C90" s="21">
        <v>1150473</v>
      </c>
      <c r="D90" s="20" t="s">
        <v>415</v>
      </c>
      <c r="E90" s="20">
        <v>511776783</v>
      </c>
      <c r="F90" s="20" t="s">
        <v>1385</v>
      </c>
      <c r="G90" s="20" t="s">
        <v>333</v>
      </c>
      <c r="H90" s="22">
        <v>5511072</v>
      </c>
      <c r="I90" s="33">
        <v>359.43</v>
      </c>
      <c r="J90" s="33">
        <v>0</v>
      </c>
      <c r="K90" s="22">
        <v>19808.439999999999</v>
      </c>
      <c r="L90" s="34">
        <v>1.7899999999999999E-2</v>
      </c>
      <c r="M90" s="23">
        <v>3.3133486821649068E-3</v>
      </c>
      <c r="N90" s="23">
        <v>2.9999999999999997E-4</v>
      </c>
      <c r="Z90" s="32"/>
    </row>
    <row r="91" spans="2:26" s="33" customFormat="1">
      <c r="B91" s="20" t="s">
        <v>1403</v>
      </c>
      <c r="C91" s="21">
        <v>1150523</v>
      </c>
      <c r="D91" s="20" t="s">
        <v>415</v>
      </c>
      <c r="E91" s="20">
        <v>511776783</v>
      </c>
      <c r="F91" s="20" t="s">
        <v>1385</v>
      </c>
      <c r="G91" s="20" t="s">
        <v>333</v>
      </c>
      <c r="H91" s="22">
        <v>101029</v>
      </c>
      <c r="I91" s="33">
        <v>377.34</v>
      </c>
      <c r="J91" s="33">
        <v>0</v>
      </c>
      <c r="K91" s="22">
        <v>381.23</v>
      </c>
      <c r="L91" s="34">
        <v>3.9999999999999996E-4</v>
      </c>
      <c r="M91" s="23">
        <v>6.3768167412563918E-5</v>
      </c>
      <c r="N91" s="23">
        <v>0</v>
      </c>
      <c r="Z91" s="32"/>
    </row>
    <row r="92" spans="2:26" s="33" customFormat="1">
      <c r="B92" s="20" t="s">
        <v>1404</v>
      </c>
      <c r="C92" s="21">
        <v>1150622</v>
      </c>
      <c r="D92" s="20" t="s">
        <v>415</v>
      </c>
      <c r="E92" s="20">
        <v>511776783</v>
      </c>
      <c r="F92" s="20" t="s">
        <v>1385</v>
      </c>
      <c r="G92" s="20" t="s">
        <v>333</v>
      </c>
      <c r="H92" s="22">
        <v>16650</v>
      </c>
      <c r="I92" s="33">
        <v>370.33</v>
      </c>
      <c r="J92" s="33">
        <v>0</v>
      </c>
      <c r="K92" s="22">
        <v>61.66</v>
      </c>
      <c r="L92" s="34">
        <v>1E-4</v>
      </c>
      <c r="M92" s="23">
        <v>1.0313839946118329E-5</v>
      </c>
      <c r="N92" s="23">
        <v>2.0000000000000001E-4</v>
      </c>
      <c r="Z92" s="32"/>
    </row>
    <row r="93" spans="2:26" s="33" customFormat="1">
      <c r="B93" s="20" t="s">
        <v>1405</v>
      </c>
      <c r="C93" s="21">
        <v>1150713</v>
      </c>
      <c r="D93" s="20" t="s">
        <v>415</v>
      </c>
      <c r="E93" s="20">
        <v>511776783</v>
      </c>
      <c r="F93" s="20" t="s">
        <v>1385</v>
      </c>
      <c r="G93" s="20" t="s">
        <v>333</v>
      </c>
      <c r="H93" s="22">
        <v>3008849</v>
      </c>
      <c r="I93" s="33">
        <v>380.5</v>
      </c>
      <c r="J93" s="33">
        <v>0</v>
      </c>
      <c r="K93" s="22">
        <v>11448.67</v>
      </c>
      <c r="L93" s="34">
        <v>2.2600000000000002E-2</v>
      </c>
      <c r="M93" s="23">
        <v>1.915013784883661E-3</v>
      </c>
      <c r="N93" s="23">
        <v>1E-4</v>
      </c>
      <c r="Z93" s="32"/>
    </row>
    <row r="94" spans="2:26" s="33" customFormat="1">
      <c r="B94" s="20" t="s">
        <v>1406</v>
      </c>
      <c r="C94" s="21">
        <v>1150762</v>
      </c>
      <c r="D94" s="20" t="s">
        <v>415</v>
      </c>
      <c r="E94" s="20">
        <v>510938608</v>
      </c>
      <c r="F94" s="20" t="s">
        <v>1385</v>
      </c>
      <c r="G94" s="20" t="s">
        <v>333</v>
      </c>
      <c r="H94" s="22">
        <v>349346</v>
      </c>
      <c r="I94" s="33">
        <v>3827.46</v>
      </c>
      <c r="J94" s="33">
        <v>0</v>
      </c>
      <c r="K94" s="22">
        <v>13371.08</v>
      </c>
      <c r="L94" s="34">
        <v>1.4999999999999999E-2</v>
      </c>
      <c r="M94" s="23">
        <v>2.2365744246958135E-3</v>
      </c>
      <c r="N94" s="23">
        <v>2.0000000000000001E-4</v>
      </c>
      <c r="Z94" s="32"/>
    </row>
    <row r="95" spans="2:26" s="33" customFormat="1">
      <c r="B95" s="20" t="s">
        <v>1396</v>
      </c>
      <c r="C95" s="21">
        <v>1154699</v>
      </c>
      <c r="D95" s="20" t="s">
        <v>415</v>
      </c>
      <c r="E95" s="20">
        <v>513765339</v>
      </c>
      <c r="F95" s="20" t="s">
        <v>1385</v>
      </c>
      <c r="G95" s="20" t="s">
        <v>333</v>
      </c>
      <c r="H95" s="22">
        <v>44535.41</v>
      </c>
      <c r="I95" s="33">
        <v>3375.87</v>
      </c>
      <c r="J95" s="33">
        <v>0</v>
      </c>
      <c r="K95" s="22">
        <v>1503.46</v>
      </c>
      <c r="L95" s="34">
        <v>2.3E-3</v>
      </c>
      <c r="M95" s="23">
        <v>2.5148306528366952E-4</v>
      </c>
      <c r="N95" s="23">
        <v>0</v>
      </c>
      <c r="Z95" s="32"/>
    </row>
    <row r="96" spans="2:26" s="33" customFormat="1">
      <c r="B96" s="20" t="s">
        <v>1407</v>
      </c>
      <c r="C96" s="21">
        <v>1155076</v>
      </c>
      <c r="D96" s="20" t="s">
        <v>415</v>
      </c>
      <c r="E96" s="20">
        <v>513765339</v>
      </c>
      <c r="F96" s="20" t="s">
        <v>1385</v>
      </c>
      <c r="G96" s="20" t="s">
        <v>333</v>
      </c>
      <c r="H96" s="22">
        <v>59128</v>
      </c>
      <c r="I96" s="33">
        <v>359.9</v>
      </c>
      <c r="J96" s="33">
        <v>0</v>
      </c>
      <c r="K96" s="22">
        <v>212.8</v>
      </c>
      <c r="L96" s="34">
        <v>5.0000000000000001E-4</v>
      </c>
      <c r="M96" s="23">
        <v>3.5594958490658138E-5</v>
      </c>
      <c r="N96" s="23">
        <v>0</v>
      </c>
      <c r="Z96" s="32"/>
    </row>
    <row r="97" spans="2:26" s="33" customFormat="1">
      <c r="B97" s="20" t="s">
        <v>1408</v>
      </c>
      <c r="C97" s="21">
        <v>1155126</v>
      </c>
      <c r="D97" s="20" t="s">
        <v>415</v>
      </c>
      <c r="E97" s="20">
        <v>510938608</v>
      </c>
      <c r="F97" s="20" t="s">
        <v>1385</v>
      </c>
      <c r="G97" s="20" t="s">
        <v>333</v>
      </c>
      <c r="H97" s="22">
        <v>36550</v>
      </c>
      <c r="I97" s="33">
        <v>109.71</v>
      </c>
      <c r="J97" s="33">
        <v>0</v>
      </c>
      <c r="K97" s="22">
        <v>40.1</v>
      </c>
      <c r="L97" s="34">
        <v>1E-4</v>
      </c>
      <c r="M97" s="23">
        <v>6.7075086253542817E-6</v>
      </c>
      <c r="N97" s="23">
        <v>1E-4</v>
      </c>
      <c r="Z97" s="32"/>
    </row>
    <row r="98" spans="2:26" s="33" customFormat="1">
      <c r="B98" s="20" t="s">
        <v>1409</v>
      </c>
      <c r="C98" s="21">
        <v>1155159</v>
      </c>
      <c r="D98" s="20" t="s">
        <v>415</v>
      </c>
      <c r="E98" s="20">
        <v>510938608</v>
      </c>
      <c r="F98" s="20" t="s">
        <v>1385</v>
      </c>
      <c r="G98" s="20" t="s">
        <v>333</v>
      </c>
      <c r="H98" s="22">
        <v>6745</v>
      </c>
      <c r="I98" s="33">
        <v>3763.58</v>
      </c>
      <c r="J98" s="33">
        <v>0</v>
      </c>
      <c r="K98" s="22">
        <v>253.85</v>
      </c>
      <c r="L98" s="34">
        <v>1E-3</v>
      </c>
      <c r="M98" s="23">
        <v>4.246137318070285E-5</v>
      </c>
      <c r="N98" s="23">
        <v>0</v>
      </c>
      <c r="Z98" s="32"/>
    </row>
    <row r="99" spans="2:26" s="33" customFormat="1">
      <c r="B99" s="20" t="s">
        <v>1410</v>
      </c>
      <c r="C99" s="21">
        <v>1162361</v>
      </c>
      <c r="D99" s="20" t="s">
        <v>415</v>
      </c>
      <c r="E99" s="20">
        <v>511303661</v>
      </c>
      <c r="F99" s="20" t="s">
        <v>1385</v>
      </c>
      <c r="G99" s="20" t="s">
        <v>333</v>
      </c>
      <c r="H99" s="22">
        <v>1425</v>
      </c>
      <c r="I99" s="33">
        <v>442.37</v>
      </c>
      <c r="J99" s="33">
        <v>0</v>
      </c>
      <c r="K99" s="22">
        <v>6.3</v>
      </c>
      <c r="L99" s="34">
        <v>2.9689999999999999E-5</v>
      </c>
      <c r="M99" s="23">
        <v>1.0537981132102736E-6</v>
      </c>
      <c r="N99" s="23">
        <v>0</v>
      </c>
      <c r="Z99" s="32"/>
    </row>
    <row r="100" spans="2:26" s="33" customFormat="1">
      <c r="B100" s="20" t="s">
        <v>1411</v>
      </c>
      <c r="C100" s="21">
        <v>1170836</v>
      </c>
      <c r="D100" s="20" t="s">
        <v>415</v>
      </c>
      <c r="E100" s="20">
        <v>510938608</v>
      </c>
      <c r="F100" s="20" t="s">
        <v>1385</v>
      </c>
      <c r="G100" s="20" t="s">
        <v>333</v>
      </c>
      <c r="H100" s="22">
        <v>5557</v>
      </c>
      <c r="I100" s="33">
        <v>3729.72</v>
      </c>
      <c r="J100" s="33">
        <v>0</v>
      </c>
      <c r="K100" s="22">
        <v>207.26</v>
      </c>
      <c r="L100" s="34">
        <v>6.9999999999999999E-4</v>
      </c>
      <c r="M100" s="23">
        <v>3.4668285229200211E-5</v>
      </c>
      <c r="N100" s="23">
        <v>0</v>
      </c>
      <c r="Z100" s="32"/>
    </row>
    <row r="101" spans="2:26">
      <c r="B101" s="13" t="s">
        <v>227</v>
      </c>
      <c r="C101" s="14"/>
      <c r="D101" s="13"/>
      <c r="E101" s="13"/>
      <c r="F101" s="13"/>
      <c r="G101" s="13"/>
      <c r="H101" s="15">
        <v>2</v>
      </c>
      <c r="K101" s="15">
        <v>0.18</v>
      </c>
      <c r="L101" s="18"/>
      <c r="M101" s="16">
        <v>3.0108517520293532E-8</v>
      </c>
      <c r="N101" s="16">
        <v>3.229934802041594E-9</v>
      </c>
      <c r="Z101" s="48"/>
    </row>
    <row r="102" spans="2:26" s="33" customFormat="1">
      <c r="B102" s="20" t="s">
        <v>1412</v>
      </c>
      <c r="C102" s="21">
        <v>1146919</v>
      </c>
      <c r="D102" s="20" t="s">
        <v>415</v>
      </c>
      <c r="E102" s="20">
        <v>510938608</v>
      </c>
      <c r="F102" s="20" t="s">
        <v>1385</v>
      </c>
      <c r="G102" s="20" t="s">
        <v>333</v>
      </c>
      <c r="H102" s="22">
        <v>2</v>
      </c>
      <c r="I102" s="33">
        <v>8774.4599999999991</v>
      </c>
      <c r="J102" s="33">
        <v>0</v>
      </c>
      <c r="K102" s="22">
        <v>0.18</v>
      </c>
      <c r="L102" s="34">
        <v>2.6E-7</v>
      </c>
      <c r="M102" s="23">
        <v>3.0108517520293532E-8</v>
      </c>
      <c r="N102" s="23">
        <v>0</v>
      </c>
      <c r="Z102" s="32"/>
    </row>
    <row r="103" spans="2:26">
      <c r="B103" s="13" t="s">
        <v>197</v>
      </c>
      <c r="C103" s="14"/>
      <c r="D103" s="13"/>
      <c r="E103" s="13"/>
      <c r="F103" s="13"/>
      <c r="G103" s="13"/>
      <c r="H103" s="15">
        <v>442</v>
      </c>
      <c r="K103" s="15">
        <v>27.82</v>
      </c>
      <c r="L103" s="18"/>
      <c r="M103" s="16">
        <v>4.6534386523031449E-6</v>
      </c>
      <c r="N103" s="16">
        <v>4.9920436773776197E-7</v>
      </c>
      <c r="Z103" s="48"/>
    </row>
    <row r="104" spans="2:26" s="33" customFormat="1">
      <c r="B104" s="20" t="s">
        <v>1413</v>
      </c>
      <c r="C104" s="21">
        <v>1150614</v>
      </c>
      <c r="D104" s="20" t="s">
        <v>415</v>
      </c>
      <c r="E104" s="20">
        <v>511303661</v>
      </c>
      <c r="F104" s="20" t="s">
        <v>206</v>
      </c>
      <c r="G104" s="20" t="s">
        <v>333</v>
      </c>
      <c r="H104" s="22">
        <v>442</v>
      </c>
      <c r="I104" s="33">
        <v>6294</v>
      </c>
      <c r="J104" s="33">
        <v>0</v>
      </c>
      <c r="K104" s="22">
        <v>27.82</v>
      </c>
      <c r="L104" s="34">
        <v>1E-4</v>
      </c>
      <c r="M104" s="23">
        <v>4.6534386523031449E-6</v>
      </c>
      <c r="N104" s="23">
        <v>1E-4</v>
      </c>
      <c r="Z104" s="32"/>
    </row>
    <row r="105" spans="2:26">
      <c r="B105" s="13" t="s">
        <v>228</v>
      </c>
      <c r="C105" s="14"/>
      <c r="D105" s="13"/>
      <c r="E105" s="13"/>
      <c r="F105" s="13"/>
      <c r="G105" s="13"/>
      <c r="H105" s="15">
        <v>0</v>
      </c>
      <c r="K105" s="15">
        <v>0</v>
      </c>
      <c r="L105" s="18"/>
      <c r="M105" s="16">
        <v>0</v>
      </c>
      <c r="N105" s="16">
        <v>0</v>
      </c>
      <c r="Z105" s="48"/>
    </row>
    <row r="106" spans="2:26" ht="13">
      <c r="B106" s="3" t="s">
        <v>271</v>
      </c>
      <c r="C106" s="12"/>
      <c r="D106" s="3"/>
      <c r="E106" s="3"/>
      <c r="F106" s="3"/>
      <c r="G106" s="3"/>
      <c r="H106" s="9">
        <v>11187377</v>
      </c>
      <c r="K106" s="9">
        <v>3370067.2800000003</v>
      </c>
      <c r="L106" s="18"/>
      <c r="M106" s="10">
        <v>0.56370960969137773</v>
      </c>
      <c r="N106" s="10">
        <v>6.0472764404964748E-2</v>
      </c>
      <c r="Z106" s="47"/>
    </row>
    <row r="107" spans="2:26">
      <c r="B107" s="13" t="s">
        <v>229</v>
      </c>
      <c r="C107" s="14"/>
      <c r="D107" s="13"/>
      <c r="E107" s="13"/>
      <c r="F107" s="13"/>
      <c r="G107" s="13"/>
      <c r="H107" s="15">
        <v>11014738</v>
      </c>
      <c r="K107" s="15">
        <v>3333480.64</v>
      </c>
      <c r="L107" s="18"/>
      <c r="M107" s="16">
        <v>0.55758977918332953</v>
      </c>
      <c r="N107" s="16">
        <v>5.9816250728154927E-2</v>
      </c>
      <c r="Z107" s="48"/>
    </row>
    <row r="108" spans="2:26" s="33" customFormat="1">
      <c r="B108" s="20" t="s">
        <v>1414</v>
      </c>
      <c r="C108" s="21" t="s">
        <v>182</v>
      </c>
      <c r="D108" s="20" t="s">
        <v>456</v>
      </c>
      <c r="E108" s="20"/>
      <c r="F108" s="20" t="s">
        <v>106</v>
      </c>
      <c r="G108" s="20" t="s">
        <v>41</v>
      </c>
      <c r="H108" s="22">
        <v>700</v>
      </c>
      <c r="I108" s="33">
        <v>4521.5</v>
      </c>
      <c r="J108" s="33">
        <v>0</v>
      </c>
      <c r="K108" s="22">
        <v>111.52</v>
      </c>
      <c r="L108" s="34">
        <v>4.7899999999999999E-6</v>
      </c>
      <c r="M108" s="23">
        <v>1.8653899299239639E-5</v>
      </c>
      <c r="N108" s="23">
        <v>0</v>
      </c>
      <c r="Z108" s="32"/>
    </row>
    <row r="109" spans="2:26" s="33" customFormat="1">
      <c r="B109" s="20" t="s">
        <v>1415</v>
      </c>
      <c r="C109" s="21" t="s">
        <v>181</v>
      </c>
      <c r="D109" s="20" t="s">
        <v>206</v>
      </c>
      <c r="E109" s="20"/>
      <c r="F109" s="20" t="s">
        <v>106</v>
      </c>
      <c r="G109" s="20" t="s">
        <v>41</v>
      </c>
      <c r="H109" s="22">
        <v>329</v>
      </c>
      <c r="I109" s="33">
        <v>12150</v>
      </c>
      <c r="J109" s="33">
        <v>0</v>
      </c>
      <c r="K109" s="22">
        <v>140.95000000000002</v>
      </c>
      <c r="L109" s="34">
        <v>6.9199999999999998E-6</v>
      </c>
      <c r="M109" s="23">
        <v>2.3576641913807634E-5</v>
      </c>
      <c r="N109" s="23">
        <v>0</v>
      </c>
      <c r="Z109" s="32"/>
    </row>
    <row r="110" spans="2:26" s="33" customFormat="1">
      <c r="B110" s="20" t="s">
        <v>1417</v>
      </c>
      <c r="C110" s="21" t="s">
        <v>1416</v>
      </c>
      <c r="D110" s="20" t="s">
        <v>206</v>
      </c>
      <c r="E110" s="20"/>
      <c r="F110" s="20" t="s">
        <v>106</v>
      </c>
      <c r="G110" s="20" t="s">
        <v>41</v>
      </c>
      <c r="H110" s="22">
        <v>251304</v>
      </c>
      <c r="I110" s="33">
        <v>6965</v>
      </c>
      <c r="J110" s="33">
        <v>0</v>
      </c>
      <c r="K110" s="22">
        <v>61674.71</v>
      </c>
      <c r="L110" s="34">
        <v>4.4600000000000001E-2</v>
      </c>
      <c r="M110" s="23">
        <v>1.0316300481077904E-2</v>
      </c>
      <c r="N110" s="23">
        <v>1.1000000000000001E-3</v>
      </c>
      <c r="Z110" s="32"/>
    </row>
    <row r="111" spans="2:26" s="33" customFormat="1">
      <c r="B111" s="20" t="s">
        <v>1419</v>
      </c>
      <c r="C111" s="21" t="s">
        <v>1418</v>
      </c>
      <c r="D111" s="20" t="s">
        <v>206</v>
      </c>
      <c r="E111" s="20"/>
      <c r="F111" s="20" t="s">
        <v>106</v>
      </c>
      <c r="G111" s="20" t="s">
        <v>41</v>
      </c>
      <c r="H111" s="22">
        <v>6501</v>
      </c>
      <c r="I111" s="33">
        <v>6562</v>
      </c>
      <c r="J111" s="33">
        <v>0</v>
      </c>
      <c r="K111" s="22">
        <v>1503.15</v>
      </c>
      <c r="L111" s="34">
        <v>1E-4</v>
      </c>
      <c r="M111" s="23">
        <v>2.5143121172571794E-4</v>
      </c>
      <c r="N111" s="23">
        <v>0</v>
      </c>
      <c r="Z111" s="32"/>
    </row>
    <row r="112" spans="2:26" s="33" customFormat="1">
      <c r="B112" s="20" t="s">
        <v>1421</v>
      </c>
      <c r="C112" s="21" t="s">
        <v>1420</v>
      </c>
      <c r="D112" s="20" t="s">
        <v>206</v>
      </c>
      <c r="E112" s="20"/>
      <c r="F112" s="20" t="s">
        <v>106</v>
      </c>
      <c r="G112" s="20" t="s">
        <v>41</v>
      </c>
      <c r="H112" s="22">
        <v>890</v>
      </c>
      <c r="I112" s="33">
        <v>9215</v>
      </c>
      <c r="J112" s="33">
        <v>0</v>
      </c>
      <c r="K112" s="22">
        <v>288.98</v>
      </c>
      <c r="L112" s="34">
        <v>1.0831E-4</v>
      </c>
      <c r="M112" s="23">
        <v>4.8337552183413477E-5</v>
      </c>
      <c r="N112" s="23">
        <v>0</v>
      </c>
      <c r="Z112" s="32"/>
    </row>
    <row r="113" spans="2:26" s="33" customFormat="1">
      <c r="B113" s="20" t="s">
        <v>1422</v>
      </c>
      <c r="C113" s="21" t="s">
        <v>185</v>
      </c>
      <c r="D113" s="20" t="s">
        <v>862</v>
      </c>
      <c r="E113" s="20"/>
      <c r="F113" s="20" t="s">
        <v>106</v>
      </c>
      <c r="G113" s="20" t="s">
        <v>341</v>
      </c>
      <c r="H113" s="22">
        <v>137962</v>
      </c>
      <c r="I113" s="33">
        <v>739.7</v>
      </c>
      <c r="J113" s="33">
        <v>0</v>
      </c>
      <c r="K113" s="22">
        <v>4253.7699999999995</v>
      </c>
      <c r="L113" s="34">
        <v>1.0083000000000001E-4</v>
      </c>
      <c r="M113" s="23">
        <v>7.1152615873499453E-4</v>
      </c>
      <c r="N113" s="23">
        <v>1E-4</v>
      </c>
      <c r="Z113" s="32"/>
    </row>
    <row r="114" spans="2:26" s="33" customFormat="1">
      <c r="B114" s="20" t="s">
        <v>1424</v>
      </c>
      <c r="C114" s="21" t="s">
        <v>1423</v>
      </c>
      <c r="D114" s="20" t="s">
        <v>206</v>
      </c>
      <c r="E114" s="20"/>
      <c r="F114" s="20" t="s">
        <v>106</v>
      </c>
      <c r="G114" s="20" t="s">
        <v>41</v>
      </c>
      <c r="H114" s="22">
        <v>502224</v>
      </c>
      <c r="I114" s="33">
        <v>7235</v>
      </c>
      <c r="J114" s="33">
        <v>0</v>
      </c>
      <c r="K114" s="22">
        <v>128033.2</v>
      </c>
      <c r="L114" s="34">
        <v>7.3899999999999993E-2</v>
      </c>
      <c r="M114" s="23">
        <v>2.1416054696551366E-2</v>
      </c>
      <c r="N114" s="23">
        <v>2.3E-3</v>
      </c>
      <c r="Z114" s="32"/>
    </row>
    <row r="115" spans="2:26" s="33" customFormat="1">
      <c r="B115" s="20" t="s">
        <v>1426</v>
      </c>
      <c r="C115" s="21" t="s">
        <v>1425</v>
      </c>
      <c r="D115" s="20" t="s">
        <v>206</v>
      </c>
      <c r="E115" s="20"/>
      <c r="F115" s="20" t="s">
        <v>106</v>
      </c>
      <c r="G115" s="20" t="s">
        <v>41</v>
      </c>
      <c r="H115" s="22">
        <v>926</v>
      </c>
      <c r="I115" s="33">
        <v>5654</v>
      </c>
      <c r="J115" s="33">
        <v>0</v>
      </c>
      <c r="K115" s="22">
        <v>184.48</v>
      </c>
      <c r="L115" s="34">
        <v>2.0000000000000001E-4</v>
      </c>
      <c r="M115" s="23">
        <v>3.085788506746528E-5</v>
      </c>
      <c r="N115" s="23">
        <v>6.9999999999999999E-4</v>
      </c>
      <c r="Z115" s="32"/>
    </row>
    <row r="116" spans="2:26" s="33" customFormat="1">
      <c r="B116" s="20" t="s">
        <v>1427</v>
      </c>
      <c r="C116" s="21" t="s">
        <v>188</v>
      </c>
      <c r="D116" s="20" t="s">
        <v>862</v>
      </c>
      <c r="E116" s="20"/>
      <c r="F116" s="20" t="s">
        <v>106</v>
      </c>
      <c r="G116" s="20" t="s">
        <v>39</v>
      </c>
      <c r="H116" s="22">
        <v>59702</v>
      </c>
      <c r="I116" s="33">
        <v>86899</v>
      </c>
      <c r="J116" s="33">
        <v>0</v>
      </c>
      <c r="K116" s="22">
        <v>164772.28</v>
      </c>
      <c r="L116" s="34">
        <v>3.5144300000000002E-3</v>
      </c>
      <c r="M116" s="23">
        <v>2.7561383773548401E-2</v>
      </c>
      <c r="N116" s="23">
        <v>3.0000000000000001E-3</v>
      </c>
      <c r="Z116" s="32"/>
    </row>
    <row r="117" spans="2:26" s="33" customFormat="1">
      <c r="B117" s="20" t="s">
        <v>1429</v>
      </c>
      <c r="C117" s="21" t="s">
        <v>1428</v>
      </c>
      <c r="D117" s="20" t="s">
        <v>206</v>
      </c>
      <c r="E117" s="20"/>
      <c r="F117" s="20" t="s">
        <v>106</v>
      </c>
      <c r="G117" s="20" t="s">
        <v>41</v>
      </c>
      <c r="H117" s="22">
        <v>416</v>
      </c>
      <c r="I117" s="33">
        <v>13020</v>
      </c>
      <c r="J117" s="33">
        <v>0</v>
      </c>
      <c r="K117" s="22">
        <v>190.85</v>
      </c>
      <c r="L117" s="34">
        <v>5.0000000000000001E-4</v>
      </c>
      <c r="M117" s="23">
        <v>3.1923392048600113E-5</v>
      </c>
      <c r="N117" s="23">
        <v>6.9999999999999999E-4</v>
      </c>
      <c r="Z117" s="32"/>
    </row>
    <row r="118" spans="2:26" s="33" customFormat="1">
      <c r="B118" s="20" t="s">
        <v>1431</v>
      </c>
      <c r="C118" s="21" t="s">
        <v>1430</v>
      </c>
      <c r="D118" s="20" t="s">
        <v>206</v>
      </c>
      <c r="E118" s="20"/>
      <c r="F118" s="20" t="s">
        <v>106</v>
      </c>
      <c r="G118" s="20" t="s">
        <v>41</v>
      </c>
      <c r="H118" s="22">
        <v>1650</v>
      </c>
      <c r="I118" s="33">
        <v>5217</v>
      </c>
      <c r="J118" s="33">
        <v>0</v>
      </c>
      <c r="K118" s="22">
        <v>303.31</v>
      </c>
      <c r="L118" s="34">
        <v>2.9999999999999997E-4</v>
      </c>
      <c r="M118" s="23">
        <v>5.0734524717112397E-5</v>
      </c>
      <c r="N118" s="23">
        <v>0</v>
      </c>
      <c r="Z118" s="32"/>
    </row>
    <row r="119" spans="2:26" s="33" customFormat="1">
      <c r="B119" s="20" t="s">
        <v>1433</v>
      </c>
      <c r="C119" s="21" t="s">
        <v>1432</v>
      </c>
      <c r="D119" s="20" t="s">
        <v>206</v>
      </c>
      <c r="E119" s="20"/>
      <c r="F119" s="20" t="s">
        <v>106</v>
      </c>
      <c r="G119" s="20" t="s">
        <v>41</v>
      </c>
      <c r="H119" s="22">
        <v>650</v>
      </c>
      <c r="I119" s="33">
        <v>19612</v>
      </c>
      <c r="J119" s="33">
        <v>0</v>
      </c>
      <c r="K119" s="22">
        <v>449.18</v>
      </c>
      <c r="L119" s="34">
        <v>2.0000000000000001E-4</v>
      </c>
      <c r="M119" s="23">
        <v>7.5134132776474727E-5</v>
      </c>
      <c r="N119" s="23">
        <v>1.6000000000000001E-3</v>
      </c>
      <c r="Z119" s="32"/>
    </row>
    <row r="120" spans="2:26" s="33" customFormat="1">
      <c r="B120" s="20" t="s">
        <v>1435</v>
      </c>
      <c r="C120" s="21" t="s">
        <v>1434</v>
      </c>
      <c r="D120" s="20" t="s">
        <v>862</v>
      </c>
      <c r="E120" s="20"/>
      <c r="F120" s="20" t="s">
        <v>106</v>
      </c>
      <c r="G120" s="20" t="s">
        <v>41</v>
      </c>
      <c r="H120" s="22">
        <v>286734</v>
      </c>
      <c r="I120" s="33">
        <v>2180.75</v>
      </c>
      <c r="J120" s="33">
        <v>0</v>
      </c>
      <c r="K120" s="22">
        <v>22032.9</v>
      </c>
      <c r="L120" s="34">
        <v>0.1298</v>
      </c>
      <c r="M120" s="23">
        <v>3.6854330870715302E-3</v>
      </c>
      <c r="N120" s="23">
        <v>4.0000000000000002E-4</v>
      </c>
      <c r="Z120" s="32"/>
    </row>
    <row r="121" spans="2:26" s="33" customFormat="1">
      <c r="B121" s="20" t="s">
        <v>1437</v>
      </c>
      <c r="C121" s="21" t="s">
        <v>1436</v>
      </c>
      <c r="D121" s="20" t="s">
        <v>1189</v>
      </c>
      <c r="E121" s="20"/>
      <c r="F121" s="20" t="s">
        <v>106</v>
      </c>
      <c r="G121" s="20" t="s">
        <v>339</v>
      </c>
      <c r="H121" s="22">
        <v>8012</v>
      </c>
      <c r="I121" s="33">
        <v>2890500</v>
      </c>
      <c r="J121" s="33">
        <v>0</v>
      </c>
      <c r="K121" s="22">
        <v>6037.47</v>
      </c>
      <c r="L121" s="34">
        <v>1.0168E-4</v>
      </c>
      <c r="M121" s="23">
        <v>1.0098848404069256E-3</v>
      </c>
      <c r="N121" s="23">
        <v>1E-4</v>
      </c>
      <c r="Z121" s="32"/>
    </row>
    <row r="122" spans="2:26" s="33" customFormat="1">
      <c r="B122" s="20" t="s">
        <v>1439</v>
      </c>
      <c r="C122" s="21" t="s">
        <v>1438</v>
      </c>
      <c r="D122" s="20" t="s">
        <v>862</v>
      </c>
      <c r="E122" s="20"/>
      <c r="F122" s="20" t="s">
        <v>106</v>
      </c>
      <c r="G122" s="20" t="s">
        <v>39</v>
      </c>
      <c r="H122" s="22">
        <v>201378</v>
      </c>
      <c r="I122" s="33">
        <v>31507.5</v>
      </c>
      <c r="J122" s="33">
        <v>0</v>
      </c>
      <c r="K122" s="22">
        <v>201514.57</v>
      </c>
      <c r="L122" s="34">
        <v>2.7199999999999998E-2</v>
      </c>
      <c r="M122" s="23">
        <v>3.3707249785774544E-2</v>
      </c>
      <c r="N122" s="23">
        <v>3.7000000000000002E-3</v>
      </c>
      <c r="Z122" s="32"/>
    </row>
    <row r="123" spans="2:26" s="33" customFormat="1">
      <c r="B123" s="20" t="s">
        <v>1441</v>
      </c>
      <c r="C123" s="21" t="s">
        <v>1440</v>
      </c>
      <c r="D123" s="20" t="s">
        <v>206</v>
      </c>
      <c r="E123" s="20"/>
      <c r="F123" s="20" t="s">
        <v>106</v>
      </c>
      <c r="G123" s="20" t="s">
        <v>41</v>
      </c>
      <c r="H123" s="22">
        <v>3174</v>
      </c>
      <c r="I123" s="33">
        <v>23985</v>
      </c>
      <c r="J123" s="33">
        <v>0</v>
      </c>
      <c r="K123" s="22">
        <v>2682.46</v>
      </c>
      <c r="L123" s="34">
        <v>4.0000000000000002E-4</v>
      </c>
      <c r="M123" s="23">
        <v>4.4869385504159217E-4</v>
      </c>
      <c r="N123" s="23">
        <v>9.7000000000000003E-3</v>
      </c>
      <c r="Z123" s="32"/>
    </row>
    <row r="124" spans="2:26" s="33" customFormat="1">
      <c r="B124" s="20" t="s">
        <v>1443</v>
      </c>
      <c r="C124" s="21" t="s">
        <v>1442</v>
      </c>
      <c r="D124" s="20" t="s">
        <v>206</v>
      </c>
      <c r="E124" s="20"/>
      <c r="F124" s="20" t="s">
        <v>106</v>
      </c>
      <c r="G124" s="20" t="s">
        <v>39</v>
      </c>
      <c r="H124" s="22">
        <v>727</v>
      </c>
      <c r="I124" s="33">
        <v>20747.5</v>
      </c>
      <c r="J124" s="33">
        <v>0</v>
      </c>
      <c r="K124" s="22">
        <v>479.05</v>
      </c>
      <c r="L124" s="34">
        <v>4.3E-3</v>
      </c>
      <c r="M124" s="23">
        <v>8.0130473989425651E-5</v>
      </c>
      <c r="N124" s="23">
        <v>0</v>
      </c>
      <c r="Z124" s="32"/>
    </row>
    <row r="125" spans="2:26" s="33" customFormat="1">
      <c r="B125" s="20" t="s">
        <v>1445</v>
      </c>
      <c r="C125" s="21" t="s">
        <v>1444</v>
      </c>
      <c r="D125" s="20" t="s">
        <v>206</v>
      </c>
      <c r="E125" s="20"/>
      <c r="F125" s="20" t="s">
        <v>106</v>
      </c>
      <c r="G125" s="20" t="s">
        <v>41</v>
      </c>
      <c r="H125" s="22">
        <v>175155</v>
      </c>
      <c r="I125" s="33">
        <v>9675.41</v>
      </c>
      <c r="J125" s="33">
        <v>0</v>
      </c>
      <c r="K125" s="22">
        <v>59714.32</v>
      </c>
      <c r="L125" s="34">
        <v>0</v>
      </c>
      <c r="M125" s="23">
        <v>9.9883869440689707E-3</v>
      </c>
      <c r="N125" s="23">
        <v>1.1000000000000001E-3</v>
      </c>
      <c r="Z125" s="32"/>
    </row>
    <row r="126" spans="2:26" s="33" customFormat="1">
      <c r="B126" s="20" t="s">
        <v>1447</v>
      </c>
      <c r="C126" s="21" t="s">
        <v>1446</v>
      </c>
      <c r="D126" s="20" t="s">
        <v>206</v>
      </c>
      <c r="E126" s="20"/>
      <c r="F126" s="20" t="s">
        <v>106</v>
      </c>
      <c r="G126" s="20" t="s">
        <v>39</v>
      </c>
      <c r="H126" s="22">
        <v>783418</v>
      </c>
      <c r="I126" s="33">
        <v>8684.4</v>
      </c>
      <c r="J126" s="33">
        <v>0</v>
      </c>
      <c r="K126" s="22">
        <v>216079.65</v>
      </c>
      <c r="L126" s="34">
        <v>1.5100000000000001E-2</v>
      </c>
      <c r="M126" s="23">
        <v>3.6143544043354972E-2</v>
      </c>
      <c r="N126" s="23">
        <v>3.8999999999999998E-3</v>
      </c>
      <c r="Z126" s="32"/>
    </row>
    <row r="127" spans="2:26" s="33" customFormat="1">
      <c r="B127" s="20" t="s">
        <v>1449</v>
      </c>
      <c r="C127" s="21" t="s">
        <v>1448</v>
      </c>
      <c r="D127" s="20" t="s">
        <v>206</v>
      </c>
      <c r="E127" s="20"/>
      <c r="F127" s="20" t="s">
        <v>106</v>
      </c>
      <c r="G127" s="20" t="s">
        <v>41</v>
      </c>
      <c r="H127" s="22">
        <v>207147</v>
      </c>
      <c r="I127" s="33">
        <v>8938</v>
      </c>
      <c r="J127" s="33">
        <v>0</v>
      </c>
      <c r="K127" s="22">
        <v>65238.74</v>
      </c>
      <c r="L127" s="34">
        <v>1.3999999999999999E-2</v>
      </c>
      <c r="M127" s="23">
        <v>1.091245414606597E-2</v>
      </c>
      <c r="N127" s="23">
        <v>1.1999999999999999E-3</v>
      </c>
      <c r="Z127" s="32"/>
    </row>
    <row r="128" spans="2:26" s="33" customFormat="1">
      <c r="B128" s="20" t="s">
        <v>1451</v>
      </c>
      <c r="C128" s="21" t="s">
        <v>1450</v>
      </c>
      <c r="D128" s="20" t="s">
        <v>206</v>
      </c>
      <c r="E128" s="20"/>
      <c r="F128" s="20" t="s">
        <v>106</v>
      </c>
      <c r="G128" s="20" t="s">
        <v>41</v>
      </c>
      <c r="H128" s="22">
        <v>3393</v>
      </c>
      <c r="I128" s="33">
        <v>37270.6</v>
      </c>
      <c r="J128" s="33">
        <v>0</v>
      </c>
      <c r="K128" s="22">
        <v>4455.91</v>
      </c>
      <c r="L128" s="34">
        <v>1.6999999999999999E-3</v>
      </c>
      <c r="M128" s="23">
        <v>7.4533802391028425E-4</v>
      </c>
      <c r="N128" s="23">
        <v>1E-4</v>
      </c>
      <c r="Z128" s="32"/>
    </row>
    <row r="129" spans="2:26" s="33" customFormat="1">
      <c r="B129" s="20" t="s">
        <v>1453</v>
      </c>
      <c r="C129" s="21" t="s">
        <v>1452</v>
      </c>
      <c r="D129" s="20" t="s">
        <v>206</v>
      </c>
      <c r="E129" s="20"/>
      <c r="F129" s="20" t="s">
        <v>106</v>
      </c>
      <c r="G129" s="20" t="s">
        <v>41</v>
      </c>
      <c r="H129" s="22">
        <v>281068</v>
      </c>
      <c r="I129" s="33">
        <v>10292.4</v>
      </c>
      <c r="J129" s="33">
        <v>0</v>
      </c>
      <c r="K129" s="22">
        <v>101932.97</v>
      </c>
      <c r="L129" s="34">
        <v>3.5499999999999997E-2</v>
      </c>
      <c r="M129" s="23">
        <v>1.7050281184114197E-2</v>
      </c>
      <c r="N129" s="23">
        <v>1.8E-3</v>
      </c>
      <c r="Z129" s="32"/>
    </row>
    <row r="130" spans="2:26" s="33" customFormat="1">
      <c r="B130" s="20" t="s">
        <v>1455</v>
      </c>
      <c r="C130" s="21" t="s">
        <v>1454</v>
      </c>
      <c r="D130" s="20" t="s">
        <v>459</v>
      </c>
      <c r="E130" s="20"/>
      <c r="F130" s="20" t="s">
        <v>106</v>
      </c>
      <c r="G130" s="20" t="s">
        <v>39</v>
      </c>
      <c r="H130" s="22">
        <v>58</v>
      </c>
      <c r="I130" s="33">
        <v>6629</v>
      </c>
      <c r="J130" s="33">
        <v>0</v>
      </c>
      <c r="K130" s="22">
        <v>12.21</v>
      </c>
      <c r="L130" s="34">
        <v>3.2000000000000001E-7</v>
      </c>
      <c r="M130" s="23">
        <v>2.042361105126578E-6</v>
      </c>
      <c r="N130" s="23">
        <v>0</v>
      </c>
      <c r="Z130" s="32"/>
    </row>
    <row r="131" spans="2:26" s="33" customFormat="1">
      <c r="B131" s="20" t="s">
        <v>1457</v>
      </c>
      <c r="C131" s="21" t="s">
        <v>1456</v>
      </c>
      <c r="D131" s="20" t="s">
        <v>1080</v>
      </c>
      <c r="E131" s="20"/>
      <c r="F131" s="20" t="s">
        <v>106</v>
      </c>
      <c r="G131" s="20" t="s">
        <v>39</v>
      </c>
      <c r="H131" s="22">
        <v>129875</v>
      </c>
      <c r="I131" s="33">
        <v>5556</v>
      </c>
      <c r="J131" s="33">
        <v>0</v>
      </c>
      <c r="K131" s="22">
        <v>22917.56</v>
      </c>
      <c r="L131" s="34">
        <v>1.6000000000000001E-3</v>
      </c>
      <c r="M131" s="23">
        <v>3.8334097599021016E-3</v>
      </c>
      <c r="N131" s="23">
        <v>4.0000000000000002E-4</v>
      </c>
      <c r="Z131" s="32"/>
    </row>
    <row r="132" spans="2:26" s="33" customFormat="1">
      <c r="B132" s="20" t="s">
        <v>1458</v>
      </c>
      <c r="C132" s="21" t="s">
        <v>179</v>
      </c>
      <c r="D132" s="20" t="s">
        <v>1080</v>
      </c>
      <c r="E132" s="20"/>
      <c r="F132" s="20" t="s">
        <v>106</v>
      </c>
      <c r="G132" s="20" t="s">
        <v>39</v>
      </c>
      <c r="H132" s="22">
        <v>272213</v>
      </c>
      <c r="I132" s="33">
        <v>15249</v>
      </c>
      <c r="J132" s="33">
        <v>0</v>
      </c>
      <c r="K132" s="22">
        <v>131835</v>
      </c>
      <c r="L132" s="34">
        <v>1.61E-2</v>
      </c>
      <c r="M132" s="23">
        <v>2.2051980040488323E-2</v>
      </c>
      <c r="N132" s="23">
        <v>2.3999999999999998E-3</v>
      </c>
      <c r="Z132" s="32"/>
    </row>
    <row r="133" spans="2:26" s="33" customFormat="1">
      <c r="B133" s="20" t="s">
        <v>1460</v>
      </c>
      <c r="C133" s="21" t="s">
        <v>1459</v>
      </c>
      <c r="D133" s="20" t="s">
        <v>1080</v>
      </c>
      <c r="E133" s="20"/>
      <c r="F133" s="20" t="s">
        <v>106</v>
      </c>
      <c r="G133" s="20" t="s">
        <v>39</v>
      </c>
      <c r="H133" s="22">
        <v>71697</v>
      </c>
      <c r="I133" s="33">
        <v>36254</v>
      </c>
      <c r="J133" s="33">
        <v>74.070000000000007</v>
      </c>
      <c r="K133" s="22">
        <v>82627.94</v>
      </c>
      <c r="L133" s="34">
        <v>1.0782000000000001E-4</v>
      </c>
      <c r="M133" s="23">
        <v>1.382113766197646E-2</v>
      </c>
      <c r="N133" s="23">
        <v>1.4E-3</v>
      </c>
      <c r="Z133" s="32"/>
    </row>
    <row r="134" spans="2:26" s="33" customFormat="1">
      <c r="B134" s="20" t="s">
        <v>1462</v>
      </c>
      <c r="C134" s="21" t="s">
        <v>1461</v>
      </c>
      <c r="D134" s="20" t="s">
        <v>459</v>
      </c>
      <c r="E134" s="20"/>
      <c r="F134" s="20" t="s">
        <v>106</v>
      </c>
      <c r="G134" s="20" t="s">
        <v>39</v>
      </c>
      <c r="H134" s="22">
        <v>439870</v>
      </c>
      <c r="I134" s="33">
        <v>7832</v>
      </c>
      <c r="J134" s="33">
        <v>0</v>
      </c>
      <c r="K134" s="22">
        <v>109415.17</v>
      </c>
      <c r="L134" s="34">
        <v>2.53E-2</v>
      </c>
      <c r="M134" s="23">
        <v>1.8301825349616087E-2</v>
      </c>
      <c r="N134" s="23">
        <v>2E-3</v>
      </c>
      <c r="Z134" s="32"/>
    </row>
    <row r="135" spans="2:26" s="33" customFormat="1">
      <c r="B135" s="20" t="s">
        <v>1464</v>
      </c>
      <c r="C135" s="21" t="s">
        <v>1463</v>
      </c>
      <c r="D135" s="20" t="s">
        <v>459</v>
      </c>
      <c r="E135" s="20"/>
      <c r="F135" s="20" t="s">
        <v>106</v>
      </c>
      <c r="G135" s="20" t="s">
        <v>39</v>
      </c>
      <c r="H135" s="22">
        <v>22</v>
      </c>
      <c r="I135" s="33">
        <v>28914</v>
      </c>
      <c r="J135" s="33">
        <v>0</v>
      </c>
      <c r="K135" s="22">
        <v>20.2</v>
      </c>
      <c r="L135" s="34">
        <v>2.5299999999999999E-6</v>
      </c>
      <c r="M135" s="23">
        <v>3.378844743944052E-6</v>
      </c>
      <c r="N135" s="23">
        <v>1E-4</v>
      </c>
      <c r="Z135" s="32"/>
    </row>
    <row r="136" spans="2:26" s="33" customFormat="1">
      <c r="B136" s="20" t="s">
        <v>1466</v>
      </c>
      <c r="C136" s="21" t="s">
        <v>1465</v>
      </c>
      <c r="D136" s="20" t="s">
        <v>459</v>
      </c>
      <c r="E136" s="20"/>
      <c r="F136" s="20" t="s">
        <v>106</v>
      </c>
      <c r="G136" s="20" t="s">
        <v>39</v>
      </c>
      <c r="H136" s="22">
        <v>596024</v>
      </c>
      <c r="I136" s="33">
        <v>15771</v>
      </c>
      <c r="J136" s="33">
        <v>0</v>
      </c>
      <c r="K136" s="22">
        <v>298540.65000000002</v>
      </c>
      <c r="L136" s="34">
        <v>2.7149000000000001E-3</v>
      </c>
      <c r="M136" s="23">
        <v>4.9936757728026783E-2</v>
      </c>
      <c r="N136" s="23">
        <v>5.4000000000000003E-3</v>
      </c>
      <c r="Z136" s="32"/>
    </row>
    <row r="137" spans="2:26" s="33" customFormat="1">
      <c r="B137" s="20" t="s">
        <v>1468</v>
      </c>
      <c r="C137" s="21" t="s">
        <v>1467</v>
      </c>
      <c r="D137" s="20" t="s">
        <v>459</v>
      </c>
      <c r="E137" s="20"/>
      <c r="F137" s="20" t="s">
        <v>106</v>
      </c>
      <c r="G137" s="20" t="s">
        <v>39</v>
      </c>
      <c r="H137" s="22">
        <v>120</v>
      </c>
      <c r="I137" s="33">
        <v>4619</v>
      </c>
      <c r="J137" s="33">
        <v>0</v>
      </c>
      <c r="K137" s="22">
        <v>17.600000000000001</v>
      </c>
      <c r="L137" s="34">
        <v>3.061E-5</v>
      </c>
      <c r="M137" s="23">
        <v>2.94394393531759E-6</v>
      </c>
      <c r="N137" s="23">
        <v>1E-4</v>
      </c>
      <c r="Z137" s="32"/>
    </row>
    <row r="138" spans="2:26" s="33" customFormat="1">
      <c r="B138" s="20" t="s">
        <v>1470</v>
      </c>
      <c r="C138" s="21" t="s">
        <v>1469</v>
      </c>
      <c r="D138" s="20" t="s">
        <v>459</v>
      </c>
      <c r="E138" s="20"/>
      <c r="F138" s="20" t="s">
        <v>106</v>
      </c>
      <c r="G138" s="20" t="s">
        <v>39</v>
      </c>
      <c r="H138" s="22">
        <v>325294</v>
      </c>
      <c r="I138" s="33">
        <v>7546</v>
      </c>
      <c r="J138" s="33">
        <v>0</v>
      </c>
      <c r="K138" s="22">
        <v>77960.27</v>
      </c>
      <c r="L138" s="34">
        <v>9.1483500000000013E-3</v>
      </c>
      <c r="M138" s="23">
        <v>1.3040378639898969E-2</v>
      </c>
      <c r="N138" s="23">
        <v>1.4E-3</v>
      </c>
      <c r="Z138" s="32"/>
    </row>
    <row r="139" spans="2:26" s="33" customFormat="1">
      <c r="B139" s="20" t="s">
        <v>1472</v>
      </c>
      <c r="C139" s="21" t="s">
        <v>1471</v>
      </c>
      <c r="D139" s="20" t="s">
        <v>459</v>
      </c>
      <c r="E139" s="20"/>
      <c r="F139" s="20" t="s">
        <v>106</v>
      </c>
      <c r="G139" s="20" t="s">
        <v>39</v>
      </c>
      <c r="H139" s="22">
        <v>492658</v>
      </c>
      <c r="I139" s="33">
        <v>3781</v>
      </c>
      <c r="J139" s="33">
        <v>0</v>
      </c>
      <c r="K139" s="22">
        <v>59160.619999999995</v>
      </c>
      <c r="L139" s="34">
        <v>2.83615E-3</v>
      </c>
      <c r="M139" s="23">
        <v>9.8957697987857099E-3</v>
      </c>
      <c r="N139" s="23">
        <v>1.1000000000000001E-3</v>
      </c>
      <c r="Z139" s="32"/>
    </row>
    <row r="140" spans="2:26" s="33" customFormat="1">
      <c r="B140" s="20" t="s">
        <v>1474</v>
      </c>
      <c r="C140" s="21" t="s">
        <v>1473</v>
      </c>
      <c r="D140" s="20" t="s">
        <v>459</v>
      </c>
      <c r="E140" s="20"/>
      <c r="F140" s="20" t="s">
        <v>106</v>
      </c>
      <c r="G140" s="20" t="s">
        <v>39</v>
      </c>
      <c r="H140" s="22">
        <v>60</v>
      </c>
      <c r="I140" s="33">
        <v>3197</v>
      </c>
      <c r="J140" s="33">
        <v>0</v>
      </c>
      <c r="K140" s="22">
        <v>6.09</v>
      </c>
      <c r="L140" s="34">
        <v>3.4999999999999998E-7</v>
      </c>
      <c r="M140" s="23">
        <v>1.0186715094365978E-6</v>
      </c>
      <c r="N140" s="23">
        <v>0</v>
      </c>
      <c r="Z140" s="32"/>
    </row>
    <row r="141" spans="2:26" s="33" customFormat="1">
      <c r="B141" s="20" t="s">
        <v>1476</v>
      </c>
      <c r="C141" s="21" t="s">
        <v>1475</v>
      </c>
      <c r="D141" s="20" t="s">
        <v>459</v>
      </c>
      <c r="E141" s="20"/>
      <c r="F141" s="20" t="s">
        <v>106</v>
      </c>
      <c r="G141" s="20" t="s">
        <v>39</v>
      </c>
      <c r="H141" s="22">
        <v>108394</v>
      </c>
      <c r="I141" s="33">
        <v>26995</v>
      </c>
      <c r="J141" s="33">
        <v>0</v>
      </c>
      <c r="K141" s="22">
        <v>92932.81</v>
      </c>
      <c r="L141" s="34">
        <v>1.89E-2</v>
      </c>
      <c r="M141" s="23">
        <v>1.5544828544972834E-2</v>
      </c>
      <c r="N141" s="23">
        <v>1.6999999999999999E-3</v>
      </c>
      <c r="Z141" s="32"/>
    </row>
    <row r="142" spans="2:26" s="33" customFormat="1">
      <c r="B142" s="20" t="s">
        <v>1478</v>
      </c>
      <c r="C142" s="21" t="s">
        <v>1477</v>
      </c>
      <c r="D142" s="20" t="s">
        <v>459</v>
      </c>
      <c r="E142" s="20"/>
      <c r="F142" s="20" t="s">
        <v>106</v>
      </c>
      <c r="G142" s="20" t="s">
        <v>39</v>
      </c>
      <c r="H142" s="22">
        <v>102697</v>
      </c>
      <c r="I142" s="33">
        <v>45369</v>
      </c>
      <c r="J142" s="33">
        <v>0</v>
      </c>
      <c r="K142" s="22">
        <v>147978.10999999999</v>
      </c>
      <c r="L142" s="34">
        <v>1.0196000000000001E-4</v>
      </c>
      <c r="M142" s="23">
        <v>2.4752230653082907E-2</v>
      </c>
      <c r="N142" s="23">
        <v>2.7000000000000001E-3</v>
      </c>
      <c r="Z142" s="32"/>
    </row>
    <row r="143" spans="2:26" s="33" customFormat="1">
      <c r="B143" s="20" t="s">
        <v>1479</v>
      </c>
      <c r="C143" s="21" t="s">
        <v>183</v>
      </c>
      <c r="D143" s="20" t="s">
        <v>459</v>
      </c>
      <c r="E143" s="20"/>
      <c r="F143" s="20" t="s">
        <v>106</v>
      </c>
      <c r="G143" s="20" t="s">
        <v>39</v>
      </c>
      <c r="H143" s="22">
        <v>1060</v>
      </c>
      <c r="I143" s="33">
        <v>4515</v>
      </c>
      <c r="J143" s="33">
        <v>0</v>
      </c>
      <c r="K143" s="22">
        <v>152</v>
      </c>
      <c r="L143" s="34">
        <v>1.6899999999999999E-6</v>
      </c>
      <c r="M143" s="23">
        <v>2.5424970350470096E-5</v>
      </c>
      <c r="N143" s="23">
        <v>5.0000000000000001E-4</v>
      </c>
      <c r="Z143" s="32"/>
    </row>
    <row r="144" spans="2:26" s="33" customFormat="1">
      <c r="B144" s="20" t="s">
        <v>1481</v>
      </c>
      <c r="C144" s="21" t="s">
        <v>1480</v>
      </c>
      <c r="D144" s="20" t="s">
        <v>459</v>
      </c>
      <c r="E144" s="20"/>
      <c r="F144" s="20" t="s">
        <v>106</v>
      </c>
      <c r="G144" s="20" t="s">
        <v>39</v>
      </c>
      <c r="H144" s="22">
        <v>70</v>
      </c>
      <c r="I144" s="33">
        <v>34494</v>
      </c>
      <c r="J144" s="33">
        <v>0</v>
      </c>
      <c r="K144" s="22">
        <v>76.69</v>
      </c>
      <c r="L144" s="34">
        <v>4.5000000000000001E-6</v>
      </c>
      <c r="M144" s="23">
        <v>1.2827901159062839E-5</v>
      </c>
      <c r="N144" s="23">
        <v>2.9999999999999997E-4</v>
      </c>
      <c r="Z144" s="32"/>
    </row>
    <row r="145" spans="2:26" s="33" customFormat="1">
      <c r="B145" s="20" t="s">
        <v>1483</v>
      </c>
      <c r="C145" s="21" t="s">
        <v>1482</v>
      </c>
      <c r="D145" s="20" t="s">
        <v>1080</v>
      </c>
      <c r="E145" s="20"/>
      <c r="F145" s="20" t="s">
        <v>106</v>
      </c>
      <c r="G145" s="20" t="s">
        <v>39</v>
      </c>
      <c r="H145" s="22">
        <v>24</v>
      </c>
      <c r="I145" s="33">
        <v>47327.99</v>
      </c>
      <c r="J145" s="33">
        <v>0</v>
      </c>
      <c r="K145" s="22">
        <v>36.08</v>
      </c>
      <c r="L145" s="34">
        <v>1.26E-6</v>
      </c>
      <c r="M145" s="23">
        <v>6.0350850674010593E-6</v>
      </c>
      <c r="N145" s="23">
        <v>1E-4</v>
      </c>
      <c r="Z145" s="32"/>
    </row>
    <row r="146" spans="2:26" s="33" customFormat="1">
      <c r="B146" s="20" t="s">
        <v>1484</v>
      </c>
      <c r="C146" s="21" t="s">
        <v>186</v>
      </c>
      <c r="D146" s="20" t="s">
        <v>459</v>
      </c>
      <c r="E146" s="20"/>
      <c r="F146" s="20" t="s">
        <v>106</v>
      </c>
      <c r="G146" s="20" t="s">
        <v>39</v>
      </c>
      <c r="H146" s="22">
        <v>65</v>
      </c>
      <c r="I146" s="33">
        <v>20527</v>
      </c>
      <c r="J146" s="33">
        <v>0</v>
      </c>
      <c r="K146" s="22">
        <v>42.38</v>
      </c>
      <c r="L146" s="34">
        <v>2.2000000000000001E-7</v>
      </c>
      <c r="M146" s="23">
        <v>7.0888831806113337E-6</v>
      </c>
      <c r="N146" s="23">
        <v>0</v>
      </c>
      <c r="Z146" s="32"/>
    </row>
    <row r="147" spans="2:26" s="33" customFormat="1">
      <c r="B147" s="20" t="s">
        <v>1485</v>
      </c>
      <c r="C147" s="21" t="s">
        <v>184</v>
      </c>
      <c r="D147" s="20" t="s">
        <v>1080</v>
      </c>
      <c r="E147" s="20"/>
      <c r="F147" s="20" t="s">
        <v>106</v>
      </c>
      <c r="G147" s="20" t="s">
        <v>39</v>
      </c>
      <c r="H147" s="22">
        <v>8100</v>
      </c>
      <c r="I147" s="33">
        <v>9978</v>
      </c>
      <c r="J147" s="33">
        <v>0</v>
      </c>
      <c r="K147" s="22">
        <v>2566.9</v>
      </c>
      <c r="L147" s="34">
        <v>4.2360000000000001E-5</v>
      </c>
      <c r="M147" s="23">
        <v>4.2936418679356375E-4</v>
      </c>
      <c r="N147" s="23">
        <v>0</v>
      </c>
      <c r="Z147" s="32"/>
    </row>
    <row r="148" spans="2:26" s="33" customFormat="1">
      <c r="B148" s="20" t="s">
        <v>1487</v>
      </c>
      <c r="C148" s="21" t="s">
        <v>1486</v>
      </c>
      <c r="D148" s="20" t="s">
        <v>459</v>
      </c>
      <c r="E148" s="20"/>
      <c r="F148" s="20" t="s">
        <v>106</v>
      </c>
      <c r="G148" s="20" t="s">
        <v>39</v>
      </c>
      <c r="H148" s="22">
        <v>237736</v>
      </c>
      <c r="I148" s="33">
        <v>6096</v>
      </c>
      <c r="J148" s="33">
        <v>0</v>
      </c>
      <c r="K148" s="22">
        <v>46027.82</v>
      </c>
      <c r="L148" s="34">
        <v>1.80909E-3</v>
      </c>
      <c r="M148" s="23">
        <v>7.699052360505095E-3</v>
      </c>
      <c r="N148" s="23">
        <v>8.0000000000000004E-4</v>
      </c>
      <c r="Z148" s="32"/>
    </row>
    <row r="149" spans="2:26" s="33" customFormat="1">
      <c r="B149" s="20" t="s">
        <v>1489</v>
      </c>
      <c r="C149" s="21" t="s">
        <v>1488</v>
      </c>
      <c r="D149" s="20" t="s">
        <v>1080</v>
      </c>
      <c r="E149" s="20"/>
      <c r="F149" s="20" t="s">
        <v>106</v>
      </c>
      <c r="G149" s="20" t="s">
        <v>39</v>
      </c>
      <c r="H149" s="22">
        <v>8598</v>
      </c>
      <c r="I149" s="33">
        <v>5289</v>
      </c>
      <c r="J149" s="33">
        <v>0</v>
      </c>
      <c r="K149" s="22">
        <v>1444.28</v>
      </c>
      <c r="L149" s="34">
        <v>1E-4</v>
      </c>
      <c r="M149" s="23">
        <v>2.4158405380116414E-4</v>
      </c>
      <c r="N149" s="23">
        <v>0</v>
      </c>
      <c r="Z149" s="32"/>
    </row>
    <row r="150" spans="2:26" s="33" customFormat="1">
      <c r="B150" s="20" t="s">
        <v>1490</v>
      </c>
      <c r="C150" s="21" t="s">
        <v>190</v>
      </c>
      <c r="D150" s="20" t="s">
        <v>459</v>
      </c>
      <c r="E150" s="20"/>
      <c r="F150" s="20" t="s">
        <v>106</v>
      </c>
      <c r="G150" s="20" t="s">
        <v>39</v>
      </c>
      <c r="H150" s="22">
        <v>46607</v>
      </c>
      <c r="I150" s="33">
        <v>45164</v>
      </c>
      <c r="J150" s="33">
        <v>154.35</v>
      </c>
      <c r="K150" s="22">
        <v>67007.83</v>
      </c>
      <c r="L150" s="34">
        <v>1.004E-4</v>
      </c>
      <c r="M150" s="23">
        <v>1.1208369019732505E-2</v>
      </c>
      <c r="N150" s="23">
        <v>1.1999999999999999E-3</v>
      </c>
      <c r="Z150" s="32"/>
    </row>
    <row r="151" spans="2:26" s="33" customFormat="1">
      <c r="B151" s="20" t="s">
        <v>1492</v>
      </c>
      <c r="C151" s="21" t="s">
        <v>1491</v>
      </c>
      <c r="D151" s="20" t="s">
        <v>459</v>
      </c>
      <c r="E151" s="20"/>
      <c r="F151" s="20" t="s">
        <v>106</v>
      </c>
      <c r="G151" s="20" t="s">
        <v>39</v>
      </c>
      <c r="H151" s="22">
        <v>476455</v>
      </c>
      <c r="I151" s="33">
        <v>6890</v>
      </c>
      <c r="J151" s="33">
        <v>0</v>
      </c>
      <c r="K151" s="22">
        <v>104260.93</v>
      </c>
      <c r="L151" s="34">
        <v>6.5300499999999999E-3</v>
      </c>
      <c r="M151" s="23">
        <v>1.7439677986594987E-2</v>
      </c>
      <c r="N151" s="23">
        <v>1.9E-3</v>
      </c>
      <c r="Z151" s="32"/>
    </row>
    <row r="152" spans="2:26" s="33" customFormat="1">
      <c r="B152" s="20" t="s">
        <v>1494</v>
      </c>
      <c r="C152" s="21" t="s">
        <v>1493</v>
      </c>
      <c r="D152" s="20" t="s">
        <v>459</v>
      </c>
      <c r="E152" s="20"/>
      <c r="F152" s="20" t="s">
        <v>106</v>
      </c>
      <c r="G152" s="20" t="s">
        <v>39</v>
      </c>
      <c r="H152" s="22">
        <v>173</v>
      </c>
      <c r="I152" s="33">
        <v>3672</v>
      </c>
      <c r="J152" s="33">
        <v>0</v>
      </c>
      <c r="K152" s="22">
        <v>20.18</v>
      </c>
      <c r="L152" s="34">
        <v>1.17E-6</v>
      </c>
      <c r="M152" s="23">
        <v>3.3754993531084641E-6</v>
      </c>
      <c r="N152" s="23">
        <v>1E-4</v>
      </c>
      <c r="Z152" s="32"/>
    </row>
    <row r="153" spans="2:26" s="33" customFormat="1">
      <c r="B153" s="20" t="s">
        <v>1495</v>
      </c>
      <c r="C153" s="21" t="s">
        <v>187</v>
      </c>
      <c r="D153" s="20" t="s">
        <v>459</v>
      </c>
      <c r="E153" s="20"/>
      <c r="F153" s="20" t="s">
        <v>106</v>
      </c>
      <c r="G153" s="20" t="s">
        <v>39</v>
      </c>
      <c r="H153" s="22">
        <v>423145</v>
      </c>
      <c r="I153" s="33">
        <v>8815</v>
      </c>
      <c r="J153" s="33">
        <v>0</v>
      </c>
      <c r="K153" s="22">
        <v>118465.54000000001</v>
      </c>
      <c r="L153" s="34">
        <v>4.82301E-3</v>
      </c>
      <c r="M153" s="23">
        <v>1.9815676592450194E-2</v>
      </c>
      <c r="N153" s="23">
        <v>2.0999999999999999E-3</v>
      </c>
      <c r="Z153" s="32"/>
    </row>
    <row r="154" spans="2:26" s="33" customFormat="1">
      <c r="B154" s="20" t="s">
        <v>1496</v>
      </c>
      <c r="C154" s="21" t="s">
        <v>204</v>
      </c>
      <c r="D154" s="20" t="s">
        <v>459</v>
      </c>
      <c r="E154" s="20"/>
      <c r="F154" s="20" t="s">
        <v>106</v>
      </c>
      <c r="G154" s="20" t="s">
        <v>39</v>
      </c>
      <c r="H154" s="22">
        <v>580260</v>
      </c>
      <c r="I154" s="33">
        <v>13699</v>
      </c>
      <c r="J154" s="33">
        <v>0</v>
      </c>
      <c r="K154" s="22">
        <v>252459.66</v>
      </c>
      <c r="L154" s="34">
        <v>2.1125499999999999E-3</v>
      </c>
      <c r="M154" s="23">
        <v>4.222881164598527E-2</v>
      </c>
      <c r="N154" s="23">
        <v>4.5999999999999999E-3</v>
      </c>
      <c r="Z154" s="32"/>
    </row>
    <row r="155" spans="2:26" s="33" customFormat="1">
      <c r="B155" s="20" t="s">
        <v>1497</v>
      </c>
      <c r="C155" s="21" t="s">
        <v>177</v>
      </c>
      <c r="D155" s="20" t="s">
        <v>459</v>
      </c>
      <c r="E155" s="20"/>
      <c r="F155" s="20" t="s">
        <v>106</v>
      </c>
      <c r="G155" s="20" t="s">
        <v>39</v>
      </c>
      <c r="H155" s="22">
        <v>30</v>
      </c>
      <c r="I155" s="33">
        <v>7589</v>
      </c>
      <c r="J155" s="33">
        <v>0</v>
      </c>
      <c r="K155" s="22">
        <v>7.23</v>
      </c>
      <c r="L155" s="34">
        <v>1.4999999999999999E-7</v>
      </c>
      <c r="M155" s="23">
        <v>1.2093587870651236E-6</v>
      </c>
      <c r="N155" s="23">
        <v>0</v>
      </c>
      <c r="Z155" s="32"/>
    </row>
    <row r="156" spans="2:26" s="33" customFormat="1">
      <c r="B156" s="20" t="s">
        <v>1498</v>
      </c>
      <c r="C156" s="21" t="s">
        <v>176</v>
      </c>
      <c r="D156" s="20" t="s">
        <v>459</v>
      </c>
      <c r="E156" s="20"/>
      <c r="F156" s="20" t="s">
        <v>106</v>
      </c>
      <c r="G156" s="20" t="s">
        <v>39</v>
      </c>
      <c r="H156" s="22">
        <v>32</v>
      </c>
      <c r="I156" s="33">
        <v>18500</v>
      </c>
      <c r="J156" s="33">
        <v>0</v>
      </c>
      <c r="K156" s="22">
        <v>18.8</v>
      </c>
      <c r="L156" s="34">
        <v>2.9999999999999999E-7</v>
      </c>
      <c r="M156" s="23">
        <v>3.1446673854528805E-6</v>
      </c>
      <c r="N156" s="23">
        <v>1E-4</v>
      </c>
      <c r="Z156" s="32"/>
    </row>
    <row r="157" spans="2:26" s="33" customFormat="1">
      <c r="B157" s="20" t="s">
        <v>1499</v>
      </c>
      <c r="C157" s="21" t="s">
        <v>189</v>
      </c>
      <c r="D157" s="20" t="s">
        <v>459</v>
      </c>
      <c r="E157" s="20"/>
      <c r="F157" s="20" t="s">
        <v>106</v>
      </c>
      <c r="G157" s="20" t="s">
        <v>39</v>
      </c>
      <c r="H157" s="22">
        <v>1005476</v>
      </c>
      <c r="I157" s="33">
        <v>7644</v>
      </c>
      <c r="J157" s="33">
        <v>0</v>
      </c>
      <c r="K157" s="22">
        <v>244102.87</v>
      </c>
      <c r="L157" s="34">
        <v>2.11034E-3</v>
      </c>
      <c r="M157" s="23">
        <v>4.0830975211938528E-2</v>
      </c>
      <c r="N157" s="23">
        <v>4.4000000000000003E-3</v>
      </c>
      <c r="Z157" s="32"/>
    </row>
    <row r="158" spans="2:26" s="33" customFormat="1">
      <c r="B158" s="20" t="s">
        <v>1500</v>
      </c>
      <c r="C158" s="21" t="s">
        <v>178</v>
      </c>
      <c r="D158" s="20" t="s">
        <v>459</v>
      </c>
      <c r="E158" s="20"/>
      <c r="F158" s="20" t="s">
        <v>106</v>
      </c>
      <c r="G158" s="20" t="s">
        <v>39</v>
      </c>
      <c r="H158" s="22">
        <v>2654560</v>
      </c>
      <c r="I158" s="33">
        <v>3832</v>
      </c>
      <c r="J158" s="33">
        <v>0</v>
      </c>
      <c r="K158" s="22">
        <v>323071.42</v>
      </c>
      <c r="L158" s="34">
        <v>2.2153400000000001E-3</v>
      </c>
      <c r="M158" s="23">
        <v>5.4040008385422833E-2</v>
      </c>
      <c r="N158" s="23">
        <v>5.7999999999999996E-3</v>
      </c>
      <c r="Z158" s="32"/>
    </row>
    <row r="159" spans="2:26" s="33" customFormat="1">
      <c r="B159" s="20" t="s">
        <v>1501</v>
      </c>
      <c r="C159" s="21" t="s">
        <v>180</v>
      </c>
      <c r="D159" s="20" t="s">
        <v>459</v>
      </c>
      <c r="E159" s="20"/>
      <c r="F159" s="20" t="s">
        <v>106</v>
      </c>
      <c r="G159" s="20" t="s">
        <v>39</v>
      </c>
      <c r="H159" s="22">
        <v>400</v>
      </c>
      <c r="I159" s="33">
        <v>10298</v>
      </c>
      <c r="J159" s="33">
        <v>0</v>
      </c>
      <c r="K159" s="22">
        <v>130.83000000000001</v>
      </c>
      <c r="L159" s="34">
        <v>2.5600000000000001E-6</v>
      </c>
      <c r="M159" s="23">
        <v>2.1883874151000019E-5</v>
      </c>
      <c r="N159" s="23">
        <v>0</v>
      </c>
      <c r="Z159" s="32"/>
    </row>
    <row r="160" spans="2:26" s="33" customFormat="1">
      <c r="B160" s="20" t="s">
        <v>1503</v>
      </c>
      <c r="C160" s="21" t="s">
        <v>1502</v>
      </c>
      <c r="D160" s="20" t="s">
        <v>459</v>
      </c>
      <c r="E160" s="20"/>
      <c r="F160" s="20" t="s">
        <v>106</v>
      </c>
      <c r="G160" s="20" t="s">
        <v>39</v>
      </c>
      <c r="H160" s="22">
        <v>23170</v>
      </c>
      <c r="I160" s="33">
        <v>15893</v>
      </c>
      <c r="J160" s="33">
        <v>0</v>
      </c>
      <c r="K160" s="22">
        <v>11695.33</v>
      </c>
      <c r="L160" s="34">
        <v>1.0011E-4</v>
      </c>
      <c r="M160" s="23">
        <v>1.9562724900589698E-3</v>
      </c>
      <c r="N160" s="23">
        <v>2.0000000000000001E-4</v>
      </c>
      <c r="Z160" s="32"/>
    </row>
    <row r="161" spans="2:26" s="33" customFormat="1">
      <c r="B161" s="20" t="s">
        <v>1505</v>
      </c>
      <c r="C161" s="21" t="s">
        <v>1504</v>
      </c>
      <c r="D161" s="20" t="s">
        <v>459</v>
      </c>
      <c r="E161" s="20"/>
      <c r="F161" s="20" t="s">
        <v>106</v>
      </c>
      <c r="G161" s="20" t="s">
        <v>39</v>
      </c>
      <c r="H161" s="22">
        <v>600</v>
      </c>
      <c r="I161" s="33">
        <v>6878</v>
      </c>
      <c r="J161" s="33">
        <v>0</v>
      </c>
      <c r="K161" s="22">
        <v>131.07</v>
      </c>
      <c r="L161" s="34">
        <v>3.49E-6</v>
      </c>
      <c r="M161" s="23">
        <v>2.1924018841027075E-5</v>
      </c>
      <c r="N161" s="23">
        <v>0</v>
      </c>
      <c r="Z161" s="32"/>
    </row>
    <row r="162" spans="2:26" s="33" customFormat="1">
      <c r="B162" s="20" t="s">
        <v>1506</v>
      </c>
      <c r="C162" s="21" t="s">
        <v>191</v>
      </c>
      <c r="D162" s="20" t="s">
        <v>459</v>
      </c>
      <c r="E162" s="20"/>
      <c r="F162" s="20" t="s">
        <v>106</v>
      </c>
      <c r="G162" s="20" t="s">
        <v>39</v>
      </c>
      <c r="H162" s="22">
        <v>25108</v>
      </c>
      <c r="I162" s="33">
        <v>4613</v>
      </c>
      <c r="J162" s="33">
        <v>0</v>
      </c>
      <c r="K162" s="22">
        <v>3678.55</v>
      </c>
      <c r="L162" s="34">
        <v>1.4790000000000001E-5</v>
      </c>
      <c r="M162" s="23">
        <v>6.1530937291264323E-4</v>
      </c>
      <c r="N162" s="23">
        <v>1E-4</v>
      </c>
      <c r="Z162" s="32"/>
    </row>
    <row r="163" spans="2:26" s="33" customFormat="1">
      <c r="B163" s="20" t="s">
        <v>1508</v>
      </c>
      <c r="C163" s="21" t="s">
        <v>1507</v>
      </c>
      <c r="D163" s="20" t="s">
        <v>459</v>
      </c>
      <c r="E163" s="20"/>
      <c r="F163" s="20" t="s">
        <v>106</v>
      </c>
      <c r="G163" s="20" t="s">
        <v>39</v>
      </c>
      <c r="H163" s="22">
        <v>110</v>
      </c>
      <c r="I163" s="33">
        <v>6228</v>
      </c>
      <c r="J163" s="33">
        <v>0</v>
      </c>
      <c r="K163" s="22">
        <v>21.76</v>
      </c>
      <c r="L163" s="34">
        <v>3.3999999999999997E-7</v>
      </c>
      <c r="M163" s="23">
        <v>3.6397852291199297E-6</v>
      </c>
      <c r="N163" s="23">
        <v>0</v>
      </c>
      <c r="Z163" s="32"/>
    </row>
    <row r="164" spans="2:26" s="33" customFormat="1">
      <c r="B164" s="20" t="s">
        <v>1510</v>
      </c>
      <c r="C164" s="21" t="s">
        <v>1509</v>
      </c>
      <c r="D164" s="20" t="s">
        <v>459</v>
      </c>
      <c r="E164" s="20"/>
      <c r="F164" s="20" t="s">
        <v>106</v>
      </c>
      <c r="G164" s="20" t="s">
        <v>39</v>
      </c>
      <c r="H164" s="22">
        <v>30</v>
      </c>
      <c r="I164" s="33">
        <v>12005</v>
      </c>
      <c r="J164" s="33">
        <v>0</v>
      </c>
      <c r="K164" s="22">
        <v>11.44</v>
      </c>
      <c r="L164" s="34">
        <v>9.7000000000000003E-7</v>
      </c>
      <c r="M164" s="23">
        <v>1.9135635579564336E-6</v>
      </c>
      <c r="N164" s="23">
        <v>0</v>
      </c>
      <c r="Z164" s="32"/>
    </row>
    <row r="165" spans="2:26" s="33" customFormat="1">
      <c r="B165" s="20" t="s">
        <v>1511</v>
      </c>
      <c r="C165" s="21" t="s">
        <v>192</v>
      </c>
      <c r="D165" s="20" t="s">
        <v>459</v>
      </c>
      <c r="E165" s="20"/>
      <c r="F165" s="20" t="s">
        <v>106</v>
      </c>
      <c r="G165" s="20" t="s">
        <v>39</v>
      </c>
      <c r="H165" s="22">
        <v>70137</v>
      </c>
      <c r="I165" s="33">
        <v>41517</v>
      </c>
      <c r="J165" s="33">
        <v>0</v>
      </c>
      <c r="K165" s="22">
        <v>92481.24</v>
      </c>
      <c r="L165" s="34">
        <v>1.0077E-4</v>
      </c>
      <c r="M165" s="23">
        <v>1.5469294637991508E-2</v>
      </c>
      <c r="N165" s="23">
        <v>1.6999999999999999E-3</v>
      </c>
      <c r="Z165" s="32"/>
    </row>
    <row r="166" spans="2:26" s="33" customFormat="1">
      <c r="B166" s="20" t="s">
        <v>1512</v>
      </c>
      <c r="C166" s="21" t="s">
        <v>193</v>
      </c>
      <c r="D166" s="20" t="s">
        <v>459</v>
      </c>
      <c r="E166" s="20"/>
      <c r="F166" s="20" t="s">
        <v>106</v>
      </c>
      <c r="G166" s="20" t="s">
        <v>39</v>
      </c>
      <c r="H166" s="22">
        <v>350</v>
      </c>
      <c r="I166" s="33">
        <v>6402</v>
      </c>
      <c r="J166" s="33">
        <v>0</v>
      </c>
      <c r="K166" s="22">
        <v>71.16</v>
      </c>
      <c r="L166" s="34">
        <v>1.1569999999999999E-5</v>
      </c>
      <c r="M166" s="23">
        <v>1.1902900593022711E-5</v>
      </c>
      <c r="N166" s="23">
        <v>2.9999999999999997E-4</v>
      </c>
      <c r="Z166" s="32"/>
    </row>
    <row r="167" spans="2:26">
      <c r="B167" s="13" t="s">
        <v>230</v>
      </c>
      <c r="C167" s="14"/>
      <c r="D167" s="13"/>
      <c r="E167" s="13"/>
      <c r="F167" s="13"/>
      <c r="G167" s="13"/>
      <c r="H167" s="15">
        <v>171162</v>
      </c>
      <c r="K167" s="15">
        <v>35704.930000000008</v>
      </c>
      <c r="L167" s="18"/>
      <c r="M167" s="16">
        <v>5.9723472803658584E-3</v>
      </c>
      <c r="N167" s="16">
        <v>6.4069220006366106E-4</v>
      </c>
      <c r="Z167" s="48"/>
    </row>
    <row r="168" spans="2:26" s="33" customFormat="1">
      <c r="B168" s="20" t="s">
        <v>1513</v>
      </c>
      <c r="C168" s="21" t="s">
        <v>194</v>
      </c>
      <c r="D168" s="20" t="s">
        <v>862</v>
      </c>
      <c r="E168" s="20"/>
      <c r="F168" s="20" t="s">
        <v>1385</v>
      </c>
      <c r="G168" s="20" t="s">
        <v>39</v>
      </c>
      <c r="H168" s="22">
        <v>40313</v>
      </c>
      <c r="I168" s="33">
        <v>11517</v>
      </c>
      <c r="J168" s="33">
        <v>0</v>
      </c>
      <c r="K168" s="22">
        <v>14745.689999999999</v>
      </c>
      <c r="L168" s="34">
        <v>1.02882E-3</v>
      </c>
      <c r="M168" s="23">
        <v>2.4665048095212062E-3</v>
      </c>
      <c r="N168" s="23">
        <v>2.9999999999999997E-4</v>
      </c>
      <c r="Z168" s="32"/>
    </row>
    <row r="169" spans="2:26" s="33" customFormat="1">
      <c r="B169" s="20" t="s">
        <v>1515</v>
      </c>
      <c r="C169" s="21" t="s">
        <v>1514</v>
      </c>
      <c r="D169" s="20" t="s">
        <v>862</v>
      </c>
      <c r="E169" s="20"/>
      <c r="F169" s="20" t="s">
        <v>1385</v>
      </c>
      <c r="G169" s="20" t="s">
        <v>39</v>
      </c>
      <c r="H169" s="22">
        <v>3081</v>
      </c>
      <c r="I169" s="33">
        <v>9720</v>
      </c>
      <c r="J169" s="33">
        <v>3.05</v>
      </c>
      <c r="K169" s="22">
        <v>954.18</v>
      </c>
      <c r="L169" s="34">
        <v>1E-4</v>
      </c>
      <c r="M169" s="23">
        <v>1.5960525137507603E-4</v>
      </c>
      <c r="N169" s="23">
        <v>0</v>
      </c>
      <c r="Z169" s="32"/>
    </row>
    <row r="170" spans="2:26" s="33" customFormat="1">
      <c r="B170" s="20" t="s">
        <v>1517</v>
      </c>
      <c r="C170" s="21" t="s">
        <v>1516</v>
      </c>
      <c r="D170" s="20" t="s">
        <v>862</v>
      </c>
      <c r="E170" s="20"/>
      <c r="F170" s="20" t="s">
        <v>1385</v>
      </c>
      <c r="G170" s="20" t="s">
        <v>39</v>
      </c>
      <c r="H170" s="22">
        <v>12213</v>
      </c>
      <c r="I170" s="33">
        <v>6044</v>
      </c>
      <c r="J170" s="33">
        <v>0</v>
      </c>
      <c r="K170" s="22">
        <v>2344.38</v>
      </c>
      <c r="L170" s="34">
        <v>3.4625999999999998E-4</v>
      </c>
      <c r="M170" s="23">
        <v>3.9214336835680975E-4</v>
      </c>
      <c r="N170" s="23">
        <v>0</v>
      </c>
      <c r="Z170" s="32"/>
    </row>
    <row r="171" spans="2:26" s="33" customFormat="1">
      <c r="B171" s="20" t="s">
        <v>1519</v>
      </c>
      <c r="C171" s="21" t="s">
        <v>1518</v>
      </c>
      <c r="D171" s="20" t="s">
        <v>862</v>
      </c>
      <c r="E171" s="20"/>
      <c r="F171" s="20" t="s">
        <v>1385</v>
      </c>
      <c r="G171" s="20" t="s">
        <v>39</v>
      </c>
      <c r="H171" s="22">
        <v>52473</v>
      </c>
      <c r="I171" s="33">
        <v>9856</v>
      </c>
      <c r="J171" s="33">
        <v>0</v>
      </c>
      <c r="K171" s="22">
        <v>16425.439999999999</v>
      </c>
      <c r="L171" s="34">
        <v>1.4E-3</v>
      </c>
      <c r="M171" s="23">
        <v>2.7474758223251677E-3</v>
      </c>
      <c r="N171" s="23">
        <v>2.9999999999999997E-4</v>
      </c>
      <c r="Z171" s="32"/>
    </row>
    <row r="172" spans="2:26" s="33" customFormat="1">
      <c r="B172" s="20" t="s">
        <v>1521</v>
      </c>
      <c r="C172" s="21" t="s">
        <v>1520</v>
      </c>
      <c r="D172" s="20" t="s">
        <v>862</v>
      </c>
      <c r="E172" s="20"/>
      <c r="F172" s="20" t="s">
        <v>1385</v>
      </c>
      <c r="G172" s="20" t="s">
        <v>41</v>
      </c>
      <c r="H172" s="22">
        <v>75</v>
      </c>
      <c r="I172" s="33">
        <v>9658</v>
      </c>
      <c r="J172" s="33">
        <v>0.4</v>
      </c>
      <c r="K172" s="22">
        <v>25.93</v>
      </c>
      <c r="L172" s="34">
        <v>1.53E-6</v>
      </c>
      <c r="M172" s="23">
        <v>4.3372992183400629E-6</v>
      </c>
      <c r="N172" s="23">
        <v>1E-4</v>
      </c>
      <c r="Z172" s="32"/>
    </row>
    <row r="173" spans="2:26" s="33" customFormat="1">
      <c r="B173" s="20" t="s">
        <v>1523</v>
      </c>
      <c r="C173" s="21" t="s">
        <v>1522</v>
      </c>
      <c r="D173" s="20" t="s">
        <v>862</v>
      </c>
      <c r="E173" s="20"/>
      <c r="F173" s="20" t="s">
        <v>1385</v>
      </c>
      <c r="G173" s="20" t="s">
        <v>39</v>
      </c>
      <c r="H173" s="22">
        <v>62919</v>
      </c>
      <c r="I173" s="33">
        <v>599.6</v>
      </c>
      <c r="J173" s="33">
        <v>0</v>
      </c>
      <c r="K173" s="22">
        <v>1198.19</v>
      </c>
      <c r="L173" s="34">
        <v>2.0000000000000001E-4</v>
      </c>
      <c r="M173" s="23">
        <v>2.0042069226466951E-4</v>
      </c>
      <c r="N173" s="23">
        <v>4.3E-3</v>
      </c>
      <c r="Z173" s="32"/>
    </row>
    <row r="174" spans="2:26" s="33" customFormat="1">
      <c r="B174" s="20" t="s">
        <v>1479</v>
      </c>
      <c r="C174" s="21" t="s">
        <v>1524</v>
      </c>
      <c r="D174" s="20" t="s">
        <v>206</v>
      </c>
      <c r="E174" s="20"/>
      <c r="F174" s="20" t="s">
        <v>1385</v>
      </c>
      <c r="G174" s="20" t="s">
        <v>39</v>
      </c>
      <c r="H174" s="22">
        <v>88</v>
      </c>
      <c r="I174" s="33">
        <v>3979</v>
      </c>
      <c r="J174" s="33">
        <v>0</v>
      </c>
      <c r="K174" s="22">
        <v>11.12</v>
      </c>
      <c r="L174" s="34">
        <v>8.0700000000000007E-6</v>
      </c>
      <c r="M174" s="23">
        <v>1.8600373045870226E-6</v>
      </c>
      <c r="N174" s="23">
        <v>0</v>
      </c>
      <c r="Z174" s="32"/>
    </row>
    <row r="175" spans="2:26">
      <c r="B175" s="13" t="s">
        <v>197</v>
      </c>
      <c r="C175" s="14"/>
      <c r="D175" s="13"/>
      <c r="E175" s="13"/>
      <c r="F175" s="13"/>
      <c r="G175" s="13"/>
      <c r="H175" s="15">
        <v>1477</v>
      </c>
      <c r="K175" s="15">
        <v>881.71</v>
      </c>
      <c r="L175" s="18"/>
      <c r="M175" s="16">
        <v>1.4748322768232231E-4</v>
      </c>
      <c r="N175" s="16">
        <v>1.5821476746156079E-5</v>
      </c>
      <c r="Z175" s="48"/>
    </row>
    <row r="176" spans="2:26" s="33" customFormat="1">
      <c r="B176" s="20" t="s">
        <v>1526</v>
      </c>
      <c r="C176" s="21" t="s">
        <v>1525</v>
      </c>
      <c r="D176" s="20" t="s">
        <v>862</v>
      </c>
      <c r="E176" s="20"/>
      <c r="F176" s="20" t="s">
        <v>206</v>
      </c>
      <c r="G176" s="20" t="s">
        <v>39</v>
      </c>
      <c r="H176" s="22">
        <v>1477</v>
      </c>
      <c r="I176" s="33">
        <v>18796</v>
      </c>
      <c r="J176" s="33">
        <v>0</v>
      </c>
      <c r="K176" s="22">
        <v>881.71</v>
      </c>
      <c r="L176" s="34">
        <v>1.6169999999999999E-5</v>
      </c>
      <c r="M176" s="23">
        <v>1.4748322768232231E-4</v>
      </c>
      <c r="N176" s="23">
        <v>3.2000000000000002E-3</v>
      </c>
      <c r="Z176" s="32"/>
    </row>
    <row r="177" spans="2:26">
      <c r="B177" s="13" t="s">
        <v>228</v>
      </c>
      <c r="C177" s="14"/>
      <c r="D177" s="13"/>
      <c r="E177" s="13"/>
      <c r="F177" s="13"/>
      <c r="G177" s="13"/>
      <c r="H177" s="15">
        <v>0</v>
      </c>
      <c r="K177" s="15">
        <v>0</v>
      </c>
      <c r="L177" s="18"/>
      <c r="M177" s="16">
        <v>0</v>
      </c>
      <c r="N177" s="16">
        <v>0</v>
      </c>
      <c r="Z177" s="48"/>
    </row>
    <row r="178" spans="2:26">
      <c r="B178" s="6" t="s">
        <v>80</v>
      </c>
      <c r="C178" s="17"/>
      <c r="D178" s="6"/>
      <c r="E178" s="6"/>
      <c r="F178" s="6"/>
      <c r="G178" s="6"/>
    </row>
    <row r="182" spans="2:26" ht="13">
      <c r="B182" s="5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75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5.7265625" customWidth="1"/>
    <col min="10" max="10" width="16.7265625" customWidth="1"/>
    <col min="11" max="12" width="13.7265625" customWidth="1"/>
    <col min="13" max="13" width="24.7265625" customWidth="1"/>
    <col min="14" max="14" width="27.7265625" customWidth="1"/>
    <col min="15" max="15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104</v>
      </c>
    </row>
    <row r="8" spans="2:26" ht="13">
      <c r="B8" s="3" t="s">
        <v>67</v>
      </c>
      <c r="C8" s="3" t="s">
        <v>68</v>
      </c>
      <c r="D8" s="3" t="s">
        <v>83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72</v>
      </c>
      <c r="J8" s="3" t="s">
        <v>86</v>
      </c>
      <c r="K8" s="3" t="s">
        <v>38</v>
      </c>
      <c r="L8" s="3" t="s">
        <v>75</v>
      </c>
      <c r="M8" s="3" t="s">
        <v>87</v>
      </c>
      <c r="N8" s="3" t="s">
        <v>329</v>
      </c>
      <c r="O8" s="3" t="s">
        <v>330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91</v>
      </c>
      <c r="K9" s="4" t="s">
        <v>92</v>
      </c>
      <c r="L9" s="4" t="s">
        <v>78</v>
      </c>
      <c r="M9" s="4" t="s">
        <v>77</v>
      </c>
      <c r="N9" s="4" t="s">
        <v>77</v>
      </c>
      <c r="O9" s="4" t="s">
        <v>77</v>
      </c>
    </row>
    <row r="11" spans="2:26" ht="13">
      <c r="B11" s="3" t="s">
        <v>105</v>
      </c>
      <c r="C11" s="12"/>
      <c r="D11" s="3"/>
      <c r="E11" s="3"/>
      <c r="F11" s="3"/>
      <c r="G11" s="3"/>
      <c r="H11" s="3"/>
      <c r="I11" s="3"/>
      <c r="J11" s="9">
        <v>13115578.749999998</v>
      </c>
      <c r="L11" s="9">
        <v>1618906.51</v>
      </c>
      <c r="N11" s="10">
        <v>1</v>
      </c>
      <c r="O11" s="10">
        <v>2.9049791543892766E-2</v>
      </c>
      <c r="Z11" s="47"/>
    </row>
    <row r="12" spans="2:26" ht="13">
      <c r="B12" s="3" t="s">
        <v>270</v>
      </c>
      <c r="C12" s="12"/>
      <c r="D12" s="3"/>
      <c r="E12" s="3"/>
      <c r="F12" s="3"/>
      <c r="G12" s="3"/>
      <c r="H12" s="3"/>
      <c r="I12" s="3"/>
      <c r="J12" s="9">
        <v>206828</v>
      </c>
      <c r="L12" s="9">
        <v>298.83000000000004</v>
      </c>
      <c r="N12" s="10">
        <v>4.2201325140140422E-5</v>
      </c>
      <c r="O12" s="10">
        <v>1.2259396981971204E-6</v>
      </c>
      <c r="Z12" s="47"/>
    </row>
    <row r="13" spans="2:26">
      <c r="B13" s="13" t="s">
        <v>101</v>
      </c>
      <c r="C13" s="14"/>
      <c r="D13" s="13"/>
      <c r="E13" s="13"/>
      <c r="F13" s="13"/>
      <c r="G13" s="13"/>
      <c r="H13" s="13"/>
      <c r="I13" s="13"/>
      <c r="J13" s="15">
        <v>55550</v>
      </c>
      <c r="L13" s="15">
        <v>68.319999999999993</v>
      </c>
      <c r="N13" s="16">
        <v>4.2201325140140422E-5</v>
      </c>
      <c r="O13" s="16">
        <v>1.2259396981971204E-6</v>
      </c>
      <c r="Z13" s="48"/>
    </row>
    <row r="14" spans="2:26" s="33" customFormat="1">
      <c r="B14" s="20" t="s">
        <v>1527</v>
      </c>
      <c r="C14" s="21">
        <v>5115100</v>
      </c>
      <c r="D14" s="20" t="s">
        <v>415</v>
      </c>
      <c r="E14" s="20">
        <v>510791031</v>
      </c>
      <c r="F14" s="20" t="s">
        <v>1385</v>
      </c>
      <c r="G14" s="20" t="s">
        <v>312</v>
      </c>
      <c r="H14" s="20"/>
      <c r="I14" s="20" t="s">
        <v>333</v>
      </c>
      <c r="J14" s="22">
        <v>18100</v>
      </c>
      <c r="K14" s="33">
        <v>144.25</v>
      </c>
      <c r="L14" s="22">
        <v>26.11</v>
      </c>
      <c r="M14" s="34">
        <v>8.9999999999999998E-4</v>
      </c>
      <c r="N14" s="23">
        <v>1.6128170366057764E-5</v>
      </c>
      <c r="O14" s="23">
        <v>1E-4</v>
      </c>
      <c r="Z14" s="32"/>
    </row>
    <row r="15" spans="2:26" s="33" customFormat="1">
      <c r="B15" s="20" t="s">
        <v>1528</v>
      </c>
      <c r="C15" s="21">
        <v>5121835</v>
      </c>
      <c r="D15" s="20" t="s">
        <v>415</v>
      </c>
      <c r="E15" s="20">
        <v>511776783</v>
      </c>
      <c r="F15" s="20" t="s">
        <v>1385</v>
      </c>
      <c r="G15" s="20" t="s">
        <v>312</v>
      </c>
      <c r="H15" s="20"/>
      <c r="I15" s="20" t="s">
        <v>333</v>
      </c>
      <c r="J15" s="22">
        <v>16650</v>
      </c>
      <c r="K15" s="33">
        <v>119.45</v>
      </c>
      <c r="L15" s="22">
        <v>19.89</v>
      </c>
      <c r="M15" s="34">
        <v>4.4950000000000002E-5</v>
      </c>
      <c r="N15" s="23">
        <v>1.2286070799727652E-5</v>
      </c>
      <c r="O15" s="23">
        <v>1E-4</v>
      </c>
      <c r="Z15" s="32"/>
    </row>
    <row r="16" spans="2:26" s="33" customFormat="1">
      <c r="B16" s="20" t="s">
        <v>1529</v>
      </c>
      <c r="C16" s="21">
        <v>5129028</v>
      </c>
      <c r="D16" s="20" t="s">
        <v>415</v>
      </c>
      <c r="E16" s="20">
        <v>510938608</v>
      </c>
      <c r="F16" s="20" t="s">
        <v>1385</v>
      </c>
      <c r="G16" s="20" t="s">
        <v>312</v>
      </c>
      <c r="H16" s="20"/>
      <c r="I16" s="20" t="s">
        <v>333</v>
      </c>
      <c r="J16" s="22">
        <v>20800</v>
      </c>
      <c r="K16" s="33">
        <v>107.3</v>
      </c>
      <c r="L16" s="22">
        <v>22.32</v>
      </c>
      <c r="M16" s="34">
        <v>6.9999999999999999E-4</v>
      </c>
      <c r="N16" s="23">
        <v>1.378708397435501E-5</v>
      </c>
      <c r="O16" s="23">
        <v>1E-4</v>
      </c>
      <c r="Z16" s="32"/>
    </row>
    <row r="17" spans="1:26">
      <c r="A17" s="37"/>
      <c r="B17" s="13" t="s">
        <v>196</v>
      </c>
      <c r="C17" s="14"/>
      <c r="D17" s="13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  <c r="Z17" s="48"/>
    </row>
    <row r="18" spans="1:26">
      <c r="B18" s="13" t="s">
        <v>231</v>
      </c>
      <c r="C18" s="14"/>
      <c r="D18" s="13"/>
      <c r="E18" s="13"/>
      <c r="F18" s="13"/>
      <c r="G18" s="13"/>
      <c r="H18" s="13"/>
      <c r="I18" s="13"/>
      <c r="J18" s="15">
        <v>128408</v>
      </c>
      <c r="L18" s="15">
        <v>197.69</v>
      </c>
      <c r="N18" s="16">
        <v>1.2211328991443737E-4</v>
      </c>
      <c r="O18" s="16">
        <v>3.5473656167533485E-6</v>
      </c>
      <c r="Z18" s="48"/>
    </row>
    <row r="19" spans="1:26" s="33" customFormat="1">
      <c r="B19" s="20" t="s">
        <v>1530</v>
      </c>
      <c r="C19" s="21">
        <v>5121132</v>
      </c>
      <c r="D19" s="20" t="s">
        <v>415</v>
      </c>
      <c r="E19" s="20">
        <v>510938608</v>
      </c>
      <c r="F19" s="20" t="s">
        <v>106</v>
      </c>
      <c r="G19" s="20" t="s">
        <v>312</v>
      </c>
      <c r="H19" s="20"/>
      <c r="I19" s="20" t="s">
        <v>333</v>
      </c>
      <c r="J19" s="22">
        <v>14611</v>
      </c>
      <c r="K19" s="33">
        <v>172.72</v>
      </c>
      <c r="L19" s="22">
        <v>25.24</v>
      </c>
      <c r="M19" s="34">
        <v>2.0000000000000001E-4</v>
      </c>
      <c r="N19" s="23">
        <v>1.5590770587487474E-5</v>
      </c>
      <c r="O19" s="23">
        <v>1E-4</v>
      </c>
      <c r="Z19" s="32"/>
    </row>
    <row r="20" spans="1:26" s="33" customFormat="1">
      <c r="B20" s="20" t="s">
        <v>1531</v>
      </c>
      <c r="C20" s="21">
        <v>5123443</v>
      </c>
      <c r="D20" s="20" t="s">
        <v>415</v>
      </c>
      <c r="E20" s="20">
        <v>511303661</v>
      </c>
      <c r="F20" s="20" t="s">
        <v>106</v>
      </c>
      <c r="G20" s="20" t="s">
        <v>312</v>
      </c>
      <c r="H20" s="20"/>
      <c r="I20" s="20" t="s">
        <v>333</v>
      </c>
      <c r="J20" s="22">
        <v>7800</v>
      </c>
      <c r="K20" s="33">
        <v>173.9</v>
      </c>
      <c r="L20" s="22">
        <v>13.56</v>
      </c>
      <c r="M20" s="34">
        <v>2.9999999999999997E-4</v>
      </c>
      <c r="N20" s="23">
        <v>8.3760241349576135E-6</v>
      </c>
      <c r="O20" s="23">
        <v>0</v>
      </c>
      <c r="Z20" s="32"/>
    </row>
    <row r="21" spans="1:26" s="33" customFormat="1">
      <c r="B21" s="20" t="s">
        <v>1532</v>
      </c>
      <c r="C21" s="21">
        <v>5124482</v>
      </c>
      <c r="D21" s="20" t="s">
        <v>415</v>
      </c>
      <c r="E21" s="20">
        <v>510938608</v>
      </c>
      <c r="F21" s="20" t="s">
        <v>106</v>
      </c>
      <c r="G21" s="20" t="s">
        <v>312</v>
      </c>
      <c r="H21" s="20"/>
      <c r="I21" s="20" t="s">
        <v>333</v>
      </c>
      <c r="J21" s="22">
        <v>6000</v>
      </c>
      <c r="K21" s="33">
        <v>188.68</v>
      </c>
      <c r="L21" s="22">
        <v>11.32</v>
      </c>
      <c r="M21" s="34">
        <v>7.4100000000000002E-6</v>
      </c>
      <c r="N21" s="23">
        <v>6.9923741303628462E-6</v>
      </c>
      <c r="O21" s="23">
        <v>0</v>
      </c>
      <c r="Z21" s="32"/>
    </row>
    <row r="22" spans="1:26" s="33" customFormat="1">
      <c r="B22" s="20" t="s">
        <v>1533</v>
      </c>
      <c r="C22" s="21">
        <v>5125612</v>
      </c>
      <c r="D22" s="20" t="s">
        <v>415</v>
      </c>
      <c r="E22" s="20">
        <v>510938608</v>
      </c>
      <c r="F22" s="20" t="s">
        <v>106</v>
      </c>
      <c r="G22" s="20" t="s">
        <v>312</v>
      </c>
      <c r="H22" s="20"/>
      <c r="I22" s="20" t="s">
        <v>333</v>
      </c>
      <c r="J22" s="22">
        <v>1920</v>
      </c>
      <c r="K22" s="33">
        <v>115.13</v>
      </c>
      <c r="L22" s="22">
        <v>2.21</v>
      </c>
      <c r="M22" s="34">
        <v>1E-4</v>
      </c>
      <c r="N22" s="23">
        <v>1.3651189777475167E-6</v>
      </c>
      <c r="O22" s="23">
        <v>0</v>
      </c>
      <c r="Z22" s="32"/>
    </row>
    <row r="23" spans="1:26" s="33" customFormat="1">
      <c r="B23" s="20" t="s">
        <v>1534</v>
      </c>
      <c r="C23" s="21">
        <v>5125869</v>
      </c>
      <c r="D23" s="20" t="s">
        <v>415</v>
      </c>
      <c r="E23" s="20">
        <v>511303661</v>
      </c>
      <c r="F23" s="20" t="s">
        <v>106</v>
      </c>
      <c r="G23" s="20" t="s">
        <v>312</v>
      </c>
      <c r="H23" s="20"/>
      <c r="I23" s="20" t="s">
        <v>333</v>
      </c>
      <c r="J23" s="22">
        <v>36002</v>
      </c>
      <c r="K23" s="33">
        <v>165.01</v>
      </c>
      <c r="L23" s="22">
        <v>59.41</v>
      </c>
      <c r="M23" s="34">
        <v>1E-4</v>
      </c>
      <c r="N23" s="23">
        <v>3.6697610166506769E-5</v>
      </c>
      <c r="O23" s="23">
        <v>0</v>
      </c>
      <c r="Z23" s="32"/>
    </row>
    <row r="24" spans="1:26" s="33" customFormat="1">
      <c r="B24" s="20" t="s">
        <v>1535</v>
      </c>
      <c r="C24" s="21">
        <v>5127550</v>
      </c>
      <c r="D24" s="20" t="s">
        <v>415</v>
      </c>
      <c r="E24" s="20">
        <v>510938608</v>
      </c>
      <c r="F24" s="20" t="s">
        <v>106</v>
      </c>
      <c r="G24" s="20" t="s">
        <v>312</v>
      </c>
      <c r="H24" s="20"/>
      <c r="I24" s="20" t="s">
        <v>333</v>
      </c>
      <c r="J24" s="22">
        <v>9887</v>
      </c>
      <c r="K24" s="33">
        <v>132.76</v>
      </c>
      <c r="L24" s="22">
        <v>13.13</v>
      </c>
      <c r="M24" s="34">
        <v>2.9999999999999997E-4</v>
      </c>
      <c r="N24" s="23">
        <v>8.1104127501470121E-6</v>
      </c>
      <c r="O24" s="23">
        <v>0</v>
      </c>
      <c r="Z24" s="32"/>
    </row>
    <row r="25" spans="1:26" s="33" customFormat="1">
      <c r="B25" s="20" t="s">
        <v>1536</v>
      </c>
      <c r="C25" s="21">
        <v>5129283</v>
      </c>
      <c r="D25" s="20" t="s">
        <v>415</v>
      </c>
      <c r="E25" s="20">
        <v>511776783</v>
      </c>
      <c r="F25" s="20" t="s">
        <v>106</v>
      </c>
      <c r="G25" s="20" t="s">
        <v>312</v>
      </c>
      <c r="H25" s="20"/>
      <c r="I25" s="20" t="s">
        <v>333</v>
      </c>
      <c r="J25" s="22">
        <v>11688</v>
      </c>
      <c r="K25" s="33">
        <v>185.13</v>
      </c>
      <c r="L25" s="22">
        <v>21.64</v>
      </c>
      <c r="M25" s="34">
        <v>4.8279999999999999E-5</v>
      </c>
      <c r="N25" s="23">
        <v>1.3367047365817314E-5</v>
      </c>
      <c r="O25" s="23">
        <v>0</v>
      </c>
      <c r="Z25" s="32"/>
    </row>
    <row r="26" spans="1:26" s="33" customFormat="1">
      <c r="B26" s="20" t="s">
        <v>1537</v>
      </c>
      <c r="C26" s="21">
        <v>5130398</v>
      </c>
      <c r="D26" s="20" t="s">
        <v>415</v>
      </c>
      <c r="E26" s="20">
        <v>511303661</v>
      </c>
      <c r="F26" s="20" t="s">
        <v>106</v>
      </c>
      <c r="G26" s="20" t="s">
        <v>312</v>
      </c>
      <c r="H26" s="20"/>
      <c r="I26" s="20" t="s">
        <v>333</v>
      </c>
      <c r="J26" s="22">
        <v>10000</v>
      </c>
      <c r="K26" s="33">
        <v>138.76</v>
      </c>
      <c r="L26" s="22">
        <v>13.88</v>
      </c>
      <c r="M26" s="34">
        <v>6.9999999999999999E-4</v>
      </c>
      <c r="N26" s="23">
        <v>8.5736884213282956E-6</v>
      </c>
      <c r="O26" s="23">
        <v>1E-4</v>
      </c>
      <c r="Z26" s="32"/>
    </row>
    <row r="27" spans="1:26" s="33" customFormat="1">
      <c r="B27" s="20" t="s">
        <v>1538</v>
      </c>
      <c r="C27" s="21">
        <v>5130604</v>
      </c>
      <c r="D27" s="20" t="s">
        <v>415</v>
      </c>
      <c r="E27" s="20">
        <v>511303661</v>
      </c>
      <c r="F27" s="20" t="s">
        <v>106</v>
      </c>
      <c r="G27" s="20" t="s">
        <v>312</v>
      </c>
      <c r="H27" s="20"/>
      <c r="I27" s="20" t="s">
        <v>333</v>
      </c>
      <c r="J27" s="22">
        <v>2000</v>
      </c>
      <c r="K27" s="33">
        <v>170.65</v>
      </c>
      <c r="L27" s="22">
        <v>3.41</v>
      </c>
      <c r="M27" s="34">
        <v>1.0030000000000001E-5</v>
      </c>
      <c r="N27" s="23">
        <v>2.1063600516375713E-6</v>
      </c>
      <c r="O27" s="23">
        <v>0</v>
      </c>
      <c r="Z27" s="32"/>
    </row>
    <row r="28" spans="1:26" s="33" customFormat="1">
      <c r="B28" s="20" t="s">
        <v>1539</v>
      </c>
      <c r="C28" s="21">
        <v>5130620</v>
      </c>
      <c r="D28" s="20" t="s">
        <v>415</v>
      </c>
      <c r="E28" s="20">
        <v>511303661</v>
      </c>
      <c r="F28" s="20" t="s">
        <v>106</v>
      </c>
      <c r="G28" s="20" t="s">
        <v>312</v>
      </c>
      <c r="H28" s="20"/>
      <c r="I28" s="20" t="s">
        <v>333</v>
      </c>
      <c r="J28" s="22">
        <v>2000</v>
      </c>
      <c r="K28" s="33">
        <v>157.22</v>
      </c>
      <c r="L28" s="22">
        <v>3.14</v>
      </c>
      <c r="M28" s="34">
        <v>1E-4</v>
      </c>
      <c r="N28" s="23">
        <v>1.9395808100123087E-6</v>
      </c>
      <c r="O28" s="23">
        <v>0</v>
      </c>
      <c r="Z28" s="32"/>
    </row>
    <row r="29" spans="1:26" s="33" customFormat="1">
      <c r="B29" s="20" t="s">
        <v>1540</v>
      </c>
      <c r="C29" s="21">
        <v>5130893</v>
      </c>
      <c r="D29" s="20" t="s">
        <v>415</v>
      </c>
      <c r="E29" s="20">
        <v>511303661</v>
      </c>
      <c r="F29" s="20" t="s">
        <v>106</v>
      </c>
      <c r="G29" s="20" t="s">
        <v>312</v>
      </c>
      <c r="H29" s="20"/>
      <c r="I29" s="20" t="s">
        <v>333</v>
      </c>
      <c r="J29" s="22">
        <v>2500</v>
      </c>
      <c r="K29" s="33">
        <v>131.86000000000001</v>
      </c>
      <c r="L29" s="22">
        <v>3.3</v>
      </c>
      <c r="M29" s="34">
        <v>0</v>
      </c>
      <c r="N29" s="23">
        <v>2.0384129531976493E-6</v>
      </c>
      <c r="O29" s="23">
        <v>0</v>
      </c>
      <c r="Z29" s="32"/>
    </row>
    <row r="30" spans="1:26" s="33" customFormat="1">
      <c r="B30" s="20" t="s">
        <v>1541</v>
      </c>
      <c r="C30" s="21">
        <v>5131800</v>
      </c>
      <c r="D30" s="20" t="s">
        <v>415</v>
      </c>
      <c r="E30" s="20">
        <v>513765339</v>
      </c>
      <c r="F30" s="20" t="s">
        <v>106</v>
      </c>
      <c r="G30" s="20" t="s">
        <v>312</v>
      </c>
      <c r="H30" s="20"/>
      <c r="I30" s="20" t="s">
        <v>333</v>
      </c>
      <c r="J30" s="22">
        <v>14000</v>
      </c>
      <c r="K30" s="33">
        <v>86.04</v>
      </c>
      <c r="L30" s="22">
        <v>12.05</v>
      </c>
      <c r="M30" s="34">
        <v>0</v>
      </c>
      <c r="N30" s="23">
        <v>7.4432957836459626E-6</v>
      </c>
      <c r="O30" s="23">
        <v>0</v>
      </c>
      <c r="Z30" s="32"/>
    </row>
    <row r="31" spans="1:26" s="33" customFormat="1">
      <c r="B31" s="20" t="s">
        <v>1542</v>
      </c>
      <c r="C31" s="21">
        <v>5132782</v>
      </c>
      <c r="D31" s="20" t="s">
        <v>415</v>
      </c>
      <c r="E31" s="20">
        <v>510938608</v>
      </c>
      <c r="F31" s="20" t="s">
        <v>106</v>
      </c>
      <c r="G31" s="20" t="s">
        <v>312</v>
      </c>
      <c r="H31" s="20"/>
      <c r="I31" s="20" t="s">
        <v>333</v>
      </c>
      <c r="J31" s="22">
        <v>10000</v>
      </c>
      <c r="K31" s="33">
        <v>154</v>
      </c>
      <c r="L31" s="22">
        <v>15.4</v>
      </c>
      <c r="M31" s="34">
        <v>0</v>
      </c>
      <c r="N31" s="23">
        <v>9.5125937815890305E-6</v>
      </c>
      <c r="O31" s="23">
        <v>1E-4</v>
      </c>
      <c r="Z31" s="32"/>
    </row>
    <row r="32" spans="1:26">
      <c r="B32" s="13" t="s">
        <v>232</v>
      </c>
      <c r="C32" s="14"/>
      <c r="D32" s="13"/>
      <c r="E32" s="13"/>
      <c r="F32" s="13"/>
      <c r="G32" s="13"/>
      <c r="H32" s="13"/>
      <c r="I32" s="13"/>
      <c r="J32" s="15">
        <v>22870</v>
      </c>
      <c r="L32" s="15">
        <v>32.82</v>
      </c>
      <c r="N32" s="16">
        <v>2.0272943370892988E-5</v>
      </c>
      <c r="O32" s="16">
        <v>5.8892477890558397E-7</v>
      </c>
      <c r="Z32" s="48"/>
    </row>
    <row r="33" spans="2:26" s="33" customFormat="1">
      <c r="B33" s="20" t="s">
        <v>1543</v>
      </c>
      <c r="C33" s="21">
        <v>5114319</v>
      </c>
      <c r="D33" s="20" t="s">
        <v>415</v>
      </c>
      <c r="E33" s="20">
        <v>510791031</v>
      </c>
      <c r="F33" s="20" t="s">
        <v>206</v>
      </c>
      <c r="G33" s="20" t="s">
        <v>312</v>
      </c>
      <c r="H33" s="20"/>
      <c r="I33" s="20" t="s">
        <v>333</v>
      </c>
      <c r="J33" s="22">
        <v>8500</v>
      </c>
      <c r="K33" s="33">
        <v>155.5</v>
      </c>
      <c r="L33" s="22">
        <v>13.22</v>
      </c>
      <c r="M33" s="34">
        <v>1E-4</v>
      </c>
      <c r="N33" s="23">
        <v>8.1660058306887653E-6</v>
      </c>
      <c r="O33" s="23">
        <v>0</v>
      </c>
      <c r="Z33" s="32"/>
    </row>
    <row r="34" spans="2:26" s="33" customFormat="1">
      <c r="B34" s="20" t="s">
        <v>1544</v>
      </c>
      <c r="C34" s="21">
        <v>5117288</v>
      </c>
      <c r="D34" s="20" t="s">
        <v>415</v>
      </c>
      <c r="E34" s="20">
        <v>511776783</v>
      </c>
      <c r="F34" s="20" t="s">
        <v>206</v>
      </c>
      <c r="G34" s="20" t="s">
        <v>312</v>
      </c>
      <c r="H34" s="20"/>
      <c r="I34" s="20" t="s">
        <v>333</v>
      </c>
      <c r="J34" s="22">
        <v>14370</v>
      </c>
      <c r="K34" s="33">
        <v>136.43</v>
      </c>
      <c r="L34" s="22">
        <v>19.600000000000001</v>
      </c>
      <c r="M34" s="34">
        <v>2.0000000000000001E-4</v>
      </c>
      <c r="N34" s="23">
        <v>1.2106937540204222E-5</v>
      </c>
      <c r="O34" s="23">
        <v>1E-4</v>
      </c>
      <c r="Z34" s="32"/>
    </row>
    <row r="35" spans="2:26" ht="13">
      <c r="B35" s="3" t="s">
        <v>271</v>
      </c>
      <c r="C35" s="12"/>
      <c r="D35" s="3"/>
      <c r="E35" s="3"/>
      <c r="F35" s="3"/>
      <c r="G35" s="3"/>
      <c r="H35" s="3"/>
      <c r="I35" s="3"/>
      <c r="J35" s="9">
        <v>12908750.75</v>
      </c>
      <c r="L35" s="9">
        <v>1618607.6800000002</v>
      </c>
      <c r="M35" s="18"/>
      <c r="N35" s="10">
        <v>0.99981541244157468</v>
      </c>
      <c r="O35" s="10">
        <v>2.9044429313798914E-2</v>
      </c>
      <c r="Z35" s="47"/>
    </row>
    <row r="36" spans="2:26">
      <c r="B36" s="13" t="s">
        <v>101</v>
      </c>
      <c r="C36" s="14"/>
      <c r="D36" s="13"/>
      <c r="E36" s="13"/>
      <c r="F36" s="13"/>
      <c r="G36" s="13"/>
      <c r="H36" s="13"/>
      <c r="I36" s="13"/>
      <c r="J36" s="15">
        <v>4958115.0100000007</v>
      </c>
      <c r="L36" s="15">
        <v>678939.75</v>
      </c>
      <c r="M36" s="18"/>
      <c r="N36" s="16">
        <v>0.41938169116387086</v>
      </c>
      <c r="O36" s="16">
        <v>1.2182950705635662E-2</v>
      </c>
      <c r="Z36" s="48"/>
    </row>
    <row r="37" spans="2:26" s="33" customFormat="1">
      <c r="B37" s="33" t="s">
        <v>1546</v>
      </c>
      <c r="C37" s="33" t="s">
        <v>1545</v>
      </c>
      <c r="D37" s="33" t="s">
        <v>881</v>
      </c>
      <c r="F37" s="33" t="s">
        <v>1385</v>
      </c>
      <c r="G37" s="33" t="s">
        <v>312</v>
      </c>
      <c r="I37" s="33" t="s">
        <v>39</v>
      </c>
      <c r="J37" s="33">
        <v>3016.74</v>
      </c>
      <c r="K37" s="33">
        <v>3180</v>
      </c>
      <c r="L37" s="33">
        <v>304.68</v>
      </c>
      <c r="M37" s="34">
        <v>1E-4</v>
      </c>
      <c r="N37" s="23">
        <v>1.8820110866068479E-4</v>
      </c>
      <c r="O37" s="23">
        <v>0</v>
      </c>
      <c r="Z37" s="29"/>
    </row>
    <row r="38" spans="2:26" s="33" customFormat="1">
      <c r="B38" s="33" t="s">
        <v>1548</v>
      </c>
      <c r="C38" s="33" t="s">
        <v>1547</v>
      </c>
      <c r="D38" s="33" t="s">
        <v>881</v>
      </c>
      <c r="F38" s="33" t="s">
        <v>1385</v>
      </c>
      <c r="G38" s="33" t="s">
        <v>312</v>
      </c>
      <c r="I38" s="33" t="s">
        <v>39</v>
      </c>
      <c r="J38" s="33">
        <v>14629.11</v>
      </c>
      <c r="K38" s="33">
        <v>2023</v>
      </c>
      <c r="L38" s="33">
        <v>939.93</v>
      </c>
      <c r="M38" s="34">
        <v>1.1174000000000001E-4</v>
      </c>
      <c r="N38" s="23">
        <v>5.8059560215123224E-4</v>
      </c>
      <c r="O38" s="23">
        <v>0</v>
      </c>
      <c r="Z38" s="29"/>
    </row>
    <row r="39" spans="2:26" s="33" customFormat="1">
      <c r="B39" s="33" t="s">
        <v>1550</v>
      </c>
      <c r="C39" s="33" t="s">
        <v>1549</v>
      </c>
      <c r="D39" s="33" t="s">
        <v>881</v>
      </c>
      <c r="F39" s="33" t="s">
        <v>1385</v>
      </c>
      <c r="G39" s="33" t="s">
        <v>312</v>
      </c>
      <c r="I39" s="33" t="s">
        <v>41</v>
      </c>
      <c r="J39" s="33">
        <v>910309.11</v>
      </c>
      <c r="K39" s="33">
        <v>1574.49</v>
      </c>
      <c r="L39" s="33">
        <v>50502.79</v>
      </c>
      <c r="M39" s="34">
        <v>2.5000000000000001E-2</v>
      </c>
      <c r="N39" s="23">
        <v>3.1195618578369916E-2</v>
      </c>
      <c r="O39" s="23">
        <v>8.9999999999999998E-4</v>
      </c>
      <c r="Z39" s="29"/>
    </row>
    <row r="40" spans="2:26" s="33" customFormat="1">
      <c r="B40" s="33" t="s">
        <v>1550</v>
      </c>
      <c r="C40" s="33" t="s">
        <v>195</v>
      </c>
      <c r="D40" s="33" t="s">
        <v>881</v>
      </c>
      <c r="F40" s="33" t="s">
        <v>1385</v>
      </c>
      <c r="G40" s="33" t="s">
        <v>312</v>
      </c>
      <c r="I40" s="33" t="s">
        <v>39</v>
      </c>
      <c r="J40" s="33">
        <v>1002272.08</v>
      </c>
      <c r="K40" s="33">
        <v>1669.83</v>
      </c>
      <c r="L40" s="33">
        <v>53154.3</v>
      </c>
      <c r="M40" s="34">
        <v>2.23E-2</v>
      </c>
      <c r="N40" s="23">
        <v>3.2833458678228435E-2</v>
      </c>
      <c r="O40" s="23">
        <v>1E-3</v>
      </c>
      <c r="Z40" s="29"/>
    </row>
    <row r="41" spans="2:26" s="33" customFormat="1">
      <c r="B41" s="33" t="s">
        <v>1552</v>
      </c>
      <c r="C41" s="33" t="s">
        <v>1551</v>
      </c>
      <c r="D41" s="33" t="s">
        <v>206</v>
      </c>
      <c r="F41" s="33" t="s">
        <v>1385</v>
      </c>
      <c r="G41" s="33" t="s">
        <v>312</v>
      </c>
      <c r="I41" s="33" t="s">
        <v>39</v>
      </c>
      <c r="J41" s="33">
        <v>8350.07</v>
      </c>
      <c r="K41" s="33">
        <v>140577.32</v>
      </c>
      <c r="L41" s="33">
        <v>37280.86</v>
      </c>
      <c r="M41" s="34">
        <v>0</v>
      </c>
      <c r="N41" s="23">
        <v>2.3028420584953975E-2</v>
      </c>
      <c r="O41" s="23">
        <v>6.9999999999999999E-4</v>
      </c>
      <c r="Z41" s="29"/>
    </row>
    <row r="42" spans="2:26" s="33" customFormat="1">
      <c r="B42" s="33" t="s">
        <v>1554</v>
      </c>
      <c r="C42" s="33" t="s">
        <v>1553</v>
      </c>
      <c r="D42" s="33" t="s">
        <v>206</v>
      </c>
      <c r="F42" s="33" t="s">
        <v>1385</v>
      </c>
      <c r="G42" s="33" t="s">
        <v>312</v>
      </c>
      <c r="I42" s="33" t="s">
        <v>39</v>
      </c>
      <c r="J42" s="33">
        <v>138637</v>
      </c>
      <c r="K42" s="33">
        <v>17853</v>
      </c>
      <c r="L42" s="33">
        <v>78608.740000000005</v>
      </c>
      <c r="M42" s="34">
        <v>0</v>
      </c>
      <c r="N42" s="23">
        <v>4.8556689045620063E-2</v>
      </c>
      <c r="O42" s="23">
        <v>1.4E-3</v>
      </c>
      <c r="Z42" s="29"/>
    </row>
    <row r="43" spans="2:26" s="33" customFormat="1">
      <c r="B43" s="33" t="s">
        <v>1556</v>
      </c>
      <c r="C43" s="33" t="s">
        <v>1555</v>
      </c>
      <c r="D43" s="33" t="s">
        <v>206</v>
      </c>
      <c r="F43" s="33" t="s">
        <v>1385</v>
      </c>
      <c r="G43" s="33" t="s">
        <v>312</v>
      </c>
      <c r="I43" s="33" t="s">
        <v>39</v>
      </c>
      <c r="J43" s="33">
        <v>186809.5</v>
      </c>
      <c r="K43" s="33">
        <v>15900</v>
      </c>
      <c r="L43" s="33">
        <v>94335.81</v>
      </c>
      <c r="M43" s="34">
        <v>2.81E-2</v>
      </c>
      <c r="N43" s="23">
        <v>5.8271314258906769E-2</v>
      </c>
      <c r="O43" s="23">
        <v>1.6999999999999999E-3</v>
      </c>
      <c r="Z43" s="29"/>
    </row>
    <row r="44" spans="2:26" s="33" customFormat="1">
      <c r="B44" s="33" t="s">
        <v>1558</v>
      </c>
      <c r="C44" s="33" t="s">
        <v>1557</v>
      </c>
      <c r="D44" s="33" t="s">
        <v>206</v>
      </c>
      <c r="F44" s="33" t="s">
        <v>1385</v>
      </c>
      <c r="G44" s="33" t="s">
        <v>312</v>
      </c>
      <c r="I44" s="33" t="s">
        <v>39</v>
      </c>
      <c r="J44" s="33">
        <v>733316.41</v>
      </c>
      <c r="K44" s="33">
        <v>3131</v>
      </c>
      <c r="L44" s="33">
        <v>72921.399999999994</v>
      </c>
      <c r="M44" s="34">
        <v>1.4999999999999999E-2</v>
      </c>
      <c r="N44" s="23">
        <v>4.5043614037971837E-2</v>
      </c>
      <c r="O44" s="23">
        <v>1.2999999999999999E-3</v>
      </c>
      <c r="Z44" s="29"/>
    </row>
    <row r="45" spans="2:26" s="33" customFormat="1">
      <c r="B45" s="33" t="s">
        <v>1560</v>
      </c>
      <c r="C45" s="33" t="s">
        <v>1559</v>
      </c>
      <c r="D45" s="33" t="s">
        <v>206</v>
      </c>
      <c r="F45" s="33" t="s">
        <v>1385</v>
      </c>
      <c r="G45" s="33" t="s">
        <v>312</v>
      </c>
      <c r="I45" s="33" t="s">
        <v>39</v>
      </c>
      <c r="J45" s="33">
        <v>120854.39</v>
      </c>
      <c r="K45" s="33">
        <v>17599</v>
      </c>
      <c r="L45" s="33">
        <v>67550.87000000001</v>
      </c>
      <c r="M45" s="34">
        <v>0</v>
      </c>
      <c r="N45" s="23">
        <v>4.1726232850839554E-2</v>
      </c>
      <c r="O45" s="23">
        <v>1.1999999999999999E-3</v>
      </c>
      <c r="Z45" s="29"/>
    </row>
    <row r="46" spans="2:26" s="33" customFormat="1">
      <c r="B46" s="33" t="s">
        <v>1562</v>
      </c>
      <c r="C46" s="33" t="s">
        <v>1561</v>
      </c>
      <c r="D46" s="33" t="s">
        <v>206</v>
      </c>
      <c r="F46" s="33" t="s">
        <v>1385</v>
      </c>
      <c r="G46" s="33" t="s">
        <v>312</v>
      </c>
      <c r="I46" s="33" t="s">
        <v>41</v>
      </c>
      <c r="J46" s="33">
        <v>86799</v>
      </c>
      <c r="K46" s="33">
        <v>16425.009999999998</v>
      </c>
      <c r="L46" s="33">
        <v>50235.06</v>
      </c>
      <c r="M46" s="34">
        <v>2.4299999999999999E-2</v>
      </c>
      <c r="N46" s="23">
        <v>3.1030241517776093E-2</v>
      </c>
      <c r="O46" s="23">
        <v>8.9999999999999998E-4</v>
      </c>
      <c r="Z46" s="29"/>
    </row>
    <row r="47" spans="2:26" s="33" customFormat="1">
      <c r="B47" s="33" t="s">
        <v>1564</v>
      </c>
      <c r="C47" s="33" t="s">
        <v>1563</v>
      </c>
      <c r="D47" s="33" t="s">
        <v>206</v>
      </c>
      <c r="F47" s="33" t="s">
        <v>1385</v>
      </c>
      <c r="G47" s="33" t="s">
        <v>312</v>
      </c>
      <c r="I47" s="33" t="s">
        <v>39</v>
      </c>
      <c r="J47" s="33">
        <v>1435124.01</v>
      </c>
      <c r="K47" s="33">
        <v>1094.3</v>
      </c>
      <c r="L47" s="33">
        <v>49877.69</v>
      </c>
      <c r="M47" s="34">
        <v>0.22670000000000001</v>
      </c>
      <c r="N47" s="23">
        <v>3.0809493748962687E-2</v>
      </c>
      <c r="O47" s="23">
        <v>8.9999999999999998E-4</v>
      </c>
      <c r="Z47" s="29"/>
    </row>
    <row r="48" spans="2:26" s="33" customFormat="1">
      <c r="B48" s="33" t="s">
        <v>1566</v>
      </c>
      <c r="C48" s="33" t="s">
        <v>1565</v>
      </c>
      <c r="D48" s="33" t="s">
        <v>206</v>
      </c>
      <c r="F48" s="33" t="s">
        <v>1385</v>
      </c>
      <c r="G48" s="33" t="s">
        <v>312</v>
      </c>
      <c r="I48" s="33" t="s">
        <v>39</v>
      </c>
      <c r="J48" s="33">
        <v>150990</v>
      </c>
      <c r="K48" s="33">
        <v>12480</v>
      </c>
      <c r="L48" s="33">
        <v>59847.12</v>
      </c>
      <c r="M48" s="34">
        <v>6.2300000000000001E-2</v>
      </c>
      <c r="N48" s="23">
        <v>3.6967619581689128E-2</v>
      </c>
      <c r="O48" s="23">
        <v>1.1000000000000001E-3</v>
      </c>
      <c r="Z48" s="29"/>
    </row>
    <row r="49" spans="2:26" s="33" customFormat="1">
      <c r="B49" s="33" t="s">
        <v>1568</v>
      </c>
      <c r="C49" s="33" t="s">
        <v>1567</v>
      </c>
      <c r="D49" s="33" t="s">
        <v>206</v>
      </c>
      <c r="F49" s="33" t="s">
        <v>1385</v>
      </c>
      <c r="G49" s="33" t="s">
        <v>312</v>
      </c>
      <c r="I49" s="33" t="s">
        <v>39</v>
      </c>
      <c r="J49" s="33">
        <v>103996</v>
      </c>
      <c r="K49" s="33">
        <v>14782</v>
      </c>
      <c r="L49" s="33">
        <v>48823.659999999996</v>
      </c>
      <c r="M49" s="34">
        <v>0.6752999999999999</v>
      </c>
      <c r="N49" s="23">
        <v>3.0158418474702405E-2</v>
      </c>
      <c r="O49" s="23">
        <v>8.9999999999999998E-4</v>
      </c>
      <c r="Z49" s="29"/>
    </row>
    <row r="50" spans="2:26" s="33" customFormat="1">
      <c r="B50" s="33" t="s">
        <v>1570</v>
      </c>
      <c r="C50" s="33" t="s">
        <v>1569</v>
      </c>
      <c r="D50" s="33" t="s">
        <v>459</v>
      </c>
      <c r="F50" s="33" t="s">
        <v>1385</v>
      </c>
      <c r="G50" s="33" t="s">
        <v>312</v>
      </c>
      <c r="I50" s="33" t="s">
        <v>39</v>
      </c>
      <c r="J50" s="33">
        <v>60691</v>
      </c>
      <c r="K50" s="33">
        <v>2177</v>
      </c>
      <c r="L50" s="33">
        <v>4196.2700000000004</v>
      </c>
      <c r="M50" s="34">
        <v>2.0000000000000001E-4</v>
      </c>
      <c r="N50" s="23">
        <v>2.592039734277182E-3</v>
      </c>
      <c r="O50" s="23">
        <v>1E-4</v>
      </c>
      <c r="Z50" s="29"/>
    </row>
    <row r="51" spans="2:26" s="33" customFormat="1">
      <c r="B51" s="33" t="s">
        <v>1572</v>
      </c>
      <c r="C51" s="33" t="s">
        <v>1571</v>
      </c>
      <c r="D51" s="33" t="s">
        <v>206</v>
      </c>
      <c r="F51" s="33" t="s">
        <v>1385</v>
      </c>
      <c r="G51" s="33" t="s">
        <v>312</v>
      </c>
      <c r="I51" s="33" t="s">
        <v>39</v>
      </c>
      <c r="J51" s="33">
        <v>2320.59</v>
      </c>
      <c r="K51" s="33">
        <v>140574</v>
      </c>
      <c r="L51" s="33">
        <v>10360.57</v>
      </c>
      <c r="M51" s="34">
        <v>0</v>
      </c>
      <c r="N51" s="23">
        <v>6.3997333607608998E-3</v>
      </c>
      <c r="O51" s="23">
        <v>2.0000000000000001E-4</v>
      </c>
      <c r="Z51" s="29"/>
    </row>
    <row r="52" spans="2:26">
      <c r="B52" s="13" t="s">
        <v>233</v>
      </c>
      <c r="C52" s="14"/>
      <c r="D52" s="13"/>
      <c r="E52" s="13"/>
      <c r="F52" s="13"/>
      <c r="G52" s="13"/>
      <c r="H52" s="13"/>
      <c r="I52" s="13"/>
      <c r="J52" s="15">
        <v>1897064.07</v>
      </c>
      <c r="L52" s="15">
        <v>238242.68000000002</v>
      </c>
      <c r="M52" s="18"/>
      <c r="N52" s="16">
        <v>0.14716271664137048</v>
      </c>
      <c r="O52" s="16">
        <v>4.275046241464772E-3</v>
      </c>
      <c r="Z52" s="48"/>
    </row>
    <row r="53" spans="2:26" s="33" customFormat="1">
      <c r="B53" s="33" t="s">
        <v>1574</v>
      </c>
      <c r="C53" s="33" t="s">
        <v>1573</v>
      </c>
      <c r="D53" s="33" t="s">
        <v>206</v>
      </c>
      <c r="F53" s="33" t="s">
        <v>1385</v>
      </c>
      <c r="G53" s="33" t="s">
        <v>312</v>
      </c>
      <c r="I53" s="33" t="s">
        <v>39</v>
      </c>
      <c r="J53" s="33">
        <v>1630908</v>
      </c>
      <c r="K53" s="33">
        <v>1070</v>
      </c>
      <c r="L53" s="33">
        <v>55423.47</v>
      </c>
      <c r="M53" s="34">
        <v>6.6400000000000001E-2</v>
      </c>
      <c r="N53" s="23">
        <v>3.4235127017927677E-2</v>
      </c>
      <c r="O53" s="23">
        <v>1E-3</v>
      </c>
      <c r="Z53" s="29"/>
    </row>
    <row r="54" spans="2:26" s="33" customFormat="1">
      <c r="B54" s="33" t="s">
        <v>1576</v>
      </c>
      <c r="C54" s="33" t="s">
        <v>1575</v>
      </c>
      <c r="D54" s="33" t="s">
        <v>206</v>
      </c>
      <c r="F54" s="33" t="s">
        <v>1385</v>
      </c>
      <c r="G54" s="33" t="s">
        <v>312</v>
      </c>
      <c r="I54" s="33" t="s">
        <v>39</v>
      </c>
      <c r="J54" s="33">
        <v>11496</v>
      </c>
      <c r="K54" s="33">
        <v>147981</v>
      </c>
      <c r="L54" s="33">
        <v>54029.79</v>
      </c>
      <c r="M54" s="34">
        <v>6.4000000000000003E-3</v>
      </c>
      <c r="N54" s="23">
        <v>3.3374249634711764E-2</v>
      </c>
      <c r="O54" s="23">
        <v>1E-3</v>
      </c>
      <c r="Z54" s="29"/>
    </row>
    <row r="55" spans="2:26" s="33" customFormat="1">
      <c r="B55" s="33" t="s">
        <v>1578</v>
      </c>
      <c r="C55" s="33" t="s">
        <v>1577</v>
      </c>
      <c r="D55" s="33" t="s">
        <v>206</v>
      </c>
      <c r="F55" s="33" t="s">
        <v>1385</v>
      </c>
      <c r="G55" s="33" t="s">
        <v>312</v>
      </c>
      <c r="I55" s="33" t="s">
        <v>41</v>
      </c>
      <c r="J55" s="33">
        <v>147642</v>
      </c>
      <c r="K55" s="33">
        <v>13160</v>
      </c>
      <c r="L55" s="33">
        <v>68462.45</v>
      </c>
      <c r="M55" s="34">
        <v>4.8100000000000004E-2</v>
      </c>
      <c r="N55" s="23">
        <v>4.2289316632620123E-2</v>
      </c>
      <c r="O55" s="23">
        <v>1.1999999999999999E-3</v>
      </c>
      <c r="Z55" s="29"/>
    </row>
    <row r="56" spans="2:26" s="33" customFormat="1">
      <c r="B56" s="33" t="s">
        <v>1580</v>
      </c>
      <c r="C56" s="33" t="s">
        <v>1579</v>
      </c>
      <c r="D56" s="33" t="s">
        <v>206</v>
      </c>
      <c r="F56" s="33" t="s">
        <v>1385</v>
      </c>
      <c r="G56" s="33" t="s">
        <v>312</v>
      </c>
      <c r="I56" s="33" t="s">
        <v>39</v>
      </c>
      <c r="J56" s="33">
        <v>107018.07</v>
      </c>
      <c r="K56" s="33">
        <v>17749</v>
      </c>
      <c r="L56" s="33">
        <v>60326.97</v>
      </c>
      <c r="M56" s="34">
        <v>0.1115</v>
      </c>
      <c r="N56" s="23">
        <v>3.7264023356110912E-2</v>
      </c>
      <c r="O56" s="23">
        <v>1.1000000000000001E-3</v>
      </c>
      <c r="Z56" s="29"/>
    </row>
    <row r="57" spans="2:26">
      <c r="B57" s="13" t="s">
        <v>231</v>
      </c>
      <c r="C57" s="14"/>
      <c r="D57" s="13"/>
      <c r="E57" s="13"/>
      <c r="F57" s="13"/>
      <c r="G57" s="13"/>
      <c r="H57" s="13"/>
      <c r="I57" s="13"/>
      <c r="J57" s="15">
        <v>6053571.6699999999</v>
      </c>
      <c r="L57" s="15">
        <v>701425.25</v>
      </c>
      <c r="M57" s="18"/>
      <c r="N57" s="16">
        <v>0.43327100463633322</v>
      </c>
      <c r="O57" s="16">
        <v>1.2586432366698475E-2</v>
      </c>
      <c r="Z57" s="48"/>
    </row>
    <row r="58" spans="2:26" s="33" customFormat="1">
      <c r="B58" s="33" t="s">
        <v>1582</v>
      </c>
      <c r="C58" s="33" t="s">
        <v>1581</v>
      </c>
      <c r="D58" s="33" t="s">
        <v>862</v>
      </c>
      <c r="F58" s="33" t="s">
        <v>106</v>
      </c>
      <c r="G58" s="33" t="s">
        <v>312</v>
      </c>
      <c r="I58" s="33" t="s">
        <v>341</v>
      </c>
      <c r="J58" s="33">
        <v>36880</v>
      </c>
      <c r="K58" s="33">
        <v>151</v>
      </c>
      <c r="L58" s="33">
        <v>232.13</v>
      </c>
      <c r="M58" s="34">
        <v>2.0000000000000001E-4</v>
      </c>
      <c r="N58" s="23">
        <v>1.4338690873508193E-4</v>
      </c>
      <c r="O58" s="23">
        <v>8.0000000000000004E-4</v>
      </c>
      <c r="Z58" s="29"/>
    </row>
    <row r="59" spans="2:26" s="33" customFormat="1">
      <c r="B59" s="33" t="s">
        <v>1584</v>
      </c>
      <c r="C59" s="33" t="s">
        <v>1583</v>
      </c>
      <c r="D59" s="33" t="s">
        <v>881</v>
      </c>
      <c r="F59" s="33" t="s">
        <v>106</v>
      </c>
      <c r="G59" s="33" t="s">
        <v>312</v>
      </c>
      <c r="I59" s="33" t="s">
        <v>41</v>
      </c>
      <c r="J59" s="33">
        <v>529892.26</v>
      </c>
      <c r="K59" s="33">
        <v>4016</v>
      </c>
      <c r="L59" s="33">
        <v>74983.87</v>
      </c>
      <c r="M59" s="34">
        <v>1.0999999999999999E-2</v>
      </c>
      <c r="N59" s="23">
        <v>4.6317603602693519E-2</v>
      </c>
      <c r="O59" s="23">
        <v>1.4E-3</v>
      </c>
      <c r="Z59" s="29"/>
    </row>
    <row r="60" spans="2:26" s="33" customFormat="1">
      <c r="B60" s="33" t="s">
        <v>1586</v>
      </c>
      <c r="C60" s="33" t="s">
        <v>1585</v>
      </c>
      <c r="D60" s="33" t="s">
        <v>206</v>
      </c>
      <c r="F60" s="33" t="s">
        <v>106</v>
      </c>
      <c r="G60" s="33" t="s">
        <v>312</v>
      </c>
      <c r="I60" s="33" t="s">
        <v>39</v>
      </c>
      <c r="J60" s="33">
        <v>171148.61</v>
      </c>
      <c r="K60" s="33">
        <v>20518</v>
      </c>
      <c r="L60" s="33">
        <v>111529.28</v>
      </c>
      <c r="M60" s="34">
        <v>0</v>
      </c>
      <c r="N60" s="23">
        <v>6.8891736064487133E-2</v>
      </c>
      <c r="O60" s="23">
        <v>2E-3</v>
      </c>
      <c r="Z60" s="29"/>
    </row>
    <row r="61" spans="2:26" s="33" customFormat="1">
      <c r="B61" s="33" t="s">
        <v>1588</v>
      </c>
      <c r="C61" s="33" t="s">
        <v>1587</v>
      </c>
      <c r="D61" s="33" t="s">
        <v>206</v>
      </c>
      <c r="F61" s="33" t="s">
        <v>106</v>
      </c>
      <c r="G61" s="33" t="s">
        <v>312</v>
      </c>
      <c r="I61" s="33" t="s">
        <v>39</v>
      </c>
      <c r="J61" s="33">
        <v>124012</v>
      </c>
      <c r="K61" s="33">
        <v>13074</v>
      </c>
      <c r="L61" s="33">
        <v>51493.530000000006</v>
      </c>
      <c r="M61" s="34">
        <v>0.1613</v>
      </c>
      <c r="N61" s="23">
        <v>3.1807599562991444E-2</v>
      </c>
      <c r="O61" s="23">
        <v>8.9999999999999998E-4</v>
      </c>
      <c r="Z61" s="29"/>
    </row>
    <row r="62" spans="2:26" s="33" customFormat="1">
      <c r="B62" s="33" t="s">
        <v>1588</v>
      </c>
      <c r="C62" s="33" t="s">
        <v>1589</v>
      </c>
      <c r="D62" s="33" t="s">
        <v>206</v>
      </c>
      <c r="F62" s="33" t="s">
        <v>106</v>
      </c>
      <c r="G62" s="33" t="s">
        <v>312</v>
      </c>
      <c r="I62" s="33" t="s">
        <v>41</v>
      </c>
      <c r="J62" s="33">
        <v>39682</v>
      </c>
      <c r="K62" s="33">
        <v>20117.23</v>
      </c>
      <c r="L62" s="33">
        <v>28128.61</v>
      </c>
      <c r="M62" s="34">
        <v>0.12520000000000001</v>
      </c>
      <c r="N62" s="23">
        <v>1.7375067569528769E-2</v>
      </c>
      <c r="O62" s="23">
        <v>5.0000000000000001E-4</v>
      </c>
      <c r="Z62" s="29"/>
    </row>
    <row r="63" spans="2:26" s="33" customFormat="1">
      <c r="B63" s="33" t="s">
        <v>1591</v>
      </c>
      <c r="C63" s="33" t="s">
        <v>1590</v>
      </c>
      <c r="D63" s="33" t="s">
        <v>206</v>
      </c>
      <c r="F63" s="33" t="s">
        <v>106</v>
      </c>
      <c r="G63" s="33" t="s">
        <v>312</v>
      </c>
      <c r="I63" s="33" t="s">
        <v>339</v>
      </c>
      <c r="J63" s="33">
        <v>1473549</v>
      </c>
      <c r="K63" s="33">
        <v>173700</v>
      </c>
      <c r="L63" s="33">
        <v>66727.59</v>
      </c>
      <c r="M63" s="34">
        <v>1.52E-2</v>
      </c>
      <c r="N63" s="23">
        <v>4.1217692058079375E-2</v>
      </c>
      <c r="O63" s="23">
        <v>1.1999999999999999E-3</v>
      </c>
      <c r="Z63" s="29"/>
    </row>
    <row r="64" spans="2:26" s="33" customFormat="1">
      <c r="B64" s="33" t="s">
        <v>1593</v>
      </c>
      <c r="C64" s="33" t="s">
        <v>1592</v>
      </c>
      <c r="D64" s="33" t="s">
        <v>206</v>
      </c>
      <c r="F64" s="33" t="s">
        <v>106</v>
      </c>
      <c r="G64" s="33" t="s">
        <v>312</v>
      </c>
      <c r="I64" s="33" t="s">
        <v>343</v>
      </c>
      <c r="J64" s="33">
        <v>25127</v>
      </c>
      <c r="K64" s="33">
        <v>48811</v>
      </c>
      <c r="L64" s="33">
        <v>42122.020000000004</v>
      </c>
      <c r="M64" s="34">
        <v>1.32E-2</v>
      </c>
      <c r="N64" s="23">
        <v>2.6018809449348625E-2</v>
      </c>
      <c r="O64" s="23">
        <v>8.0000000000000004E-4</v>
      </c>
      <c r="Z64" s="29"/>
    </row>
    <row r="65" spans="2:26" s="33" customFormat="1">
      <c r="B65" s="33" t="s">
        <v>1595</v>
      </c>
      <c r="C65" s="33" t="s">
        <v>1594</v>
      </c>
      <c r="D65" s="33" t="s">
        <v>206</v>
      </c>
      <c r="F65" s="33" t="s">
        <v>106</v>
      </c>
      <c r="G65" s="33" t="s">
        <v>312</v>
      </c>
      <c r="I65" s="33" t="s">
        <v>39</v>
      </c>
      <c r="J65" s="33">
        <v>1325045.2</v>
      </c>
      <c r="K65" s="33">
        <v>1176.5999999999999</v>
      </c>
      <c r="L65" s="33">
        <v>49515.47</v>
      </c>
      <c r="M65" s="34">
        <v>0.19569999999999999</v>
      </c>
      <c r="N65" s="23">
        <v>3.0585750130808973E-2</v>
      </c>
      <c r="O65" s="23">
        <v>8.9999999999999998E-4</v>
      </c>
      <c r="Z65" s="29"/>
    </row>
    <row r="66" spans="2:26" s="33" customFormat="1">
      <c r="B66" s="33" t="s">
        <v>1597</v>
      </c>
      <c r="C66" s="33" t="s">
        <v>1596</v>
      </c>
      <c r="D66" s="33" t="s">
        <v>206</v>
      </c>
      <c r="F66" s="33" t="s">
        <v>106</v>
      </c>
      <c r="G66" s="33" t="s">
        <v>312</v>
      </c>
      <c r="I66" s="33" t="s">
        <v>339</v>
      </c>
      <c r="J66" s="33">
        <v>68207</v>
      </c>
      <c r="K66" s="33">
        <v>2253200</v>
      </c>
      <c r="L66" s="33">
        <v>40065.42</v>
      </c>
      <c r="M66" s="34">
        <v>0.28419999999999995</v>
      </c>
      <c r="N66" s="23">
        <v>2.4748445788880049E-2</v>
      </c>
      <c r="O66" s="23">
        <v>6.9999999999999999E-4</v>
      </c>
      <c r="Z66" s="29"/>
    </row>
    <row r="67" spans="2:26" s="33" customFormat="1">
      <c r="B67" s="33" t="s">
        <v>1599</v>
      </c>
      <c r="C67" s="33" t="s">
        <v>1598</v>
      </c>
      <c r="D67" s="33" t="s">
        <v>206</v>
      </c>
      <c r="F67" s="33" t="s">
        <v>106</v>
      </c>
      <c r="G67" s="33" t="s">
        <v>312</v>
      </c>
      <c r="I67" s="33" t="s">
        <v>39</v>
      </c>
      <c r="J67" s="33">
        <v>1170237</v>
      </c>
      <c r="K67" s="33">
        <v>2502.94</v>
      </c>
      <c r="L67" s="33">
        <v>93026.09</v>
      </c>
      <c r="M67" s="34">
        <v>5.2000000000000005E-2</v>
      </c>
      <c r="N67" s="23">
        <v>5.7462299042827368E-2</v>
      </c>
      <c r="O67" s="23">
        <v>1.6999999999999999E-3</v>
      </c>
      <c r="Z67" s="29"/>
    </row>
    <row r="68" spans="2:26" s="33" customFormat="1">
      <c r="B68" s="33" t="s">
        <v>1601</v>
      </c>
      <c r="C68" s="33" t="s">
        <v>1600</v>
      </c>
      <c r="D68" s="33" t="s">
        <v>206</v>
      </c>
      <c r="F68" s="33" t="s">
        <v>106</v>
      </c>
      <c r="G68" s="33" t="s">
        <v>312</v>
      </c>
      <c r="I68" s="33" t="s">
        <v>39</v>
      </c>
      <c r="J68" s="33">
        <v>891569</v>
      </c>
      <c r="K68" s="33">
        <v>2539</v>
      </c>
      <c r="L68" s="33">
        <v>71894.92</v>
      </c>
      <c r="M68" s="34">
        <v>0.1239</v>
      </c>
      <c r="N68" s="23">
        <v>4.4409556423366289E-2</v>
      </c>
      <c r="O68" s="23">
        <v>1.2999999999999999E-3</v>
      </c>
      <c r="Z68" s="29"/>
    </row>
    <row r="69" spans="2:26" s="33" customFormat="1">
      <c r="B69" s="33" t="s">
        <v>1603</v>
      </c>
      <c r="C69" s="33" t="s">
        <v>1602</v>
      </c>
      <c r="D69" s="33" t="s">
        <v>206</v>
      </c>
      <c r="F69" s="33" t="s">
        <v>106</v>
      </c>
      <c r="G69" s="33" t="s">
        <v>312</v>
      </c>
      <c r="I69" s="33" t="s">
        <v>39</v>
      </c>
      <c r="J69" s="33">
        <v>198222.6</v>
      </c>
      <c r="K69" s="33">
        <v>11390</v>
      </c>
      <c r="L69" s="33">
        <v>71706.319999999992</v>
      </c>
      <c r="M69" s="34">
        <v>8.09E-2</v>
      </c>
      <c r="N69" s="23">
        <v>4.4293058034586566E-2</v>
      </c>
      <c r="O69" s="23">
        <v>1.2999999999999999E-3</v>
      </c>
      <c r="Z69" s="29"/>
    </row>
    <row r="70" spans="2:26">
      <c r="B70" s="13" t="s">
        <v>197</v>
      </c>
      <c r="C70" s="14"/>
      <c r="D70" s="13"/>
      <c r="E70" s="13"/>
      <c r="F70" s="13"/>
      <c r="G70" s="13"/>
      <c r="H70" s="13"/>
      <c r="I70" s="13"/>
      <c r="J70" s="15">
        <v>0</v>
      </c>
      <c r="L70" s="15">
        <v>0</v>
      </c>
      <c r="M70" s="18"/>
      <c r="N70" s="16">
        <v>0</v>
      </c>
      <c r="O70" s="16">
        <v>0</v>
      </c>
      <c r="Z70" s="48"/>
    </row>
    <row r="71" spans="2:26">
      <c r="B71" s="6" t="s">
        <v>80</v>
      </c>
      <c r="C71" s="17"/>
      <c r="D71" s="6"/>
      <c r="E71" s="6"/>
      <c r="F71" s="6"/>
      <c r="G71" s="6"/>
      <c r="H71" s="6"/>
      <c r="I71" s="6"/>
    </row>
    <row r="75" spans="2:26" ht="13">
      <c r="B75" s="5"/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Z26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4" width="12.7265625" customWidth="1"/>
    <col min="5" max="5" width="22.7265625" customWidth="1"/>
    <col min="6" max="6" width="11.7265625" customWidth="1"/>
    <col min="7" max="7" width="16.7265625" customWidth="1"/>
    <col min="8" max="8" width="10.7265625" customWidth="1"/>
    <col min="9" max="9" width="11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2423</v>
      </c>
      <c r="C1" s="1" t="s">
        <v>2219</v>
      </c>
      <c r="Z1"/>
    </row>
    <row r="2" spans="2:26" ht="15.5">
      <c r="B2" s="1" t="s">
        <v>2424</v>
      </c>
      <c r="C2" s="1" t="s">
        <v>2498</v>
      </c>
      <c r="Z2"/>
    </row>
    <row r="3" spans="2:26" ht="15.5">
      <c r="B3" s="1"/>
      <c r="C3" s="1"/>
      <c r="Z3"/>
    </row>
    <row r="4" spans="2:26" ht="15.5">
      <c r="B4" s="1"/>
      <c r="C4" s="1"/>
      <c r="Z4"/>
    </row>
    <row r="6" spans="2:26" ht="15.5">
      <c r="B6" s="2" t="s">
        <v>81</v>
      </c>
    </row>
    <row r="7" spans="2:26" ht="15.5">
      <c r="B7" s="2" t="s">
        <v>107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87</v>
      </c>
      <c r="K8" s="3" t="s">
        <v>329</v>
      </c>
      <c r="L8" s="3" t="s">
        <v>330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108</v>
      </c>
      <c r="C11" s="12"/>
      <c r="D11" s="3"/>
      <c r="E11" s="3"/>
      <c r="F11" s="3"/>
      <c r="G11" s="9">
        <v>2242597.7199999997</v>
      </c>
      <c r="I11" s="9">
        <v>5907.02</v>
      </c>
      <c r="K11" s="10">
        <v>1</v>
      </c>
      <c r="L11" s="10">
        <v>1.0599605263530965E-4</v>
      </c>
      <c r="Z11" s="47"/>
    </row>
    <row r="12" spans="2:26" ht="13">
      <c r="B12" s="3" t="s">
        <v>274</v>
      </c>
      <c r="C12" s="12"/>
      <c r="D12" s="3"/>
      <c r="E12" s="3"/>
      <c r="F12" s="3"/>
      <c r="G12" s="9">
        <v>2240577.7199999997</v>
      </c>
      <c r="I12" s="9">
        <v>5900.6</v>
      </c>
      <c r="K12" s="10">
        <v>0.9989131575650666</v>
      </c>
      <c r="L12" s="10">
        <v>1.0588085162737017E-4</v>
      </c>
      <c r="Z12" s="47"/>
    </row>
    <row r="13" spans="2:26">
      <c r="B13" s="13" t="s">
        <v>234</v>
      </c>
      <c r="C13" s="14"/>
      <c r="D13" s="13"/>
      <c r="E13" s="13"/>
      <c r="F13" s="13"/>
      <c r="G13" s="15">
        <v>2240577.7199999997</v>
      </c>
      <c r="I13" s="15">
        <v>5900.6</v>
      </c>
      <c r="K13" s="16">
        <v>0.9989131575650666</v>
      </c>
      <c r="L13" s="16">
        <v>1.0588085162737017E-4</v>
      </c>
      <c r="Z13" s="48"/>
    </row>
    <row r="14" spans="2:26" s="33" customFormat="1">
      <c r="B14" s="20" t="s">
        <v>1604</v>
      </c>
      <c r="C14" s="21">
        <v>1169325</v>
      </c>
      <c r="D14" s="20" t="s">
        <v>415</v>
      </c>
      <c r="E14" s="20" t="s">
        <v>556</v>
      </c>
      <c r="F14" s="20" t="s">
        <v>333</v>
      </c>
      <c r="G14" s="22">
        <v>35535</v>
      </c>
      <c r="H14" s="33">
        <v>917.9</v>
      </c>
      <c r="I14" s="22">
        <v>326.18</v>
      </c>
      <c r="J14" s="34">
        <v>9.2299999999999993E-2</v>
      </c>
      <c r="K14" s="23">
        <v>5.521904445896577E-2</v>
      </c>
      <c r="L14" s="23">
        <v>0</v>
      </c>
      <c r="Z14" s="32"/>
    </row>
    <row r="15" spans="2:26" s="33" customFormat="1">
      <c r="B15" s="20" t="s">
        <v>1605</v>
      </c>
      <c r="C15" s="21">
        <v>1169903</v>
      </c>
      <c r="D15" s="20" t="s">
        <v>415</v>
      </c>
      <c r="E15" s="20" t="s">
        <v>977</v>
      </c>
      <c r="F15" s="20" t="s">
        <v>333</v>
      </c>
      <c r="G15" s="22">
        <v>417800</v>
      </c>
      <c r="H15" s="33">
        <v>18.8</v>
      </c>
      <c r="I15" s="22">
        <v>78.55</v>
      </c>
      <c r="J15" s="34">
        <v>5.5899999999999998E-2</v>
      </c>
      <c r="K15" s="23">
        <v>1.3297737268538111E-2</v>
      </c>
      <c r="L15" s="23">
        <v>0</v>
      </c>
      <c r="Z15" s="32"/>
    </row>
    <row r="16" spans="2:26" s="33" customFormat="1">
      <c r="B16" s="20" t="s">
        <v>1606</v>
      </c>
      <c r="C16" s="21">
        <v>1171024</v>
      </c>
      <c r="D16" s="20" t="s">
        <v>415</v>
      </c>
      <c r="E16" s="20" t="s">
        <v>478</v>
      </c>
      <c r="F16" s="20" t="s">
        <v>333</v>
      </c>
      <c r="G16" s="22">
        <v>34165.719999999994</v>
      </c>
      <c r="H16" s="33">
        <v>10660</v>
      </c>
      <c r="I16" s="22">
        <v>3642.06</v>
      </c>
      <c r="J16" s="34">
        <v>2.58E-2</v>
      </c>
      <c r="K16" s="23">
        <v>0.61656469759709631</v>
      </c>
      <c r="L16" s="23">
        <v>1E-4</v>
      </c>
      <c r="Z16" s="32"/>
    </row>
    <row r="17" spans="2:26" s="33" customFormat="1">
      <c r="B17" s="20" t="s">
        <v>1067</v>
      </c>
      <c r="C17" s="21">
        <v>1172865</v>
      </c>
      <c r="D17" s="20" t="s">
        <v>415</v>
      </c>
      <c r="E17" s="20" t="s">
        <v>954</v>
      </c>
      <c r="F17" s="20" t="s">
        <v>333</v>
      </c>
      <c r="G17" s="22">
        <v>132432</v>
      </c>
      <c r="H17" s="33">
        <v>209.1</v>
      </c>
      <c r="I17" s="22">
        <v>276.92</v>
      </c>
      <c r="J17" s="34">
        <v>0.1298</v>
      </c>
      <c r="K17" s="23">
        <v>4.6879814187187445E-2</v>
      </c>
      <c r="L17" s="23">
        <v>0</v>
      </c>
      <c r="Z17" s="32"/>
    </row>
    <row r="18" spans="2:26" s="33" customFormat="1">
      <c r="B18" s="20" t="s">
        <v>1607</v>
      </c>
      <c r="C18" s="21">
        <v>1185321</v>
      </c>
      <c r="D18" s="20" t="s">
        <v>415</v>
      </c>
      <c r="E18" s="20" t="s">
        <v>1055</v>
      </c>
      <c r="F18" s="20" t="s">
        <v>333</v>
      </c>
      <c r="G18" s="22">
        <v>1620645</v>
      </c>
      <c r="H18" s="33">
        <v>97.3</v>
      </c>
      <c r="I18" s="22">
        <v>1576.89</v>
      </c>
      <c r="J18" s="34">
        <v>5.8700000000000002E-2</v>
      </c>
      <c r="K18" s="23">
        <v>0.26695186405327898</v>
      </c>
      <c r="L18" s="23">
        <v>0</v>
      </c>
      <c r="Z18" s="32"/>
    </row>
    <row r="19" spans="2:26" ht="13">
      <c r="B19" s="3" t="s">
        <v>272</v>
      </c>
      <c r="C19" s="12"/>
      <c r="D19" s="3"/>
      <c r="E19" s="3"/>
      <c r="F19" s="3"/>
      <c r="G19" s="9">
        <v>2020</v>
      </c>
      <c r="I19" s="9">
        <v>6.42</v>
      </c>
      <c r="J19" s="18"/>
      <c r="K19" s="10">
        <v>1.0868424349333504E-3</v>
      </c>
      <c r="L19" s="10">
        <v>1.1520100793948352E-7</v>
      </c>
      <c r="Z19" s="47"/>
    </row>
    <row r="20" spans="2:26">
      <c r="B20" s="13" t="s">
        <v>235</v>
      </c>
      <c r="C20" s="14"/>
      <c r="D20" s="13"/>
      <c r="E20" s="13"/>
      <c r="F20" s="13"/>
      <c r="G20" s="15">
        <v>2020</v>
      </c>
      <c r="I20" s="15">
        <v>6.42</v>
      </c>
      <c r="J20" s="18"/>
      <c r="K20" s="16">
        <v>1.0868424349333504E-3</v>
      </c>
      <c r="L20" s="16">
        <v>1.1520100793948352E-7</v>
      </c>
      <c r="Z20" s="48"/>
    </row>
    <row r="21" spans="2:26" s="33" customFormat="1">
      <c r="B21" s="33" t="s">
        <v>1609</v>
      </c>
      <c r="C21" s="33" t="s">
        <v>1608</v>
      </c>
      <c r="D21" s="33" t="s">
        <v>206</v>
      </c>
      <c r="E21" s="33" t="s">
        <v>867</v>
      </c>
      <c r="F21" s="33" t="s">
        <v>39</v>
      </c>
      <c r="G21" s="33">
        <v>2020</v>
      </c>
      <c r="H21" s="33">
        <v>100</v>
      </c>
      <c r="I21" s="33">
        <v>6.42</v>
      </c>
      <c r="J21" s="34">
        <v>1E-4</v>
      </c>
      <c r="K21" s="23">
        <v>1.0868424349333504E-3</v>
      </c>
      <c r="L21" s="23">
        <v>0</v>
      </c>
      <c r="Z21" s="29"/>
    </row>
    <row r="22" spans="2:26">
      <c r="B22" s="6" t="s">
        <v>80</v>
      </c>
      <c r="C22" s="17"/>
      <c r="D22" s="6"/>
      <c r="E22" s="6"/>
      <c r="F22" s="6"/>
    </row>
    <row r="26" spans="2:26" ht="13">
      <c r="B26" s="5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2022-05-22T14:26:23Z</dcterms:created>
  <dcterms:modified xsi:type="dcterms:W3CDTF">2023-08-01T07:02:25Z</dcterms:modified>
  <cp:category/>
</cp:coreProperties>
</file>