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01\yih-main\כספים\ניהול קופות גמל\2023\09.23\רשימות נכסים\מזרחי\"/>
    </mc:Choice>
  </mc:AlternateContent>
  <xr:revisionPtr revIDLastSave="0" documentId="13_ncr:1_{CFE97F1F-EF80-405B-8AD2-9D622383F2FD}" xr6:coauthVersionLast="36" xr6:coauthVersionMax="36" xr10:uidLastSave="{00000000-0000-0000-0000-000000000000}"/>
  <bookViews>
    <workbookView xWindow="120" yWindow="120" windowWidth="17040" windowHeight="1056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R107" i="5" l="1"/>
  <c r="R12" i="5"/>
  <c r="R11" i="5"/>
</calcChain>
</file>

<file path=xl/sharedStrings.xml><?xml version="1.0" encoding="utf-8"?>
<sst xmlns="http://schemas.openxmlformats.org/spreadsheetml/2006/main" count="3097" uniqueCount="794">
  <si>
    <t>תאריך הדיווח:</t>
  </si>
  <si>
    <t>28/09/2023</t>
  </si>
  <si>
    <t>החברה המדווחת:</t>
  </si>
  <si>
    <t>מיטב גמל ופנסיה בעמ</t>
  </si>
  <si>
    <t>שם מסלול/קרן/קופה:</t>
  </si>
  <si>
    <t>מיטב גמל אגח ממש ישראל (289)</t>
  </si>
  <si>
    <t>מספר מסלול/קרן/קופה:</t>
  </si>
  <si>
    <t>1386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</si>
  <si>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</si>
  <si>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</si>
  <si>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</si>
  <si>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</si>
  <si>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</si>
  <si>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</si>
  <si>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</si>
  <si>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</si>
  <si>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</si>
  <si>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</si>
  <si>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</si>
  <si>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</si>
  <si>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</si>
  <si>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</si>
  <si>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</si>
  <si>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</si>
  <si>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</si>
  <si>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</si>
  <si>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</si>
  <si>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</si>
  <si>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</si>
  <si>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</si>
  <si>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</si>
  <si>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</si>
  <si>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</si>
  <si>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</si>
  <si>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</si>
  <si>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</si>
  <si>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</si>
  <si>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</si>
  <si>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</si>
  <si>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</si>
  <si>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</si>
  <si>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</si>
  <si>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</si>
  <si>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</si>
  <si>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</si>
  <si>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</si>
  <si>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</si>
  <si>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</si>
  <si>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</si>
  <si>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</si>
  <si>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</si>
  <si>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</si>
  <si>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</si>
  <si>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</si>
  <si>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</si>
  <si>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</si>
  <si>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</si>
  <si>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</si>
  <si>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פזו צילי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</si>
  <si>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</si>
  <si>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</si>
  <si>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</si>
  <si>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</si>
  <si>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</si>
  <si>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</si>
  <si>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</si>
  <si>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</si>
  <si>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</si>
  <si>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</si>
  <si>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</si>
  <si>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</si>
  <si>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</si>
  <si>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</si>
  <si>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</si>
  <si>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</si>
  <si>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</si>
  <si>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</si>
  <si>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</si>
  <si>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</si>
  <si>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</si>
  <si>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</si>
  <si>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לו רומני</t>
  </si>
  <si>
    <t>לירה לבנונית</t>
  </si>
  <si>
    <t>לירה מצרית</t>
  </si>
  <si>
    <t>רופי אינדונזי</t>
  </si>
  <si>
    <t>לב בולגרי</t>
  </si>
  <si>
    <t>גריבניה אוקראיני</t>
  </si>
  <si>
    <t>הופק בתוכנת פריים זהב, מהדורה 5.20.150,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</si>
  <si>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</si>
  <si>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</si>
  <si>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</si>
  <si>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</si>
  <si>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</si>
  <si>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</si>
  <si>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</si>
  <si>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</si>
  <si>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</si>
  <si>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</si>
  <si>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</si>
  <si>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</si>
  <si>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</si>
  <si>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</si>
  <si>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</si>
  <si>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</si>
  <si>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</si>
  <si>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(מזרחי)</t>
  </si>
  <si>
    <t>ilAAA</t>
  </si>
  <si>
    <t>S&amp;P מעלות</t>
  </si>
  <si>
    <t>שקל חדש</t>
  </si>
  <si>
    <t>שקל חדש עתידי (מזרחי)</t>
  </si>
  <si>
    <t>יתרות מזומנים ועו"ש נקובים במט"ח</t>
  </si>
  <si>
    <t>אירו (מזרחי)</t>
  </si>
  <si>
    <t>דולר אמריקאי (מזרחי)</t>
  </si>
  <si>
    <t>דולר ארה"ב עתידי (מזרחי)</t>
  </si>
  <si>
    <t>יורו עתידי (מזרחי)</t>
  </si>
  <si>
    <t>לירה שטרלינג (מזרחי)</t>
  </si>
  <si>
    <t>פח"ק/פר"י</t>
  </si>
  <si>
    <t>פח"ק 877 (מזרחי)</t>
  </si>
  <si>
    <t>פק"מ לתקופה של עד שלושה חודשים</t>
  </si>
  <si>
    <t>בטחונות פועלים ש"ח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</si>
  <si>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</si>
  <si>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</si>
  <si>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</si>
  <si>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MONEY EUR HSBC</t>
  </si>
  <si>
    <t>MONEY GBP HSBC</t>
  </si>
  <si>
    <t>HSBC USD</t>
  </si>
  <si>
    <t>סה"כ בחו"ל:</t>
  </si>
  <si>
    <t>FUT VAL EUR HSB</t>
  </si>
  <si>
    <t>FUTEURHSBC US</t>
  </si>
  <si>
    <t>AAA</t>
  </si>
  <si>
    <t>S&amp;P</t>
  </si>
  <si>
    <t>FUT VAL USD HSB</t>
  </si>
  <si>
    <t>FUTUSDHSBC US</t>
  </si>
  <si>
    <t>פקדון $ פועלים בטחונות דש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</si>
  <si>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</si>
  <si>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</si>
  <si>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</si>
  <si>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</si>
  <si>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</si>
  <si>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</si>
  <si>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</si>
  <si>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</si>
  <si>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</si>
  <si>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</si>
  <si>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</si>
  <si>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</si>
  <si>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</si>
  <si>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</si>
  <si>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</si>
  <si>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</si>
  <si>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</si>
  <si>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</si>
  <si>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</si>
  <si>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</si>
  <si>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RF</t>
  </si>
  <si>
    <t>ממשל צמודה 0529</t>
  </si>
  <si>
    <t>ממשל צמודה 0726</t>
  </si>
  <si>
    <t>ממשל צמודה 1025</t>
  </si>
  <si>
    <t>ממשל צמודה 1028</t>
  </si>
  <si>
    <t>ממשל צמודה 1131</t>
  </si>
  <si>
    <t>ממשל צמודה 1151</t>
  </si>
  <si>
    <t>ממשלתי צמוד 0527</t>
  </si>
  <si>
    <t>ממשלתי צמוד 0536</t>
  </si>
  <si>
    <t>סה"כ לא צמודות</t>
  </si>
  <si>
    <t>מלווה קצר מועד (מק"מ)</t>
  </si>
  <si>
    <t>מ.ק.מ. 314</t>
  </si>
  <si>
    <t>מ.ק.מ. 614</t>
  </si>
  <si>
    <t>מק"מ 414</t>
  </si>
  <si>
    <t>מק"מ 814</t>
  </si>
  <si>
    <t>מקמ 714</t>
  </si>
  <si>
    <t>שחר</t>
  </si>
  <si>
    <t>אגח ממשלתי שחר</t>
  </si>
  <si>
    <t>ממשל שקלי 330</t>
  </si>
  <si>
    <t>ממשל שקלית 0142</t>
  </si>
  <si>
    <t>ממשל שקלית 0226</t>
  </si>
  <si>
    <t>ממשל שקלית 0327</t>
  </si>
  <si>
    <t>ממשל שקלית 0928</t>
  </si>
  <si>
    <t>ממשלתי שקלי 0229</t>
  </si>
  <si>
    <t>ממשלתי שקלי 0347</t>
  </si>
  <si>
    <t>ממשלתי שקלי 0825</t>
  </si>
  <si>
    <t>גילון</t>
  </si>
  <si>
    <t>ממשל משתנה 0526</t>
  </si>
  <si>
    <t>ממשל משתנה 1130</t>
  </si>
  <si>
    <t>סה"כ צמודות לדולר</t>
  </si>
  <si>
    <t>סה"כ אג"ח של ממשלת ישראל שהונפקו בחו"ל</t>
  </si>
  <si>
    <t>ISRAEL 4 1/2 01</t>
  </si>
  <si>
    <t>US4651387N91</t>
  </si>
  <si>
    <t>אחר</t>
  </si>
  <si>
    <t>A1</t>
  </si>
  <si>
    <t>Moodys</t>
  </si>
  <si>
    <t>סה"כ אג"ח שהנפיקו ממשלות זרות בחו"ל</t>
  </si>
  <si>
    <t>T 1.5 30/9/24</t>
  </si>
  <si>
    <t>US912828YH74</t>
  </si>
  <si>
    <t>AA+</t>
  </si>
  <si>
    <t>T 2 11/41</t>
  </si>
  <si>
    <t>US912810TC27</t>
  </si>
  <si>
    <t>FWB</t>
  </si>
  <si>
    <t>T 3 3/8 05/15/3</t>
  </si>
  <si>
    <t>US91282CHC82</t>
  </si>
  <si>
    <t>T 3.875 02/15/4</t>
  </si>
  <si>
    <t>US912810TQ13</t>
  </si>
  <si>
    <t>US TREASURY 2.7</t>
  </si>
  <si>
    <t>US91282CFF32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</si>
  <si>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</si>
  <si>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</si>
  <si>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</si>
  <si>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</si>
  <si>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</si>
  <si>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</si>
  <si>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</si>
  <si>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</si>
  <si>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</si>
  <si>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</si>
  <si>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</si>
  <si>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בינל הנפק אגח יא</t>
  </si>
  <si>
    <t>בנקים</t>
  </si>
  <si>
    <t>דיסק מנ אגח טו</t>
  </si>
  <si>
    <t>לאומי אגח 182</t>
  </si>
  <si>
    <t>לאומי אגח 183</t>
  </si>
  <si>
    <t>מז טפ הנ אגח 64</t>
  </si>
  <si>
    <t>מז טפ הנ אגח 65</t>
  </si>
  <si>
    <t>מז טפ הנפ אגח61</t>
  </si>
  <si>
    <t>Aaa.il</t>
  </si>
  <si>
    <t>מידרוג</t>
  </si>
  <si>
    <t>מז טפ הנפק   52</t>
  </si>
  <si>
    <t>מזרחי הנפקות אג42</t>
  </si>
  <si>
    <t>מזרחי הנפקות אג46</t>
  </si>
  <si>
    <t>מזרחי טפחות הנ אגח 67</t>
  </si>
  <si>
    <t>מזרחי טפחות הנפ אגח 62</t>
  </si>
  <si>
    <t>נמלי ישראל אגח ב</t>
  </si>
  <si>
    <t>נדל"ן מניב בישראל</t>
  </si>
  <si>
    <t>פועלים  אגח 201</t>
  </si>
  <si>
    <t>פועלים אג"ח 200</t>
  </si>
  <si>
    <t>פועלים אגח 202</t>
  </si>
  <si>
    <t>פועלים אגח 203</t>
  </si>
  <si>
    <t>חשמל אג33</t>
  </si>
  <si>
    <t>אנרגיה</t>
  </si>
  <si>
    <t>Aa1.il</t>
  </si>
  <si>
    <t>חשמל אגח 31</t>
  </si>
  <si>
    <t>חשמל אגח 34</t>
  </si>
  <si>
    <t>חשמל אגח 35</t>
  </si>
  <si>
    <t>נתיבי גז אג4</t>
  </si>
  <si>
    <t>שירותים</t>
  </si>
  <si>
    <t>עזריאלי אג"ח ב'</t>
  </si>
  <si>
    <t>ilAA+</t>
  </si>
  <si>
    <t>עזריאלי אג"ח ח'</t>
  </si>
  <si>
    <t>עזריאלי אגח ה</t>
  </si>
  <si>
    <t>עזריאלי אגח ו</t>
  </si>
  <si>
    <t>עזריאלי אגח ז'</t>
  </si>
  <si>
    <t>אמות אג4</t>
  </si>
  <si>
    <t>ilAA</t>
  </si>
  <si>
    <t>אמות אגח ו</t>
  </si>
  <si>
    <t>ארפורט אג5</t>
  </si>
  <si>
    <t>ביג אגח ח'</t>
  </si>
  <si>
    <t>ביג אגח יא</t>
  </si>
  <si>
    <t>גב ים אגח ט</t>
  </si>
  <si>
    <t>גב ים ו</t>
  </si>
  <si>
    <t>לאומי התח נד 403</t>
  </si>
  <si>
    <t>לאומי התח נד405</t>
  </si>
  <si>
    <t>לאומי התח נדח 404</t>
  </si>
  <si>
    <t>מבנה אגח כה</t>
  </si>
  <si>
    <t>מבני תעשיה אג20</t>
  </si>
  <si>
    <t>מליסרון  אגח16</t>
  </si>
  <si>
    <t>מליסרון אג"ח יד'</t>
  </si>
  <si>
    <t>מליסרון אג6</t>
  </si>
  <si>
    <t>פועלים הת נדח ח</t>
  </si>
  <si>
    <t>פועלים הת נדח ט</t>
  </si>
  <si>
    <t>פועלים הת נדח י</t>
  </si>
  <si>
    <t>פועלים התח נד ה</t>
  </si>
  <si>
    <t>פועלים התח נד ז</t>
  </si>
  <si>
    <t>ריט אג4</t>
  </si>
  <si>
    <t>ריט1 אג6</t>
  </si>
  <si>
    <t>אלוני חץ אגח טו</t>
  </si>
  <si>
    <t>ilAA-</t>
  </si>
  <si>
    <t>בזק אגח 14</t>
  </si>
  <si>
    <t>תקשורת ומדיה</t>
  </si>
  <si>
    <t>ביג      אגח יב</t>
  </si>
  <si>
    <t>ביג אג9</t>
  </si>
  <si>
    <t>ביג אגח יח</t>
  </si>
  <si>
    <t>Aa3.il</t>
  </si>
  <si>
    <t>בינל הנפ התח כו</t>
  </si>
  <si>
    <t>בינל הנפ התח כז</t>
  </si>
  <si>
    <t>בינל הנפק התח כד</t>
  </si>
  <si>
    <t>בינל הנפק התח כה</t>
  </si>
  <si>
    <t>דיסקונט מנ נד אגח ח</t>
  </si>
  <si>
    <t>דיסקונט מנ נד ו</t>
  </si>
  <si>
    <t>דיסקונט מנ נד ז</t>
  </si>
  <si>
    <t>דיסקונט מנ נד ט</t>
  </si>
  <si>
    <t>הראל הנפקות אג10</t>
  </si>
  <si>
    <t>ביטוח</t>
  </si>
  <si>
    <t>הראל הנפקות אג7</t>
  </si>
  <si>
    <t>הראל הנפקות אג9</t>
  </si>
  <si>
    <t>ירושלים הנ אגח טו</t>
  </si>
  <si>
    <t>ירושלים הנ אגח יג</t>
  </si>
  <si>
    <t>ירושליםהנ אגחטז</t>
  </si>
  <si>
    <t>ירושליםהנ אגחיח</t>
  </si>
  <si>
    <t>ישרס אג16</t>
  </si>
  <si>
    <t>כללביט אגח ט</t>
  </si>
  <si>
    <t>מז טפ הנ הת 65</t>
  </si>
  <si>
    <t>מז טפ הנפ הת 53</t>
  </si>
  <si>
    <t>מז טפ הנפק הת48</t>
  </si>
  <si>
    <t>מז טפ הנפק הת50</t>
  </si>
  <si>
    <t>סלע נדלן  אגח ד</t>
  </si>
  <si>
    <t>סלע נדלן אג3</t>
  </si>
  <si>
    <t>סלע נדלן אגח ב</t>
  </si>
  <si>
    <t>פניקס הון אגחיב</t>
  </si>
  <si>
    <t>אפי נכסים אגח יג</t>
  </si>
  <si>
    <t>נדל"ן מניב בחו"ל</t>
  </si>
  <si>
    <t>A2.il</t>
  </si>
  <si>
    <t>ג'י סיטי אג11</t>
  </si>
  <si>
    <t>ilA-</t>
  </si>
  <si>
    <t>דיסקונט השקעות ו</t>
  </si>
  <si>
    <t>השקעה ואחזקות</t>
  </si>
  <si>
    <t>ilBBB</t>
  </si>
  <si>
    <t>מז טפ הנ אגח 63</t>
  </si>
  <si>
    <t>פועלים אג"ח 100</t>
  </si>
  <si>
    <t>תעשיה אוירית אג4</t>
  </si>
  <si>
    <t>ביטחוניות</t>
  </si>
  <si>
    <t>איירפורט אגח י</t>
  </si>
  <si>
    <t>הפניקס אג"ח 4</t>
  </si>
  <si>
    <t>הראל השק אגח א</t>
  </si>
  <si>
    <t>Aa2.il</t>
  </si>
  <si>
    <t>נמקו אגח ג</t>
  </si>
  <si>
    <t>סילברסטין אג"ח א</t>
  </si>
  <si>
    <t>אלוני חץ אגח יב'</t>
  </si>
  <si>
    <t>אלוני חץ אגח יג</t>
  </si>
  <si>
    <t>אלקו     אגח יג חסום</t>
  </si>
  <si>
    <t>בזק אגח 13</t>
  </si>
  <si>
    <t>ווסטדייל אגח א</t>
  </si>
  <si>
    <t>מנורה הון התח סד ח</t>
  </si>
  <si>
    <t>נמקו אגח ב</t>
  </si>
  <si>
    <t>נמקו אגח ב חסום</t>
  </si>
  <si>
    <t>פניקס הון אגחיג</t>
  </si>
  <si>
    <t>פסיפיק    אגח ב</t>
  </si>
  <si>
    <t>אמ.ג'י.ג'י אג"ח ב</t>
  </si>
  <si>
    <t>אשראי חוץ בנקאי</t>
  </si>
  <si>
    <t>ilA+</t>
  </si>
  <si>
    <t>חברה לישראל אגח 14</t>
  </si>
  <si>
    <t>לייטסטון  אגח ב</t>
  </si>
  <si>
    <t>לייטסטון אג1</t>
  </si>
  <si>
    <t>לייטסטון אגח ג</t>
  </si>
  <si>
    <t>סטרוברי אגח ג</t>
  </si>
  <si>
    <t>פז נפט אג4</t>
  </si>
  <si>
    <t>פרטנר אגח ו'</t>
  </si>
  <si>
    <t>בי קומיוניק אג3</t>
  </si>
  <si>
    <t>A3.il</t>
  </si>
  <si>
    <t>דה לסר אגח ז '</t>
  </si>
  <si>
    <t>מיניאן לימיטד אגח ב</t>
  </si>
  <si>
    <t>Baa1.il</t>
  </si>
  <si>
    <t>ישראמקו   אגח א</t>
  </si>
  <si>
    <t>חיפושי נפט וגז</t>
  </si>
  <si>
    <t>יו.אמ.איץ' אגח ב</t>
  </si>
  <si>
    <t>שמוס אגח א</t>
  </si>
  <si>
    <t>בזן אג9</t>
  </si>
  <si>
    <t>חברה לישראל 11</t>
  </si>
  <si>
    <t>סה"כ צמודות למדד אחר</t>
  </si>
  <si>
    <t>HAPOALIM 3.255</t>
  </si>
  <si>
    <t>IL0066204707</t>
  </si>
  <si>
    <t>בלומברג</t>
  </si>
  <si>
    <t>Banks</t>
  </si>
  <si>
    <t>BBB</t>
  </si>
  <si>
    <t>LUMIIT 3.275 29</t>
  </si>
  <si>
    <t>IL0060404899</t>
  </si>
  <si>
    <t>LUMIIT 7.129 07</t>
  </si>
  <si>
    <t>IL0060406795</t>
  </si>
  <si>
    <t>MZRHIT 3.077 7/</t>
  </si>
  <si>
    <t>IL0069508369</t>
  </si>
  <si>
    <t>BBB-</t>
  </si>
  <si>
    <t>BX 6.2 04/22/33</t>
  </si>
  <si>
    <t>US09261BAK61</t>
  </si>
  <si>
    <t>Diversified Financials</t>
  </si>
  <si>
    <t>A+</t>
  </si>
  <si>
    <t>CLOVE 4.5 11/44</t>
  </si>
  <si>
    <t>XS1108784510</t>
  </si>
  <si>
    <t>A</t>
  </si>
  <si>
    <t>MUNICH</t>
  </si>
  <si>
    <t>USD5558XAA66</t>
  </si>
  <si>
    <t>Insurance</t>
  </si>
  <si>
    <t>SERNVX 5 4/2/49</t>
  </si>
  <si>
    <t>XS1973748707</t>
  </si>
  <si>
    <t>ALVGR 3.5 11/25</t>
  </si>
  <si>
    <t>USX10001AA78</t>
  </si>
  <si>
    <t>A3</t>
  </si>
  <si>
    <t>CS 6.537 8/33</t>
  </si>
  <si>
    <t>US225401AZ15</t>
  </si>
  <si>
    <t>A-</t>
  </si>
  <si>
    <t>HSBC 5.402 11/8</t>
  </si>
  <si>
    <t>US404280DH94</t>
  </si>
  <si>
    <t>ISE</t>
  </si>
  <si>
    <t>JPM 4.912 25/7/</t>
  </si>
  <si>
    <t>US46647PDH64</t>
  </si>
  <si>
    <t>PRUFIN 2.95 11/</t>
  </si>
  <si>
    <t>XS2403426427</t>
  </si>
  <si>
    <t>LSE</t>
  </si>
  <si>
    <t>BAC 3.846 03/37</t>
  </si>
  <si>
    <t>US06051GKL22</t>
  </si>
  <si>
    <t>NYSE</t>
  </si>
  <si>
    <t>BBB+</t>
  </si>
  <si>
    <t>BACR 5.746 08/0</t>
  </si>
  <si>
    <t>US06738ECA10</t>
  </si>
  <si>
    <t>BNP 3.132 1/33</t>
  </si>
  <si>
    <t>US09659W2U76</t>
  </si>
  <si>
    <t>Baa1</t>
  </si>
  <si>
    <t>MS 5.297 04/20/</t>
  </si>
  <si>
    <t>US61747YES00</t>
  </si>
  <si>
    <t>SCENTRE GROUP 5</t>
  </si>
  <si>
    <t>USQ8053LAB01</t>
  </si>
  <si>
    <t>Retailing</t>
  </si>
  <si>
    <t>AON 5 09/12/32</t>
  </si>
  <si>
    <t>US03740LAF94</t>
  </si>
  <si>
    <t>Baa2</t>
  </si>
  <si>
    <t>BPLN 3.625</t>
  </si>
  <si>
    <t>XS2193662728</t>
  </si>
  <si>
    <t>Energy</t>
  </si>
  <si>
    <t>BPLN 4.875</t>
  </si>
  <si>
    <t>US05565QDV77</t>
  </si>
  <si>
    <t>C 6.174 25/5/34</t>
  </si>
  <si>
    <t>US17327CAR43</t>
  </si>
  <si>
    <t>NDAQ 5.55 2/34</t>
  </si>
  <si>
    <t>US63111XAJ00</t>
  </si>
  <si>
    <t>ORCL 4.9 02/06/</t>
  </si>
  <si>
    <t>US68389XCP87</t>
  </si>
  <si>
    <t>Software &amp; Services</t>
  </si>
  <si>
    <t>ORCL 6.25</t>
  </si>
  <si>
    <t>US68389XCJ28</t>
  </si>
  <si>
    <t>SOCGEN GENERAL</t>
  </si>
  <si>
    <t>US83368RBS04</t>
  </si>
  <si>
    <t>STANDAED LIFE A</t>
  </si>
  <si>
    <t>XS1698906259</t>
  </si>
  <si>
    <t>T 5.4 2/34</t>
  </si>
  <si>
    <t>US00206RMT67</t>
  </si>
  <si>
    <t>Telecommunication Services</t>
  </si>
  <si>
    <t>BA 5.15 05/01/3</t>
  </si>
  <si>
    <t>US097023CY98</t>
  </si>
  <si>
    <t>Transportation</t>
  </si>
  <si>
    <t>BROADCOM 4.3 15</t>
  </si>
  <si>
    <t>US11135FAS02</t>
  </si>
  <si>
    <t>ENBCN 7.375 1/8</t>
  </si>
  <si>
    <t>US29250NBN49</t>
  </si>
  <si>
    <t>GPN 2.9 11/31</t>
  </si>
  <si>
    <t>US37940XAH52</t>
  </si>
  <si>
    <t>Technology Hardware &amp; Equipment</t>
  </si>
  <si>
    <t>GPN 5.4 8/32</t>
  </si>
  <si>
    <t>US37940XAQ51</t>
  </si>
  <si>
    <t>MSI 5.6</t>
  </si>
  <si>
    <t>US620076BW88</t>
  </si>
  <si>
    <t>WAENERMEDIA  4.</t>
  </si>
  <si>
    <t>US55903VBC63</t>
  </si>
  <si>
    <t>Media</t>
  </si>
  <si>
    <t>BAYNGR 7 09/25/</t>
  </si>
  <si>
    <t>XS2684846806</t>
  </si>
  <si>
    <t>BB+</t>
  </si>
  <si>
    <t>CNC 4.625 15/12</t>
  </si>
  <si>
    <t>US15135BAT89</t>
  </si>
  <si>
    <t>Health Care Equipment &amp; Services</t>
  </si>
  <si>
    <t>Ba1</t>
  </si>
  <si>
    <t>MSCI 3.25</t>
  </si>
  <si>
    <t>US55354GAQ38</t>
  </si>
  <si>
    <t>RWE 6.625 07/75</t>
  </si>
  <si>
    <t>XS1254119750</t>
  </si>
  <si>
    <t>Utilities</t>
  </si>
  <si>
    <t>TRPCN 5.3 3/77</t>
  </si>
  <si>
    <t>US89356BAC28</t>
  </si>
  <si>
    <t>TRPCN 5.625 5/7</t>
  </si>
  <si>
    <t>US89356BAA61</t>
  </si>
  <si>
    <t>VOD 6.5 8/30/20</t>
  </si>
  <si>
    <t>XS2630490717</t>
  </si>
  <si>
    <t>MSCI 3.875 15/2</t>
  </si>
  <si>
    <t>US55354GAL41</t>
  </si>
  <si>
    <t>BB</t>
  </si>
  <si>
    <t>Fitch</t>
  </si>
  <si>
    <t>TMUS 3.5 4/31</t>
  </si>
  <si>
    <t>US87264ABW45</t>
  </si>
  <si>
    <t>BARCLAYS 5.875</t>
  </si>
  <si>
    <t>XS1658012023</t>
  </si>
  <si>
    <t>Other</t>
  </si>
  <si>
    <t>BB-</t>
  </si>
  <si>
    <t>ATRIUM 3.625</t>
  </si>
  <si>
    <t>XS2338530467</t>
  </si>
  <si>
    <t>Real Estate</t>
  </si>
  <si>
    <t>B3</t>
  </si>
  <si>
    <t>4. מניות</t>
  </si>
  <si>
    <t>סה"כ מניות</t>
  </si>
  <si>
    <t>סה"כ תל אביב 35</t>
  </si>
  <si>
    <t>סה"כ תל אביב 90</t>
  </si>
  <si>
    <t>סה"כ מניות היתר</t>
  </si>
  <si>
    <t>סה"כ אופציות Call 001</t>
  </si>
  <si>
    <t>5. קרנות סל</t>
  </si>
  <si>
    <t>סה"כ קרנות סל</t>
  </si>
  <si>
    <t>סה"כ שמחקות מדדי מניות בישראל</t>
  </si>
  <si>
    <t>סה"כ שמחקות מדדי מניות בחו"ל</t>
  </si>
  <si>
    <t>סה"כ שמחקות מדדים אחרים בישראל</t>
  </si>
  <si>
    <t>קסם.תלבונדצ בנק</t>
  </si>
  <si>
    <t>אג"ח</t>
  </si>
  <si>
    <t>סה"כ שמחקות מדדים אחרים בחו"ל</t>
  </si>
  <si>
    <t>סה"כ אחר</t>
  </si>
  <si>
    <t>סה"כ short</t>
  </si>
  <si>
    <t>סה"כ שמחקות מדדי מניות</t>
  </si>
  <si>
    <t>סה"כ שמחקות מדדים אחרים</t>
  </si>
  <si>
    <t>INVESCO US HYFA</t>
  </si>
  <si>
    <t>IE0009D6K2A2</t>
  </si>
  <si>
    <t>ISHARES EUR COR</t>
  </si>
  <si>
    <t>IE00BSKRK281</t>
  </si>
  <si>
    <t>ISHARES FALLEN</t>
  </si>
  <si>
    <t>IE00BDFJYP58</t>
  </si>
  <si>
    <t>ISHARES JPM EME</t>
  </si>
  <si>
    <t>IE00B2NPKV68</t>
  </si>
  <si>
    <t>ISHARES USD COR</t>
  </si>
  <si>
    <t>IE0032895942</t>
  </si>
  <si>
    <t>IE00BYXYYJ35</t>
  </si>
  <si>
    <t>ISHARES USD HY</t>
  </si>
  <si>
    <t>IE00BYXYYL56</t>
  </si>
  <si>
    <t>SPDR EMERGING M</t>
  </si>
  <si>
    <t>IE00B4613386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</si>
  <si>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</si>
  <si>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</si>
  <si>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</si>
  <si>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</si>
  <si>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</si>
  <si>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</si>
  <si>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BLUEBAY FINANCI</t>
  </si>
  <si>
    <t>LU1163201939</t>
  </si>
  <si>
    <t>NR</t>
  </si>
  <si>
    <t>BLUEBAY GLOBAL</t>
  </si>
  <si>
    <t>LU0549551462</t>
  </si>
  <si>
    <t>BNY MELLON EFFI</t>
  </si>
  <si>
    <t>LU2255705829</t>
  </si>
  <si>
    <t>CIFC SEN SEC LO</t>
  </si>
  <si>
    <t>XD1101309403</t>
  </si>
  <si>
    <t>IGS-EMERG MKT C</t>
  </si>
  <si>
    <t>LU0611395327</t>
  </si>
  <si>
    <t>INVESCO-GL.INV</t>
  </si>
  <si>
    <t>LU1549404991</t>
  </si>
  <si>
    <t>LO FUNDS-ASSIA</t>
  </si>
  <si>
    <t>LU2332096192</t>
  </si>
  <si>
    <t>M EMRG MKT US</t>
  </si>
  <si>
    <t>LU1670632501</t>
  </si>
  <si>
    <t>M EUNOPEAN CR</t>
  </si>
  <si>
    <t>NOMURA US HIGH</t>
  </si>
  <si>
    <t>IE00B3RW8498</t>
  </si>
  <si>
    <t>SCHRODER ISF EU</t>
  </si>
  <si>
    <t>LU1496798478</t>
  </si>
  <si>
    <t>UBAM GLOB HIGH</t>
  </si>
  <si>
    <t>LU0569863243</t>
  </si>
  <si>
    <t>סה"כ  אג"ח ממשלתי</t>
  </si>
  <si>
    <t>PRIN GL FIN UN</t>
  </si>
  <si>
    <t>IE00BKDW9G15</t>
  </si>
  <si>
    <t>THE JUPITER GL</t>
  </si>
  <si>
    <t>LI1551065813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</si>
  <si>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</si>
  <si>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</si>
  <si>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</si>
  <si>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</si>
  <si>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</si>
  <si>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</si>
  <si>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</si>
  <si>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</si>
  <si>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</si>
  <si>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</si>
  <si>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</si>
  <si>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</si>
  <si>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</si>
  <si>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</si>
  <si>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</si>
  <si>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</si>
  <si>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F12/23 EURO BO</t>
  </si>
  <si>
    <t>DE000C1T6JE8</t>
  </si>
  <si>
    <t>ל.ר.</t>
  </si>
  <si>
    <t>US 10YR ULTRA F</t>
  </si>
  <si>
    <t>BBGO1FY5OCD5</t>
  </si>
  <si>
    <t>10. מוצרים מובנים</t>
  </si>
  <si>
    <t>נכס בסיס</t>
  </si>
  <si>
    <t>סה"כ מוצרים מובנים</t>
  </si>
  <si>
    <t>סה"כ קרן מובטחת</t>
  </si>
  <si>
    <t>אלה פיקדון אגח ה</t>
  </si>
  <si>
    <t>מדדים</t>
  </si>
  <si>
    <t>25/10/2017</t>
  </si>
  <si>
    <t>אלה פקדון אגח ח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</si>
  <si>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</si>
  <si>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</si>
  <si>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</si>
  <si>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</si>
  <si>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</si>
  <si>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</si>
  <si>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</si>
  <si>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</si>
  <si>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</si>
  <si>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</si>
  <si>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</si>
  <si>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</si>
  <si>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</si>
  <si>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</si>
  <si>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</si>
  <si>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</si>
  <si>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</si>
  <si>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8</t>
  </si>
  <si>
    <t>14/07/2011</t>
  </si>
  <si>
    <t>מקורות אגח 6 4.9%</t>
  </si>
  <si>
    <t>26/12/2006</t>
  </si>
  <si>
    <t>רשות שדות התעופה אגח א</t>
  </si>
  <si>
    <t>28/06/2022</t>
  </si>
  <si>
    <t>רשות שדות התעופה אגח ב</t>
  </si>
  <si>
    <t>חשמל 2029 6%</t>
  </si>
  <si>
    <t>7/05/2014</t>
  </si>
  <si>
    <t>נתיבי גז א 5.6 %</t>
  </si>
  <si>
    <t>28/12/2006</t>
  </si>
  <si>
    <t>רפאל אגח ד3.74%</t>
  </si>
  <si>
    <t>1/03/2017</t>
  </si>
  <si>
    <t>רפאל אגח ה</t>
  </si>
  <si>
    <t>אול-יר אגח ג</t>
  </si>
  <si>
    <t>נדל"ן מניב</t>
  </si>
  <si>
    <t>21/02/2017</t>
  </si>
  <si>
    <t>פועלים 1COCO$רמ</t>
  </si>
  <si>
    <t>8/08/2023</t>
  </si>
  <si>
    <t>סה"כ אג"ח קונצרני של חברות ישראליות</t>
  </si>
  <si>
    <t>סה"כ אג"ח קונצרני של חברות זרות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</si>
  <si>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</si>
  <si>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</si>
  <si>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</si>
  <si>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</si>
  <si>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</si>
  <si>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</si>
  <si>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</si>
  <si>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השקעה בחו"ל:</t>
  </si>
  <si>
    <t>ACC SICAV ACCUM</t>
  </si>
  <si>
    <t>LI1165463954</t>
  </si>
  <si>
    <t>6. כתבי אופציה</t>
  </si>
  <si>
    <t>סה"כ כתבי אופציה בישראל: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</si>
  <si>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</si>
  <si>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</si>
  <si>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</si>
  <si>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</si>
  <si>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</si>
  <si>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</si>
  <si>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</si>
  <si>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</si>
  <si>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FW 18/10/2023 USD/ILS3.626 פועלים</t>
  </si>
  <si>
    <t>17/07/2023</t>
  </si>
  <si>
    <t>FW070224 USD/NIS3.79</t>
  </si>
  <si>
    <t>4/09/2023</t>
  </si>
  <si>
    <t>FW111023 USD/NIS3.66</t>
  </si>
  <si>
    <t>7/08/2023</t>
  </si>
  <si>
    <t>FW111023 USD/NIS3.80</t>
  </si>
  <si>
    <t>19/09/2023</t>
  </si>
  <si>
    <t>FW111023 USD/NIS3.82</t>
  </si>
  <si>
    <t>18/09/2023</t>
  </si>
  <si>
    <t>FW111023 USD/NIS3.84</t>
  </si>
  <si>
    <t>11/09/2023</t>
  </si>
  <si>
    <t>FW170124 USD/NIS3.82</t>
  </si>
  <si>
    <t>FW181023 USD/NIS3.63</t>
  </si>
  <si>
    <t>22/05/2023</t>
  </si>
  <si>
    <t>FW181023 USD/NIS3.66</t>
  </si>
  <si>
    <t>FW181023 USD/NIS3.81</t>
  </si>
  <si>
    <t>13/09/2023</t>
  </si>
  <si>
    <t>FW221123 USD/NIS3.68</t>
  </si>
  <si>
    <t>31/07/2023</t>
  </si>
  <si>
    <t>FW240124 USD/NIS3.80</t>
  </si>
  <si>
    <t>FW251023 USD/NIS3.65</t>
  </si>
  <si>
    <t>FW251023 USD/NIS3.68</t>
  </si>
  <si>
    <t>FW251023 USD/NIS3.79</t>
  </si>
  <si>
    <t>21/08/2023</t>
  </si>
  <si>
    <t>FW151123 EUR/USD1.06</t>
  </si>
  <si>
    <t>27/09/2023</t>
  </si>
  <si>
    <t>FW151123 EUR/USD1.08</t>
  </si>
  <si>
    <t>FW151123 EUR/USD1.10</t>
  </si>
  <si>
    <t>19/06/2023</t>
  </si>
  <si>
    <t>28/06/2023</t>
  </si>
  <si>
    <t>IR010622 NIS/NIS0.29</t>
  </si>
  <si>
    <t>31/08/2021</t>
  </si>
  <si>
    <t>IR130422 NIS/NIS1.94</t>
  </si>
  <si>
    <t>13/04/2022</t>
  </si>
  <si>
    <t>IR140922 NIS/NIS3.35</t>
  </si>
  <si>
    <t>14/09/2022</t>
  </si>
  <si>
    <t>IR230522 NIS/NIS0.63</t>
  </si>
  <si>
    <t>23/05/2022</t>
  </si>
  <si>
    <t>IR251022 NIS/NIS3.72</t>
  </si>
  <si>
    <t>25/10/2022</t>
  </si>
  <si>
    <t>IR270423 NIS/NIS3.68</t>
  </si>
  <si>
    <t>27/04/2023</t>
  </si>
  <si>
    <t>IR271022 NIS/NIS3.64</t>
  </si>
  <si>
    <t>27/10/2022</t>
  </si>
  <si>
    <t>IR280322 NIS/NIS1.25</t>
  </si>
  <si>
    <t>28/03/2022</t>
  </si>
  <si>
    <t>IR280322 NIS/NIS1.63</t>
  </si>
  <si>
    <t>IR300522 NIS/NIS0.49</t>
  </si>
  <si>
    <t>30/05/2022</t>
  </si>
  <si>
    <t>IRS 2.188 15/8/2022 5YR פועלים</t>
  </si>
  <si>
    <t>15/08/2022</t>
  </si>
  <si>
    <t>IRS 3.115 1/9/32 10YR לאומי</t>
  </si>
  <si>
    <t>1/09/2022</t>
  </si>
  <si>
    <t>IRS 3.2 24/06/32 10YR לאומי</t>
  </si>
  <si>
    <t>22/06/2022</t>
  </si>
  <si>
    <t>IRS 3.29 11/01/28 5YR POLM</t>
  </si>
  <si>
    <t>9/01/2023</t>
  </si>
  <si>
    <t>IRS 3.31 16/11/2032 10YR  פועלים</t>
  </si>
  <si>
    <t>15/11/2022</t>
  </si>
  <si>
    <t>IRS 3.36 05/05/2030 7YR  פועלים</t>
  </si>
  <si>
    <t>4/05/2023</t>
  </si>
  <si>
    <t>IRS 3.36 28/09/27 5YR לאומי</t>
  </si>
  <si>
    <t>22/09/2022</t>
  </si>
  <si>
    <t>IRS 3.4775 21/07/2028 5YR POLM</t>
  </si>
  <si>
    <t>19/07/2023</t>
  </si>
  <si>
    <t>IRS 3.525 20/06/2029 6YR DISC</t>
  </si>
  <si>
    <t>15/06/2023</t>
  </si>
  <si>
    <t>IRS 3.64 31/10/2032 10YR פועלים</t>
  </si>
  <si>
    <t>30/10/2022</t>
  </si>
  <si>
    <t>IRS 3.66 31/07/2031 8YR  פועלים</t>
  </si>
  <si>
    <t>26/07/2023</t>
  </si>
  <si>
    <t>IRS 3.68 01/05/2030 7YR לאומי</t>
  </si>
  <si>
    <t>IRS 3.695 31/07/2028 5YR  פועלים</t>
  </si>
  <si>
    <t>IRS 3.715 26/10/2032 10YR פועלים</t>
  </si>
  <si>
    <t>IRS 3.725 27/04/2030 7YR לאומי</t>
  </si>
  <si>
    <t>25/04/2023</t>
  </si>
  <si>
    <t>IRS 3.73 06/07/28 5YR POLM</t>
  </si>
  <si>
    <t>4/07/2023</t>
  </si>
  <si>
    <t>IRS 3.75 18/08/2028 5YR  פועלים</t>
  </si>
  <si>
    <t>16/08/2023</t>
  </si>
  <si>
    <t>IRS 3.78 29/03/38 15YR לאומי</t>
  </si>
  <si>
    <t>27/03/2023</t>
  </si>
  <si>
    <t>IRS 3.79625 11/01/25 2YR POLM</t>
  </si>
  <si>
    <t>IRS 3.86 11/07/2028 5YR לאומי</t>
  </si>
  <si>
    <t>9/07/2023</t>
  </si>
  <si>
    <t>IRS 3.88 07/09/33 10YR POLM</t>
  </si>
  <si>
    <t>5/09/2023</t>
  </si>
  <si>
    <t>IRS 3.9075 21/08/2028 5YR  פועלים</t>
  </si>
  <si>
    <t>IRS 3.915 14/9/33 10YR לאומי</t>
  </si>
  <si>
    <t>12/09/2023</t>
  </si>
  <si>
    <t>IRS 3.921 12/07/28 5YR POLM</t>
  </si>
  <si>
    <t>12/07/2023</t>
  </si>
  <si>
    <t>IRS 3.925 14/9/33 10YR לאומי</t>
  </si>
  <si>
    <t>IRS 3.98 15/09/33 10YR LEUM</t>
  </si>
  <si>
    <t>IRS 4.09 22/09/33 10YR LEUM</t>
  </si>
  <si>
    <t>20/09/2023</t>
  </si>
  <si>
    <t>IRS 4.33 29/09/33 10YR POLM</t>
  </si>
  <si>
    <t>IRS 4.43 02/10/28 5YR POLM</t>
  </si>
  <si>
    <t>IRS 4.44 2/10/33 10YR POL</t>
  </si>
  <si>
    <t>IN010322 MDD/NIS0.06</t>
  </si>
  <si>
    <t>IRS CPI 1.77 12/08/24 סיטי</t>
  </si>
  <si>
    <t>15/08/2021</t>
  </si>
  <si>
    <t>IRS CPI 1.81 30/08/24 פועלים</t>
  </si>
  <si>
    <t>סה"כ חוזים עתידיים בחו"ל:</t>
  </si>
  <si>
    <t>IR121020 USD/NIS1.96</t>
  </si>
  <si>
    <t>12/10/2020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</si>
  <si>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</si>
  <si>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</si>
  <si>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</si>
  <si>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</si>
  <si>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</si>
  <si>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</si>
  <si>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</si>
  <si>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</si>
  <si>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</si>
  <si>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</si>
  <si>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</si>
  <si>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</si>
  <si>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</si>
  <si>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</si>
  <si>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</si>
  <si>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</si>
  <si>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</si>
  <si>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</si>
  <si>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</si>
  <si>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</si>
  <si>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</si>
  <si>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</si>
  <si>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</si>
  <si>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</si>
  <si>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</si>
  <si>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</si>
  <si>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</si>
  <si>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</si>
  <si>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</si>
  <si>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</si>
  <si>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</si>
  <si>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</si>
  <si>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</si>
  <si>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</si>
  <si>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</si>
  <si>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</si>
  <si>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</si>
  <si>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מעבר פקדונות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</si>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</sst>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0.00%"/>
    <numFmt numFmtId="165" formatCode="##0.0000"/>
    <numFmt numFmtId="166" formatCode="##0.0000%"/>
  </numFmts>
  <fonts count="7">
    <font>
      <sz val="10"/>
      <name val="Arial"/>
      <family val="2"/>
    </font>
    <font>
      <b/>
      <sz val="12"/>
      <color rgb="FF800080"/>
      <name val="Ariel"/>
      <family val="2"/>
    </font>
    <font>
      <b/>
      <sz val="12"/>
      <color rgb="FF000080"/>
      <name val="Ariel"/>
      <family val="2"/>
    </font>
    <font>
      <b/>
      <sz val="10"/>
      <color rgb="FF0000FF"/>
      <name val="Ariel"/>
      <family val="2"/>
    </font>
    <font>
      <b/>
      <sz val="10"/>
      <color rgb="FF000000"/>
      <name val="Ariel"/>
      <family val="2"/>
    </font>
    <font>
      <sz val="10"/>
      <color rgb="FF000000"/>
      <name val="Ariel"/>
      <family val="2"/>
    </font>
    <font>
      <sz val="10"/>
      <color rgb="FF0000FF"/>
      <name val="Arie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92"/>
  <sheetViews>
    <sheetView rightToLeft="1" tabSelected="1" topLeftCell="A10" workbookViewId="0">
      <selection activeCell="K22" sqref="K22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 ht="13.5" thickBot="1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1471.3881799999999</v>
      </c>
      <c r="D11" s="8">
        <v>1.7006828818598899E-2</v>
      </c>
    </row>
    <row r="12" spans="2:4">
      <c r="B12" s="6" t="s">
        <v>14</v>
      </c>
      <c r="C12" s="7">
        <v>83935.95</v>
      </c>
      <c r="D12" s="8">
        <v>0.97023298440676897</v>
      </c>
    </row>
    <row r="13" spans="2:4">
      <c r="B13" s="6" t="s">
        <v>15</v>
      </c>
      <c r="C13" s="7">
        <v>70074.339099999997</v>
      </c>
      <c r="D13" s="8">
        <v>0.80994417778328898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11294.67</v>
      </c>
      <c r="D15" s="8">
        <v>0.13061923722041999</v>
      </c>
    </row>
    <row r="16" spans="2:4">
      <c r="B16" s="6" t="s">
        <v>18</v>
      </c>
      <c r="C16" s="7">
        <v>0</v>
      </c>
      <c r="D16" s="8">
        <v>0</v>
      </c>
    </row>
    <row r="17" spans="2:4">
      <c r="B17" s="6" t="s">
        <v>19</v>
      </c>
      <c r="C17" s="7">
        <v>919.178</v>
      </c>
      <c r="D17" s="8">
        <v>1.0624186813721801E-2</v>
      </c>
    </row>
    <row r="18" spans="2:4">
      <c r="B18" s="6" t="s">
        <v>20</v>
      </c>
      <c r="C18" s="7">
        <v>25.926220000000001</v>
      </c>
      <c r="D18" s="8">
        <v>2.9966448789423797E-4</v>
      </c>
    </row>
    <row r="19" spans="2:4">
      <c r="B19" s="6" t="s">
        <v>21</v>
      </c>
      <c r="C19" s="7">
        <v>0</v>
      </c>
      <c r="D19" s="8">
        <v>0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-53.402949999999997</v>
      </c>
      <c r="D21" s="8">
        <v>-6.1725032279258602E-4</v>
      </c>
    </row>
    <row r="22" spans="2:4">
      <c r="B22" s="6" t="s">
        <v>24</v>
      </c>
      <c r="C22" s="7">
        <v>1675.2354700000001</v>
      </c>
      <c r="D22" s="8">
        <v>1.9362968424236699E-2</v>
      </c>
    </row>
    <row r="23" spans="2:4">
      <c r="B23" s="6" t="s">
        <v>25</v>
      </c>
      <c r="C23" s="7">
        <v>1103.67066</v>
      </c>
      <c r="D23" s="8">
        <v>1.2756618710046999E-2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915.47833000000003</v>
      </c>
      <c r="D26" s="8">
        <v>1.05814247097233E-2</v>
      </c>
    </row>
    <row r="27" spans="2:4">
      <c r="B27" s="6" t="s">
        <v>18</v>
      </c>
      <c r="C27" s="7">
        <v>0</v>
      </c>
      <c r="D27" s="8">
        <v>0</v>
      </c>
    </row>
    <row r="28" spans="2:4">
      <c r="B28" s="6" t="s">
        <v>26</v>
      </c>
      <c r="C28" s="7">
        <v>1.35408</v>
      </c>
      <c r="D28" s="8">
        <v>1.5650939078964399E-5</v>
      </c>
    </row>
    <row r="29" spans="2:4">
      <c r="B29" s="6" t="s">
        <v>27</v>
      </c>
      <c r="C29" s="7">
        <v>0</v>
      </c>
      <c r="D29" s="8">
        <v>0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186.83824999999999</v>
      </c>
      <c r="D31" s="8">
        <v>2.15954306124478E-3</v>
      </c>
    </row>
    <row r="32" spans="2:4">
      <c r="B32" s="6" t="s">
        <v>30</v>
      </c>
      <c r="C32" s="7">
        <v>0</v>
      </c>
      <c r="D32" s="8">
        <v>0</v>
      </c>
    </row>
    <row r="33" spans="2:6">
      <c r="B33" s="6" t="s">
        <v>31</v>
      </c>
      <c r="C33" s="7">
        <v>0</v>
      </c>
      <c r="D33" s="8">
        <v>0</v>
      </c>
    </row>
    <row r="34" spans="2:6">
      <c r="B34" s="6" t="s">
        <v>32</v>
      </c>
      <c r="C34" s="7">
        <v>0</v>
      </c>
      <c r="D34" s="8">
        <v>0</v>
      </c>
    </row>
    <row r="35" spans="2:6">
      <c r="B35" s="6" t="s">
        <v>33</v>
      </c>
      <c r="C35" s="7">
        <v>0</v>
      </c>
      <c r="D35" s="8">
        <v>0</v>
      </c>
    </row>
    <row r="36" spans="2:6">
      <c r="B36" s="6" t="s">
        <v>34</v>
      </c>
      <c r="C36" s="7">
        <v>0</v>
      </c>
      <c r="D36" s="8">
        <v>0</v>
      </c>
    </row>
    <row r="37" spans="2:6">
      <c r="B37" s="6" t="s">
        <v>35</v>
      </c>
      <c r="C37" s="7">
        <v>0.30869999999999997</v>
      </c>
      <c r="D37" s="8">
        <v>3.56806458530982E-6</v>
      </c>
    </row>
    <row r="38" spans="2:6">
      <c r="B38" s="5" t="s">
        <v>36</v>
      </c>
      <c r="C38" s="5"/>
      <c r="D38" s="5"/>
    </row>
    <row r="39" spans="2:6">
      <c r="B39" s="6" t="s">
        <v>37</v>
      </c>
      <c r="C39" s="7">
        <v>0</v>
      </c>
      <c r="D39" s="8">
        <v>0</v>
      </c>
    </row>
    <row r="40" spans="2:6">
      <c r="B40" s="6" t="s">
        <v>38</v>
      </c>
      <c r="C40" s="7">
        <v>0</v>
      </c>
      <c r="D40" s="8">
        <v>0</v>
      </c>
    </row>
    <row r="41" spans="2:6">
      <c r="B41" s="6" t="s">
        <v>39</v>
      </c>
      <c r="C41" s="7">
        <v>0</v>
      </c>
      <c r="D41" s="8">
        <v>0</v>
      </c>
    </row>
    <row r="42" spans="2:6">
      <c r="B42" s="3" t="s">
        <v>40</v>
      </c>
      <c r="C42" s="9">
        <v>86511.32</v>
      </c>
      <c r="D42" s="10">
        <v>1</v>
      </c>
      <c r="E42" s="22"/>
      <c r="F42" s="22"/>
    </row>
    <row r="43" spans="2:6">
      <c r="B43" s="6" t="s">
        <v>41</v>
      </c>
      <c r="C43" s="7">
        <v>0</v>
      </c>
      <c r="D43" s="8">
        <v>0</v>
      </c>
    </row>
    <row r="45" spans="2:6">
      <c r="B45" s="5"/>
      <c r="C45" s="5" t="s">
        <v>42</v>
      </c>
      <c r="D45" s="5" t="s">
        <v>43</v>
      </c>
    </row>
    <row r="47" spans="2:6">
      <c r="C47" s="6" t="s">
        <v>44</v>
      </c>
      <c r="D47" s="11">
        <v>3.8490000000000002</v>
      </c>
    </row>
    <row r="48" spans="2:6">
      <c r="C48" s="6" t="s">
        <v>45</v>
      </c>
      <c r="D48" s="11">
        <v>2.5779999999999998</v>
      </c>
    </row>
    <row r="49" spans="3:4">
      <c r="C49" s="6" t="s">
        <v>46</v>
      </c>
      <c r="D49" s="11">
        <v>4.7003000000000004</v>
      </c>
    </row>
    <row r="50" spans="3:4">
      <c r="C50" s="6" t="s">
        <v>47</v>
      </c>
      <c r="D50" s="11">
        <v>4.1904000000000003</v>
      </c>
    </row>
    <row r="51" spans="3:4">
      <c r="C51" s="6" t="s">
        <v>48</v>
      </c>
      <c r="D51" s="11">
        <v>2.8555000000000001</v>
      </c>
    </row>
    <row r="52" spans="3:4">
      <c r="C52" s="6" t="s">
        <v>49</v>
      </c>
      <c r="D52" s="11">
        <v>4.0575000000000001</v>
      </c>
    </row>
    <row r="53" spans="3:4">
      <c r="C53" s="6" t="s">
        <v>50</v>
      </c>
      <c r="D53" s="11">
        <v>0.34960000000000002</v>
      </c>
    </row>
    <row r="54" spans="3:4">
      <c r="C54" s="6" t="s">
        <v>51</v>
      </c>
      <c r="D54" s="11">
        <v>5.4217000000000004</v>
      </c>
    </row>
    <row r="55" spans="3:4">
      <c r="C55" s="6" t="s">
        <v>52</v>
      </c>
      <c r="D55" s="11">
        <v>0.54420000000000002</v>
      </c>
    </row>
    <row r="56" spans="3:4">
      <c r="C56" s="6" t="s">
        <v>53</v>
      </c>
      <c r="D56" s="11">
        <v>0.20119999999999999</v>
      </c>
    </row>
    <row r="57" spans="3:4">
      <c r="C57" s="6" t="s">
        <v>54</v>
      </c>
      <c r="D57" s="11">
        <v>2.4618000000000002</v>
      </c>
    </row>
    <row r="58" spans="3:4">
      <c r="C58" s="6" t="s">
        <v>55</v>
      </c>
      <c r="D58" s="11">
        <v>0.24879999999999999</v>
      </c>
    </row>
    <row r="59" spans="3:4">
      <c r="C59" s="6" t="s">
        <v>56</v>
      </c>
      <c r="D59" s="11">
        <v>6.9325999999999999</v>
      </c>
    </row>
    <row r="60" spans="3:4">
      <c r="C60" s="6" t="s">
        <v>57</v>
      </c>
      <c r="D60" s="11">
        <v>0.35849999999999999</v>
      </c>
    </row>
    <row r="61" spans="3:4">
      <c r="C61" s="6" t="s">
        <v>58</v>
      </c>
      <c r="D61" s="11">
        <v>5.3E-3</v>
      </c>
    </row>
    <row r="62" spans="3:4">
      <c r="C62" s="6" t="s">
        <v>59</v>
      </c>
      <c r="D62" s="11">
        <v>0.49719999999999998</v>
      </c>
    </row>
    <row r="63" spans="3:4">
      <c r="C63" s="6" t="s">
        <v>60</v>
      </c>
      <c r="D63" s="11">
        <v>0.21809999999999999</v>
      </c>
    </row>
    <row r="64" spans="3:4">
      <c r="C64" s="6" t="s">
        <v>61</v>
      </c>
      <c r="D64" s="11">
        <v>6.8209999999999997</v>
      </c>
    </row>
    <row r="65" spans="3:4">
      <c r="C65" s="6" t="s">
        <v>62</v>
      </c>
      <c r="D65" s="11">
        <v>3.9600000000000003E-2</v>
      </c>
    </row>
    <row r="66" spans="3:4">
      <c r="C66" s="6" t="s">
        <v>63</v>
      </c>
      <c r="D66" s="11">
        <v>0.76470000000000005</v>
      </c>
    </row>
    <row r="67" spans="3:4">
      <c r="C67" s="6" t="s">
        <v>64</v>
      </c>
      <c r="D67" s="11">
        <v>2.7900000000000001E-2</v>
      </c>
    </row>
    <row r="68" spans="3:4">
      <c r="C68" s="6" t="s">
        <v>65</v>
      </c>
      <c r="D68" s="11">
        <v>4.6300000000000001E-2</v>
      </c>
    </row>
    <row r="69" spans="3:4">
      <c r="C69" s="6" t="s">
        <v>66</v>
      </c>
      <c r="D69" s="11">
        <v>0.10489999999999999</v>
      </c>
    </row>
    <row r="70" spans="3:4">
      <c r="C70" s="6" t="s">
        <v>67</v>
      </c>
      <c r="D70" s="11">
        <v>0.1195</v>
      </c>
    </row>
    <row r="71" spans="3:4">
      <c r="C71" s="6" t="s">
        <v>68</v>
      </c>
      <c r="D71" s="11">
        <v>7.1400000000000005E-2</v>
      </c>
    </row>
    <row r="72" spans="3:4">
      <c r="C72" s="6" t="s">
        <v>69</v>
      </c>
      <c r="D72" s="11">
        <v>2.2915000000000001</v>
      </c>
    </row>
    <row r="73" spans="3:4">
      <c r="C73" s="6" t="s">
        <v>70</v>
      </c>
      <c r="D73" s="11">
        <v>0.1404</v>
      </c>
    </row>
    <row r="74" spans="3:4">
      <c r="C74" s="6" t="s">
        <v>71</v>
      </c>
      <c r="D74" s="11">
        <v>0.49180000000000001</v>
      </c>
    </row>
    <row r="75" spans="3:4">
      <c r="C75" s="6" t="s">
        <v>72</v>
      </c>
      <c r="D75" s="11">
        <v>2.8115000000000001</v>
      </c>
    </row>
    <row r="76" spans="3:4">
      <c r="C76" s="6" t="s">
        <v>73</v>
      </c>
      <c r="D76" s="11">
        <v>0.52700000000000002</v>
      </c>
    </row>
    <row r="77" spans="3:4">
      <c r="C77" s="6" t="s">
        <v>74</v>
      </c>
      <c r="D77" s="11">
        <v>0.87529999999999997</v>
      </c>
    </row>
    <row r="78" spans="3:4">
      <c r="C78" s="6" t="s">
        <v>75</v>
      </c>
      <c r="D78" s="11">
        <v>1.0341</v>
      </c>
    </row>
    <row r="79" spans="3:4">
      <c r="C79" s="6" t="s">
        <v>76</v>
      </c>
      <c r="D79" s="11">
        <v>1.6640999999999999</v>
      </c>
    </row>
    <row r="80" spans="3:4">
      <c r="C80" s="6" t="s">
        <v>77</v>
      </c>
      <c r="D80" s="11">
        <v>13.921799999999999</v>
      </c>
    </row>
    <row r="81" spans="2:4">
      <c r="C81" s="6" t="s">
        <v>78</v>
      </c>
      <c r="D81" s="11">
        <v>2.8420999999999998</v>
      </c>
    </row>
    <row r="82" spans="2:4">
      <c r="C82" s="6" t="s">
        <v>79</v>
      </c>
      <c r="D82" s="11">
        <v>0.52580000000000005</v>
      </c>
    </row>
    <row r="83" spans="2:4">
      <c r="C83" s="6" t="s">
        <v>80</v>
      </c>
      <c r="D83" s="11">
        <v>0.84619999999999995</v>
      </c>
    </row>
    <row r="84" spans="2:4">
      <c r="C84" s="6" t="s">
        <v>81</v>
      </c>
      <c r="D84" s="11">
        <v>0.81520000000000004</v>
      </c>
    </row>
    <row r="85" spans="2:4">
      <c r="C85" s="6" t="s">
        <v>82</v>
      </c>
      <c r="D85" s="11">
        <v>2.5999999999999999E-3</v>
      </c>
    </row>
    <row r="86" spans="2:4">
      <c r="C86" s="6" t="s">
        <v>83</v>
      </c>
      <c r="D86" s="11">
        <v>0.1246</v>
      </c>
    </row>
    <row r="87" spans="2:4">
      <c r="C87" s="6" t="s">
        <v>84</v>
      </c>
      <c r="D87" s="11">
        <v>2.7099999999999999E-2</v>
      </c>
    </row>
    <row r="88" spans="2:4">
      <c r="C88" s="6" t="s">
        <v>85</v>
      </c>
      <c r="D88" s="11">
        <v>2.0739999999999998</v>
      </c>
    </row>
    <row r="89" spans="2:4">
      <c r="C89" s="6" t="s">
        <v>86</v>
      </c>
      <c r="D89" s="11">
        <v>0.14149999999999999</v>
      </c>
    </row>
    <row r="92" spans="2:4">
      <c r="B92" s="5" t="s">
        <v>87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135</v>
      </c>
    </row>
    <row r="7" spans="2:12" ht="15.75">
      <c r="B7" s="2" t="s">
        <v>554</v>
      </c>
    </row>
    <row r="8" spans="2:12">
      <c r="B8" s="3" t="s">
        <v>89</v>
      </c>
      <c r="C8" s="3" t="s">
        <v>90</v>
      </c>
      <c r="D8" s="3" t="s">
        <v>137</v>
      </c>
      <c r="E8" s="3" t="s">
        <v>205</v>
      </c>
      <c r="F8" s="3" t="s">
        <v>94</v>
      </c>
      <c r="G8" s="3" t="s">
        <v>140</v>
      </c>
      <c r="H8" s="3" t="s">
        <v>43</v>
      </c>
      <c r="I8" s="3" t="s">
        <v>97</v>
      </c>
      <c r="J8" s="3" t="s">
        <v>142</v>
      </c>
      <c r="K8" s="3" t="s">
        <v>143</v>
      </c>
      <c r="L8" s="3" t="s">
        <v>144</v>
      </c>
    </row>
    <row r="9" spans="2:12" ht="13.5" thickBot="1">
      <c r="B9" s="4"/>
      <c r="C9" s="4"/>
      <c r="D9" s="4"/>
      <c r="E9" s="4"/>
      <c r="F9" s="4"/>
      <c r="G9" s="4" t="s">
        <v>147</v>
      </c>
      <c r="H9" s="4" t="s">
        <v>148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555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103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556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557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558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495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126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556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559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558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560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495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134</v>
      </c>
      <c r="C25" s="17"/>
      <c r="D25" s="18"/>
      <c r="E25" s="6"/>
      <c r="F25" s="6"/>
    </row>
    <row r="29" spans="2:12">
      <c r="B29" s="5" t="s">
        <v>87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2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11.7109375" customWidth="1"/>
    <col min="6" max="6" width="15.7109375" customWidth="1"/>
    <col min="7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135</v>
      </c>
    </row>
    <row r="7" spans="2:11" ht="15.75">
      <c r="B7" s="2" t="s">
        <v>561</v>
      </c>
    </row>
    <row r="8" spans="2:11">
      <c r="B8" s="3" t="s">
        <v>89</v>
      </c>
      <c r="C8" s="3" t="s">
        <v>90</v>
      </c>
      <c r="D8" s="3" t="s">
        <v>137</v>
      </c>
      <c r="E8" s="3" t="s">
        <v>205</v>
      </c>
      <c r="F8" s="3" t="s">
        <v>94</v>
      </c>
      <c r="G8" s="3" t="s">
        <v>140</v>
      </c>
      <c r="H8" s="3" t="s">
        <v>43</v>
      </c>
      <c r="I8" s="3" t="s">
        <v>97</v>
      </c>
      <c r="J8" s="3" t="s">
        <v>143</v>
      </c>
      <c r="K8" s="3" t="s">
        <v>144</v>
      </c>
    </row>
    <row r="9" spans="2:11" ht="13.5" thickBot="1">
      <c r="B9" s="4"/>
      <c r="C9" s="4"/>
      <c r="D9" s="4"/>
      <c r="E9" s="4"/>
      <c r="F9" s="4"/>
      <c r="G9" s="4" t="s">
        <v>147</v>
      </c>
      <c r="H9" s="4" t="s">
        <v>148</v>
      </c>
      <c r="I9" s="4" t="s">
        <v>101</v>
      </c>
      <c r="J9" s="4" t="s">
        <v>100</v>
      </c>
      <c r="K9" s="4" t="s">
        <v>100</v>
      </c>
    </row>
    <row r="11" spans="2:11">
      <c r="B11" s="3" t="s">
        <v>562</v>
      </c>
      <c r="C11" s="12"/>
      <c r="D11" s="20"/>
      <c r="E11" s="3"/>
      <c r="F11" s="3"/>
      <c r="G11" s="9">
        <v>4.41</v>
      </c>
      <c r="I11" s="9">
        <v>-53.4</v>
      </c>
      <c r="J11" s="10">
        <v>1</v>
      </c>
      <c r="K11" s="10">
        <v>-5.9999999999999995E-4</v>
      </c>
    </row>
    <row r="12" spans="2:11">
      <c r="B12" s="3" t="s">
        <v>563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564</v>
      </c>
      <c r="C13" s="12"/>
      <c r="D13" s="20"/>
      <c r="E13" s="3"/>
      <c r="F13" s="3"/>
      <c r="G13" s="9">
        <v>4.41</v>
      </c>
      <c r="I13" s="9">
        <v>-53.4</v>
      </c>
      <c r="J13" s="10">
        <v>1</v>
      </c>
      <c r="K13" s="10">
        <v>-5.9999999999999995E-4</v>
      </c>
    </row>
    <row r="14" spans="2:11">
      <c r="B14" s="6" t="s">
        <v>565</v>
      </c>
      <c r="C14" s="17" t="s">
        <v>566</v>
      </c>
      <c r="D14" s="18" t="s">
        <v>187</v>
      </c>
      <c r="E14" s="6" t="s">
        <v>567</v>
      </c>
      <c r="F14" s="6" t="s">
        <v>49</v>
      </c>
      <c r="G14" s="7">
        <v>-0.46</v>
      </c>
      <c r="H14" s="7">
        <v>12709</v>
      </c>
      <c r="I14" s="7">
        <v>7.42</v>
      </c>
      <c r="J14" s="8">
        <v>-0.1389</v>
      </c>
      <c r="K14" s="8">
        <v>1E-4</v>
      </c>
    </row>
    <row r="15" spans="2:11">
      <c r="B15" s="6" t="s">
        <v>568</v>
      </c>
      <c r="C15" s="17" t="s">
        <v>569</v>
      </c>
      <c r="D15" s="18" t="s">
        <v>187</v>
      </c>
      <c r="E15" s="6" t="s">
        <v>567</v>
      </c>
      <c r="F15" s="6" t="s">
        <v>44</v>
      </c>
      <c r="G15" s="7">
        <v>4.87</v>
      </c>
      <c r="H15" s="7">
        <v>11132.81</v>
      </c>
      <c r="I15" s="7">
        <v>-60.82</v>
      </c>
      <c r="J15" s="8">
        <v>1.1389</v>
      </c>
      <c r="K15" s="8">
        <v>-6.9999999999999999E-4</v>
      </c>
    </row>
    <row r="18" spans="2:6">
      <c r="B18" s="6" t="s">
        <v>134</v>
      </c>
      <c r="C18" s="17"/>
      <c r="D18" s="18"/>
      <c r="E18" s="6"/>
      <c r="F18" s="6"/>
    </row>
    <row r="22" spans="2:6">
      <c r="B22" s="5" t="s">
        <v>87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6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5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135</v>
      </c>
    </row>
    <row r="7" spans="2:17" ht="15.75">
      <c r="B7" s="2" t="s">
        <v>570</v>
      </c>
    </row>
    <row r="8" spans="2:17">
      <c r="B8" s="3" t="s">
        <v>89</v>
      </c>
      <c r="C8" s="3" t="s">
        <v>90</v>
      </c>
      <c r="D8" s="3" t="s">
        <v>571</v>
      </c>
      <c r="E8" s="3" t="s">
        <v>92</v>
      </c>
      <c r="F8" s="3" t="s">
        <v>93</v>
      </c>
      <c r="G8" s="3" t="s">
        <v>138</v>
      </c>
      <c r="H8" s="3" t="s">
        <v>139</v>
      </c>
      <c r="I8" s="3" t="s">
        <v>94</v>
      </c>
      <c r="J8" s="3" t="s">
        <v>95</v>
      </c>
      <c r="K8" s="3" t="s">
        <v>96</v>
      </c>
      <c r="L8" s="3" t="s">
        <v>140</v>
      </c>
      <c r="M8" s="3" t="s">
        <v>43</v>
      </c>
      <c r="N8" s="3" t="s">
        <v>97</v>
      </c>
      <c r="O8" s="3" t="s">
        <v>142</v>
      </c>
      <c r="P8" s="3" t="s">
        <v>143</v>
      </c>
      <c r="Q8" s="3" t="s">
        <v>144</v>
      </c>
    </row>
    <row r="9" spans="2:17" ht="13.5" thickBot="1">
      <c r="B9" s="4"/>
      <c r="C9" s="4"/>
      <c r="D9" s="4"/>
      <c r="E9" s="4"/>
      <c r="F9" s="4"/>
      <c r="G9" s="4" t="s">
        <v>145</v>
      </c>
      <c r="H9" s="4" t="s">
        <v>146</v>
      </c>
      <c r="I9" s="4"/>
      <c r="J9" s="4" t="s">
        <v>100</v>
      </c>
      <c r="K9" s="4" t="s">
        <v>100</v>
      </c>
      <c r="L9" s="4" t="s">
        <v>147</v>
      </c>
      <c r="M9" s="4" t="s">
        <v>148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572</v>
      </c>
      <c r="C11" s="12"/>
      <c r="D11" s="3"/>
      <c r="E11" s="3"/>
      <c r="F11" s="3"/>
      <c r="G11" s="3"/>
      <c r="H11" s="12">
        <v>2.98</v>
      </c>
      <c r="I11" s="3"/>
      <c r="K11" s="10">
        <v>3.0499999999999999E-2</v>
      </c>
      <c r="L11" s="9">
        <v>1653621.72</v>
      </c>
      <c r="N11" s="9">
        <v>1675.24</v>
      </c>
      <c r="P11" s="10">
        <v>1</v>
      </c>
      <c r="Q11" s="10">
        <v>1.9400000000000001E-2</v>
      </c>
    </row>
    <row r="12" spans="2:17">
      <c r="B12" s="3" t="s">
        <v>103</v>
      </c>
      <c r="C12" s="12"/>
      <c r="D12" s="3"/>
      <c r="E12" s="3"/>
      <c r="F12" s="3"/>
      <c r="G12" s="3"/>
      <c r="H12" s="12">
        <v>2.98</v>
      </c>
      <c r="I12" s="3"/>
      <c r="K12" s="10">
        <v>3.0499999999999999E-2</v>
      </c>
      <c r="L12" s="9">
        <v>1653621.72</v>
      </c>
      <c r="N12" s="9">
        <v>1675.24</v>
      </c>
      <c r="P12" s="10">
        <v>1</v>
      </c>
      <c r="Q12" s="10">
        <v>1.9400000000000001E-2</v>
      </c>
    </row>
    <row r="13" spans="2:17">
      <c r="B13" s="13" t="s">
        <v>573</v>
      </c>
      <c r="C13" s="14"/>
      <c r="D13" s="13"/>
      <c r="E13" s="13"/>
      <c r="F13" s="13"/>
      <c r="G13" s="13"/>
      <c r="H13" s="14">
        <v>2.98</v>
      </c>
      <c r="I13" s="13"/>
      <c r="K13" s="16">
        <v>3.0499999999999999E-2</v>
      </c>
      <c r="L13" s="15">
        <v>1653621.72</v>
      </c>
      <c r="N13" s="15">
        <v>1675.24</v>
      </c>
      <c r="P13" s="16">
        <v>1</v>
      </c>
      <c r="Q13" s="16">
        <v>1.9400000000000001E-2</v>
      </c>
    </row>
    <row r="14" spans="2:17">
      <c r="B14" s="6" t="s">
        <v>574</v>
      </c>
      <c r="C14" s="17">
        <v>1162577</v>
      </c>
      <c r="D14" s="6" t="s">
        <v>575</v>
      </c>
      <c r="E14" s="6" t="s">
        <v>106</v>
      </c>
      <c r="F14" s="6" t="s">
        <v>107</v>
      </c>
      <c r="G14" s="6" t="s">
        <v>576</v>
      </c>
      <c r="H14" s="17">
        <v>3.74</v>
      </c>
      <c r="I14" s="6" t="s">
        <v>108</v>
      </c>
      <c r="J14" s="19">
        <v>5.0000000000000001E-4</v>
      </c>
      <c r="K14" s="8">
        <v>2.47E-2</v>
      </c>
      <c r="L14" s="7">
        <v>1261621.72</v>
      </c>
      <c r="M14" s="7">
        <v>101.07</v>
      </c>
      <c r="N14" s="7">
        <v>1275.1199999999999</v>
      </c>
      <c r="O14" s="8">
        <v>1.1000000000000001E-3</v>
      </c>
      <c r="P14" s="8">
        <v>0.76119999999999999</v>
      </c>
      <c r="Q14" s="8">
        <v>1.47E-2</v>
      </c>
    </row>
    <row r="15" spans="2:17">
      <c r="B15" s="6" t="s">
        <v>577</v>
      </c>
      <c r="C15" s="17">
        <v>1195361</v>
      </c>
      <c r="D15" s="6" t="s">
        <v>187</v>
      </c>
      <c r="E15" s="6" t="s">
        <v>106</v>
      </c>
      <c r="F15" s="6" t="s">
        <v>107</v>
      </c>
      <c r="G15" s="6"/>
      <c r="H15" s="17">
        <v>0.56999999999999995</v>
      </c>
      <c r="I15" s="6" t="s">
        <v>108</v>
      </c>
      <c r="J15" s="19">
        <v>4.6399999999999997E-2</v>
      </c>
      <c r="K15" s="8">
        <v>4.9099999999999998E-2</v>
      </c>
      <c r="L15" s="7">
        <v>392000</v>
      </c>
      <c r="M15" s="7">
        <v>102.07</v>
      </c>
      <c r="N15" s="7">
        <v>400.11</v>
      </c>
      <c r="O15" s="8">
        <v>2.9999999999999997E-4</v>
      </c>
      <c r="P15" s="8">
        <v>0.23880000000000001</v>
      </c>
      <c r="Q15" s="8">
        <v>4.5999999999999999E-3</v>
      </c>
    </row>
    <row r="16" spans="2:17">
      <c r="B16" s="13" t="s">
        <v>578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579</v>
      </c>
      <c r="C17" s="14"/>
      <c r="D17" s="13"/>
      <c r="E17" s="13"/>
      <c r="F17" s="13"/>
      <c r="G17" s="13"/>
      <c r="I17" s="13"/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580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581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582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13" t="s">
        <v>583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3" t="s">
        <v>126</v>
      </c>
      <c r="C22" s="12"/>
      <c r="D22" s="3"/>
      <c r="E22" s="3"/>
      <c r="F22" s="3"/>
      <c r="G22" s="3"/>
      <c r="I22" s="3"/>
      <c r="L22" s="9">
        <v>0</v>
      </c>
      <c r="N22" s="9">
        <v>0</v>
      </c>
      <c r="P22" s="10">
        <v>0</v>
      </c>
      <c r="Q22" s="10">
        <v>0</v>
      </c>
    </row>
    <row r="23" spans="2:17">
      <c r="B23" s="13" t="s">
        <v>573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578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579</v>
      </c>
      <c r="C25" s="14"/>
      <c r="D25" s="13"/>
      <c r="E25" s="13"/>
      <c r="F25" s="13"/>
      <c r="G25" s="13"/>
      <c r="I25" s="13"/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580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581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582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29" spans="2:17">
      <c r="B29" s="13" t="s">
        <v>583</v>
      </c>
      <c r="C29" s="14"/>
      <c r="D29" s="13"/>
      <c r="E29" s="13"/>
      <c r="F29" s="13"/>
      <c r="G29" s="13"/>
      <c r="H29" s="14">
        <v>0</v>
      </c>
      <c r="I29" s="13"/>
      <c r="K29" s="16">
        <v>0</v>
      </c>
      <c r="L29" s="15">
        <v>0</v>
      </c>
      <c r="N29" s="15">
        <v>0</v>
      </c>
      <c r="P29" s="16">
        <v>0</v>
      </c>
      <c r="Q29" s="16">
        <v>0</v>
      </c>
    </row>
    <row r="32" spans="2:17">
      <c r="B32" s="6" t="s">
        <v>134</v>
      </c>
      <c r="C32" s="17"/>
      <c r="D32" s="6"/>
      <c r="E32" s="6"/>
      <c r="F32" s="6"/>
      <c r="G32" s="6"/>
      <c r="I32" s="6"/>
    </row>
    <row r="36" spans="2:2">
      <c r="B36" s="5" t="s">
        <v>87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27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584</v>
      </c>
    </row>
    <row r="7" spans="2:16" ht="15.75">
      <c r="B7" s="2" t="s">
        <v>136</v>
      </c>
    </row>
    <row r="8" spans="2:16">
      <c r="B8" s="3" t="s">
        <v>89</v>
      </c>
      <c r="C8" s="3" t="s">
        <v>90</v>
      </c>
      <c r="D8" s="3" t="s">
        <v>92</v>
      </c>
      <c r="E8" s="3" t="s">
        <v>93</v>
      </c>
      <c r="F8" s="3" t="s">
        <v>138</v>
      </c>
      <c r="G8" s="3" t="s">
        <v>139</v>
      </c>
      <c r="H8" s="3" t="s">
        <v>94</v>
      </c>
      <c r="I8" s="3" t="s">
        <v>95</v>
      </c>
      <c r="J8" s="3" t="s">
        <v>96</v>
      </c>
      <c r="K8" s="3" t="s">
        <v>140</v>
      </c>
      <c r="L8" s="3" t="s">
        <v>43</v>
      </c>
      <c r="M8" s="3" t="s">
        <v>585</v>
      </c>
      <c r="N8" s="3" t="s">
        <v>142</v>
      </c>
      <c r="O8" s="3" t="s">
        <v>143</v>
      </c>
      <c r="P8" s="3" t="s">
        <v>144</v>
      </c>
    </row>
    <row r="9" spans="2:16" ht="13.5" thickBot="1">
      <c r="B9" s="4"/>
      <c r="C9" s="4"/>
      <c r="D9" s="4"/>
      <c r="E9" s="4"/>
      <c r="F9" s="4" t="s">
        <v>145</v>
      </c>
      <c r="G9" s="4" t="s">
        <v>146</v>
      </c>
      <c r="H9" s="4"/>
      <c r="I9" s="4" t="s">
        <v>100</v>
      </c>
      <c r="J9" s="4" t="s">
        <v>100</v>
      </c>
      <c r="K9" s="4" t="s">
        <v>147</v>
      </c>
      <c r="L9" s="4" t="s">
        <v>148</v>
      </c>
      <c r="M9" s="4" t="s">
        <v>101</v>
      </c>
      <c r="N9" s="4" t="s">
        <v>100</v>
      </c>
      <c r="O9" s="4" t="s">
        <v>100</v>
      </c>
      <c r="P9" s="4" t="s">
        <v>100</v>
      </c>
    </row>
    <row r="11" spans="2:16">
      <c r="B11" s="3" t="s">
        <v>149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103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586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587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588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589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187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3" t="s">
        <v>126</v>
      </c>
      <c r="C18" s="12"/>
      <c r="D18" s="3"/>
      <c r="E18" s="3"/>
      <c r="F18" s="3"/>
      <c r="H18" s="3"/>
      <c r="K18" s="9">
        <v>0</v>
      </c>
      <c r="M18" s="9">
        <v>0</v>
      </c>
      <c r="O18" s="10">
        <v>0</v>
      </c>
      <c r="P18" s="10">
        <v>0</v>
      </c>
    </row>
    <row r="19" spans="2:16">
      <c r="B19" s="13" t="s">
        <v>184</v>
      </c>
      <c r="C19" s="14"/>
      <c r="D19" s="13"/>
      <c r="E19" s="13"/>
      <c r="F19" s="13"/>
      <c r="G19" s="14">
        <v>0</v>
      </c>
      <c r="H19" s="13"/>
      <c r="J19" s="16">
        <v>0</v>
      </c>
      <c r="K19" s="15">
        <v>0</v>
      </c>
      <c r="M19" s="15">
        <v>0</v>
      </c>
      <c r="O19" s="16">
        <v>0</v>
      </c>
      <c r="P19" s="16">
        <v>0</v>
      </c>
    </row>
    <row r="20" spans="2:16">
      <c r="B20" s="13" t="s">
        <v>590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3" spans="2:16">
      <c r="B23" s="6" t="s">
        <v>134</v>
      </c>
      <c r="C23" s="17"/>
      <c r="D23" s="6"/>
      <c r="E23" s="6"/>
      <c r="F23" s="6"/>
      <c r="H23" s="6"/>
    </row>
    <row r="27" spans="2:16">
      <c r="B27" s="5" t="s">
        <v>87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584</v>
      </c>
    </row>
    <row r="7" spans="2:19" ht="15.75">
      <c r="B7" s="2" t="s">
        <v>203</v>
      </c>
    </row>
    <row r="8" spans="2:19">
      <c r="B8" s="3" t="s">
        <v>89</v>
      </c>
      <c r="C8" s="3" t="s">
        <v>90</v>
      </c>
      <c r="D8" s="3" t="s">
        <v>204</v>
      </c>
      <c r="E8" s="3" t="s">
        <v>91</v>
      </c>
      <c r="F8" s="3" t="s">
        <v>205</v>
      </c>
      <c r="G8" s="3" t="s">
        <v>92</v>
      </c>
      <c r="H8" s="3" t="s">
        <v>93</v>
      </c>
      <c r="I8" s="3" t="s">
        <v>138</v>
      </c>
      <c r="J8" s="3" t="s">
        <v>139</v>
      </c>
      <c r="K8" s="3" t="s">
        <v>94</v>
      </c>
      <c r="L8" s="3" t="s">
        <v>95</v>
      </c>
      <c r="M8" s="3" t="s">
        <v>96</v>
      </c>
      <c r="N8" s="3" t="s">
        <v>140</v>
      </c>
      <c r="O8" s="3" t="s">
        <v>43</v>
      </c>
      <c r="P8" s="3" t="s">
        <v>585</v>
      </c>
      <c r="Q8" s="3" t="s">
        <v>142</v>
      </c>
      <c r="R8" s="3" t="s">
        <v>143</v>
      </c>
      <c r="S8" s="3" t="s">
        <v>144</v>
      </c>
    </row>
    <row r="9" spans="2:19" ht="13.5" thickBot="1">
      <c r="B9" s="4"/>
      <c r="C9" s="4"/>
      <c r="D9" s="4"/>
      <c r="E9" s="4"/>
      <c r="F9" s="4"/>
      <c r="G9" s="4"/>
      <c r="H9" s="4"/>
      <c r="I9" s="4" t="s">
        <v>145</v>
      </c>
      <c r="J9" s="4" t="s">
        <v>146</v>
      </c>
      <c r="K9" s="4"/>
      <c r="L9" s="4" t="s">
        <v>100</v>
      </c>
      <c r="M9" s="4" t="s">
        <v>100</v>
      </c>
      <c r="N9" s="4" t="s">
        <v>147</v>
      </c>
      <c r="O9" s="4" t="s">
        <v>148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206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591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592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208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495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551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593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594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134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87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36"/>
  <sheetViews>
    <sheetView rightToLeft="1" workbookViewId="0">
      <selection activeCell="C1" sqref="C1:C1048576"/>
    </sheetView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6" width="13.7109375" customWidth="1"/>
    <col min="7" max="7" width="9.7109375" customWidth="1"/>
    <col min="8" max="8" width="12.7109375" customWidth="1"/>
    <col min="9" max="9" width="14.7109375" customWidth="1"/>
    <col min="10" max="10" width="8.7109375" customWidth="1"/>
    <col min="11" max="11" width="15.7109375" customWidth="1"/>
    <col min="12" max="12" width="14.7109375" customWidth="1"/>
    <col min="13" max="13" width="16.7109375" customWidth="1"/>
    <col min="14" max="14" width="13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584</v>
      </c>
    </row>
    <row r="7" spans="2:19" ht="15.75">
      <c r="B7" s="2" t="s">
        <v>212</v>
      </c>
    </row>
    <row r="8" spans="2:19">
      <c r="B8" s="3" t="s">
        <v>89</v>
      </c>
      <c r="C8" s="3" t="s">
        <v>90</v>
      </c>
      <c r="D8" s="3" t="s">
        <v>204</v>
      </c>
      <c r="E8" s="3" t="s">
        <v>91</v>
      </c>
      <c r="F8" s="3" t="s">
        <v>205</v>
      </c>
      <c r="G8" s="3" t="s">
        <v>92</v>
      </c>
      <c r="H8" s="3" t="s">
        <v>93</v>
      </c>
      <c r="I8" s="3" t="s">
        <v>138</v>
      </c>
      <c r="J8" s="3" t="s">
        <v>139</v>
      </c>
      <c r="K8" s="3" t="s">
        <v>94</v>
      </c>
      <c r="L8" s="3" t="s">
        <v>95</v>
      </c>
      <c r="M8" s="3" t="s">
        <v>96</v>
      </c>
      <c r="N8" s="3" t="s">
        <v>140</v>
      </c>
      <c r="O8" s="3" t="s">
        <v>43</v>
      </c>
      <c r="P8" s="3" t="s">
        <v>585</v>
      </c>
      <c r="Q8" s="3" t="s">
        <v>142</v>
      </c>
      <c r="R8" s="3" t="s">
        <v>143</v>
      </c>
      <c r="S8" s="3" t="s">
        <v>144</v>
      </c>
    </row>
    <row r="9" spans="2:19" ht="13.5" thickBot="1">
      <c r="B9" s="4"/>
      <c r="C9" s="4"/>
      <c r="D9" s="4"/>
      <c r="E9" s="4"/>
      <c r="F9" s="4"/>
      <c r="G9" s="4"/>
      <c r="H9" s="4"/>
      <c r="I9" s="4" t="s">
        <v>145</v>
      </c>
      <c r="J9" s="4" t="s">
        <v>146</v>
      </c>
      <c r="K9" s="4"/>
      <c r="L9" s="4" t="s">
        <v>100</v>
      </c>
      <c r="M9" s="4" t="s">
        <v>100</v>
      </c>
      <c r="N9" s="4" t="s">
        <v>147</v>
      </c>
      <c r="O9" s="4" t="s">
        <v>148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516</v>
      </c>
      <c r="C11" s="12"/>
      <c r="D11" s="3"/>
      <c r="E11" s="3"/>
      <c r="F11" s="3"/>
      <c r="G11" s="3"/>
      <c r="H11" s="3"/>
      <c r="I11" s="3"/>
      <c r="J11" s="12">
        <v>5.69</v>
      </c>
      <c r="K11" s="3"/>
      <c r="M11" s="10">
        <v>3.3300000000000003E-2</v>
      </c>
      <c r="N11" s="9">
        <v>816282.57</v>
      </c>
      <c r="P11" s="9">
        <v>915.48</v>
      </c>
      <c r="R11" s="10">
        <v>1</v>
      </c>
      <c r="S11" s="10">
        <v>1.06E-2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J12" s="12">
        <v>5.69</v>
      </c>
      <c r="K12" s="3"/>
      <c r="M12" s="10">
        <v>3.3300000000000003E-2</v>
      </c>
      <c r="N12" s="9">
        <v>816282.57</v>
      </c>
      <c r="P12" s="9">
        <v>915.48</v>
      </c>
      <c r="R12" s="10">
        <v>1</v>
      </c>
      <c r="S12" s="10">
        <v>1.06E-2</v>
      </c>
    </row>
    <row r="13" spans="2:19">
      <c r="B13" s="13" t="s">
        <v>591</v>
      </c>
      <c r="C13" s="14"/>
      <c r="D13" s="13"/>
      <c r="E13" s="13"/>
      <c r="F13" s="13"/>
      <c r="G13" s="13"/>
      <c r="H13" s="13"/>
      <c r="I13" s="13"/>
      <c r="J13" s="14">
        <v>6.01</v>
      </c>
      <c r="K13" s="13"/>
      <c r="M13" s="16">
        <v>2.9100000000000001E-2</v>
      </c>
      <c r="N13" s="15">
        <v>739084.33</v>
      </c>
      <c r="P13" s="15">
        <v>805.6</v>
      </c>
      <c r="R13" s="16">
        <v>0.88</v>
      </c>
      <c r="S13" s="16">
        <v>9.2999999999999992E-3</v>
      </c>
    </row>
    <row r="14" spans="2:19">
      <c r="B14" s="6" t="s">
        <v>595</v>
      </c>
      <c r="C14" s="17">
        <v>1124346</v>
      </c>
      <c r="D14" s="6"/>
      <c r="E14" s="18">
        <v>520010869</v>
      </c>
      <c r="F14" s="6" t="s">
        <v>242</v>
      </c>
      <c r="G14" s="6" t="s">
        <v>106</v>
      </c>
      <c r="H14" s="6" t="s">
        <v>107</v>
      </c>
      <c r="I14" s="6" t="s">
        <v>596</v>
      </c>
      <c r="J14" s="17">
        <v>10.050000000000001</v>
      </c>
      <c r="K14" s="6" t="s">
        <v>108</v>
      </c>
      <c r="L14" s="19">
        <v>4.1000000000000002E-2</v>
      </c>
      <c r="M14" s="8">
        <v>2.8400000000000002E-2</v>
      </c>
      <c r="N14" s="7">
        <v>107753.72</v>
      </c>
      <c r="O14" s="7">
        <v>131.02000000000001</v>
      </c>
      <c r="P14" s="7">
        <v>141.18</v>
      </c>
      <c r="Q14" s="8">
        <v>2.0000000000000001E-4</v>
      </c>
      <c r="R14" s="8">
        <v>0.1542</v>
      </c>
      <c r="S14" s="8">
        <v>1.6000000000000001E-3</v>
      </c>
    </row>
    <row r="15" spans="2:19">
      <c r="B15" s="6" t="s">
        <v>597</v>
      </c>
      <c r="C15" s="17">
        <v>1100908</v>
      </c>
      <c r="D15" s="6"/>
      <c r="E15" s="18">
        <v>520010869</v>
      </c>
      <c r="F15" s="6" t="s">
        <v>242</v>
      </c>
      <c r="G15" s="6" t="s">
        <v>106</v>
      </c>
      <c r="H15" s="6" t="s">
        <v>107</v>
      </c>
      <c r="I15" s="6" t="s">
        <v>598</v>
      </c>
      <c r="J15" s="17">
        <v>5.73</v>
      </c>
      <c r="K15" s="6" t="s">
        <v>108</v>
      </c>
      <c r="L15" s="19">
        <v>4.9000000000000002E-2</v>
      </c>
      <c r="M15" s="8">
        <v>2.7900000000000001E-2</v>
      </c>
      <c r="N15" s="7">
        <v>62444.07</v>
      </c>
      <c r="O15" s="7">
        <v>156.16999999999999</v>
      </c>
      <c r="P15" s="7">
        <v>97.52</v>
      </c>
      <c r="Q15" s="8">
        <v>3.8630000000000001E-5</v>
      </c>
      <c r="R15" s="8">
        <v>0.1065</v>
      </c>
      <c r="S15" s="8">
        <v>1.1000000000000001E-3</v>
      </c>
    </row>
    <row r="16" spans="2:19">
      <c r="B16" s="6" t="s">
        <v>599</v>
      </c>
      <c r="C16" s="17">
        <v>1187335</v>
      </c>
      <c r="D16" s="6"/>
      <c r="E16" s="18">
        <v>500102868</v>
      </c>
      <c r="F16" s="6" t="s">
        <v>242</v>
      </c>
      <c r="G16" s="6" t="s">
        <v>222</v>
      </c>
      <c r="H16" s="6" t="s">
        <v>223</v>
      </c>
      <c r="I16" s="6" t="s">
        <v>600</v>
      </c>
      <c r="J16" s="17">
        <v>4.5599999999999996</v>
      </c>
      <c r="K16" s="6" t="s">
        <v>108</v>
      </c>
      <c r="L16" s="19">
        <v>1.55E-2</v>
      </c>
      <c r="M16" s="8">
        <v>2.9600000000000001E-2</v>
      </c>
      <c r="N16" s="7">
        <v>428000</v>
      </c>
      <c r="O16" s="7">
        <v>99.31</v>
      </c>
      <c r="P16" s="7">
        <v>425.05</v>
      </c>
      <c r="Q16" s="8">
        <v>6.9999999999999999E-4</v>
      </c>
      <c r="R16" s="8">
        <v>0.46429999999999999</v>
      </c>
      <c r="S16" s="8">
        <v>4.8999999999999998E-3</v>
      </c>
    </row>
    <row r="17" spans="2:19">
      <c r="B17" s="6" t="s">
        <v>601</v>
      </c>
      <c r="C17" s="17">
        <v>1187343</v>
      </c>
      <c r="D17" s="6"/>
      <c r="E17" s="18">
        <v>500102868</v>
      </c>
      <c r="F17" s="6" t="s">
        <v>242</v>
      </c>
      <c r="G17" s="6" t="s">
        <v>222</v>
      </c>
      <c r="H17" s="6" t="s">
        <v>223</v>
      </c>
      <c r="I17" s="6" t="s">
        <v>600</v>
      </c>
      <c r="J17" s="17">
        <v>7.13</v>
      </c>
      <c r="K17" s="6" t="s">
        <v>108</v>
      </c>
      <c r="L17" s="19">
        <v>1.7500000000000002E-2</v>
      </c>
      <c r="M17" s="8">
        <v>2.9499999999999998E-2</v>
      </c>
      <c r="N17" s="7">
        <v>127000</v>
      </c>
      <c r="O17" s="7">
        <v>97.28</v>
      </c>
      <c r="P17" s="7">
        <v>123.55</v>
      </c>
      <c r="Q17" s="8">
        <v>2.9999999999999997E-4</v>
      </c>
      <c r="R17" s="8">
        <v>0.13500000000000001</v>
      </c>
      <c r="S17" s="8">
        <v>1.4E-3</v>
      </c>
    </row>
    <row r="18" spans="2:19">
      <c r="B18" s="6" t="s">
        <v>602</v>
      </c>
      <c r="C18" s="17">
        <v>6000186</v>
      </c>
      <c r="D18" s="6"/>
      <c r="E18" s="18">
        <v>520000472</v>
      </c>
      <c r="F18" s="6" t="s">
        <v>236</v>
      </c>
      <c r="G18" s="6" t="s">
        <v>237</v>
      </c>
      <c r="H18" s="6" t="s">
        <v>223</v>
      </c>
      <c r="I18" s="6" t="s">
        <v>603</v>
      </c>
      <c r="J18" s="17">
        <v>2.84</v>
      </c>
      <c r="K18" s="6" t="s">
        <v>108</v>
      </c>
      <c r="L18" s="19">
        <v>0.06</v>
      </c>
      <c r="M18" s="8">
        <v>2.8400000000000002E-2</v>
      </c>
      <c r="N18" s="7">
        <v>8358</v>
      </c>
      <c r="O18" s="7">
        <v>124.59</v>
      </c>
      <c r="P18" s="7">
        <v>10.41</v>
      </c>
      <c r="Q18" s="8">
        <v>1.0910000000000001E-5</v>
      </c>
      <c r="R18" s="8">
        <v>1.14E-2</v>
      </c>
      <c r="S18" s="8">
        <v>1E-4</v>
      </c>
    </row>
    <row r="19" spans="2:19">
      <c r="B19" s="6" t="s">
        <v>604</v>
      </c>
      <c r="C19" s="17">
        <v>1103084</v>
      </c>
      <c r="D19" s="6"/>
      <c r="E19" s="18">
        <v>513436394</v>
      </c>
      <c r="F19" s="6" t="s">
        <v>242</v>
      </c>
      <c r="G19" s="6" t="s">
        <v>237</v>
      </c>
      <c r="H19" s="6" t="s">
        <v>223</v>
      </c>
      <c r="I19" s="6" t="s">
        <v>605</v>
      </c>
      <c r="J19" s="17">
        <v>1.68</v>
      </c>
      <c r="K19" s="6" t="s">
        <v>108</v>
      </c>
      <c r="L19" s="19">
        <v>5.6000000000000001E-2</v>
      </c>
      <c r="M19" s="8">
        <v>2.7699999999999999E-2</v>
      </c>
      <c r="N19" s="7">
        <v>5528.54</v>
      </c>
      <c r="O19" s="7">
        <v>142.79</v>
      </c>
      <c r="P19" s="7">
        <v>7.89</v>
      </c>
      <c r="Q19" s="8">
        <v>1.9959999999999999E-5</v>
      </c>
      <c r="R19" s="8">
        <v>8.6E-3</v>
      </c>
      <c r="S19" s="8">
        <v>1E-4</v>
      </c>
    </row>
    <row r="20" spans="2:19">
      <c r="B20" s="13" t="s">
        <v>592</v>
      </c>
      <c r="C20" s="14"/>
      <c r="D20" s="13"/>
      <c r="E20" s="13"/>
      <c r="F20" s="13"/>
      <c r="G20" s="13"/>
      <c r="H20" s="13"/>
      <c r="I20" s="13"/>
      <c r="J20" s="14">
        <v>3.53</v>
      </c>
      <c r="K20" s="13"/>
      <c r="M20" s="16">
        <v>5.3100000000000001E-2</v>
      </c>
      <c r="N20" s="15">
        <v>61896.33</v>
      </c>
      <c r="P20" s="15">
        <v>57.86</v>
      </c>
      <c r="R20" s="16">
        <v>6.3200000000000006E-2</v>
      </c>
      <c r="S20" s="16">
        <v>6.9999999999999999E-4</v>
      </c>
    </row>
    <row r="21" spans="2:19">
      <c r="B21" s="6" t="s">
        <v>606</v>
      </c>
      <c r="C21" s="17">
        <v>1140284</v>
      </c>
      <c r="D21" s="6"/>
      <c r="E21" s="18">
        <v>520042185</v>
      </c>
      <c r="F21" s="6" t="s">
        <v>317</v>
      </c>
      <c r="G21" s="6" t="s">
        <v>222</v>
      </c>
      <c r="H21" s="6" t="s">
        <v>223</v>
      </c>
      <c r="I21" s="6" t="s">
        <v>607</v>
      </c>
      <c r="J21" s="17">
        <v>5.0999999999999996</v>
      </c>
      <c r="K21" s="6" t="s">
        <v>108</v>
      </c>
      <c r="L21" s="19">
        <v>3.7400000000000003E-2</v>
      </c>
      <c r="M21" s="8">
        <v>5.3900000000000003E-2</v>
      </c>
      <c r="N21" s="7">
        <v>34503.72</v>
      </c>
      <c r="O21" s="7">
        <v>92.4</v>
      </c>
      <c r="P21" s="7">
        <v>31.88</v>
      </c>
      <c r="Q21" s="8">
        <v>1E-4</v>
      </c>
      <c r="R21" s="8">
        <v>3.4799999999999998E-2</v>
      </c>
      <c r="S21" s="8">
        <v>4.0000000000000002E-4</v>
      </c>
    </row>
    <row r="22" spans="2:19">
      <c r="B22" s="6" t="s">
        <v>608</v>
      </c>
      <c r="C22" s="17">
        <v>1140292</v>
      </c>
      <c r="D22" s="6"/>
      <c r="E22" s="18">
        <v>520042185</v>
      </c>
      <c r="F22" s="6" t="s">
        <v>317</v>
      </c>
      <c r="G22" s="6" t="s">
        <v>222</v>
      </c>
      <c r="H22" s="6" t="s">
        <v>223</v>
      </c>
      <c r="I22" s="6" t="s">
        <v>607</v>
      </c>
      <c r="J22" s="17">
        <v>1.42</v>
      </c>
      <c r="K22" s="6" t="s">
        <v>108</v>
      </c>
      <c r="L22" s="19">
        <v>2.5000000000000001E-2</v>
      </c>
      <c r="M22" s="8">
        <v>5.1999999999999998E-2</v>
      </c>
      <c r="N22" s="7">
        <v>24546.41</v>
      </c>
      <c r="O22" s="7">
        <v>96.47</v>
      </c>
      <c r="P22" s="7">
        <v>23.68</v>
      </c>
      <c r="Q22" s="8">
        <v>1E-4</v>
      </c>
      <c r="R22" s="8">
        <v>2.5899999999999999E-2</v>
      </c>
      <c r="S22" s="8">
        <v>2.9999999999999997E-4</v>
      </c>
    </row>
    <row r="23" spans="2:19">
      <c r="B23" s="6" t="s">
        <v>609</v>
      </c>
      <c r="C23" s="17">
        <v>1140136</v>
      </c>
      <c r="D23" s="6"/>
      <c r="E23" s="18">
        <v>1631</v>
      </c>
      <c r="F23" s="6" t="s">
        <v>610</v>
      </c>
      <c r="G23" s="6" t="s">
        <v>522</v>
      </c>
      <c r="H23" s="6"/>
      <c r="I23" s="6" t="s">
        <v>611</v>
      </c>
      <c r="J23" s="17">
        <v>0</v>
      </c>
      <c r="K23" s="6" t="s">
        <v>108</v>
      </c>
      <c r="L23" s="19">
        <v>4.9500000000000002E-2</v>
      </c>
      <c r="M23" s="8">
        <v>0</v>
      </c>
      <c r="N23" s="7">
        <v>2846.2</v>
      </c>
      <c r="O23" s="7">
        <v>80.86</v>
      </c>
      <c r="P23" s="7">
        <v>2.2999999999999998</v>
      </c>
      <c r="Q23" s="8">
        <v>4.9100000000000004E-6</v>
      </c>
      <c r="R23" s="8">
        <v>2.5000000000000001E-3</v>
      </c>
      <c r="S23" s="8">
        <v>0</v>
      </c>
    </row>
    <row r="24" spans="2:19">
      <c r="B24" s="13" t="s">
        <v>208</v>
      </c>
      <c r="C24" s="14"/>
      <c r="D24" s="13"/>
      <c r="E24" s="13"/>
      <c r="F24" s="13"/>
      <c r="G24" s="13"/>
      <c r="H24" s="13"/>
      <c r="I24" s="13"/>
      <c r="J24" s="14">
        <v>3.14</v>
      </c>
      <c r="K24" s="13"/>
      <c r="M24" s="16">
        <v>7.6399999999999996E-2</v>
      </c>
      <c r="N24" s="15">
        <v>15301.91</v>
      </c>
      <c r="P24" s="15">
        <v>52.02</v>
      </c>
      <c r="R24" s="16">
        <v>5.6800000000000003E-2</v>
      </c>
      <c r="S24" s="16">
        <v>5.9999999999999995E-4</v>
      </c>
    </row>
    <row r="25" spans="2:19">
      <c r="B25" s="6" t="s">
        <v>612</v>
      </c>
      <c r="C25" s="17">
        <v>6620470</v>
      </c>
      <c r="D25" s="6"/>
      <c r="E25" s="18">
        <v>520000118</v>
      </c>
      <c r="F25" s="6" t="s">
        <v>215</v>
      </c>
      <c r="G25" s="6" t="s">
        <v>106</v>
      </c>
      <c r="H25" s="6" t="s">
        <v>107</v>
      </c>
      <c r="I25" s="6" t="s">
        <v>613</v>
      </c>
      <c r="J25" s="17">
        <v>3.14</v>
      </c>
      <c r="K25" s="6" t="s">
        <v>44</v>
      </c>
      <c r="L25" s="19">
        <v>3.2550000000000003E-2</v>
      </c>
      <c r="M25" s="8">
        <v>7.6399999999999996E-2</v>
      </c>
      <c r="N25" s="7">
        <v>15301.91</v>
      </c>
      <c r="O25" s="7">
        <v>88.32</v>
      </c>
      <c r="P25" s="7">
        <v>52.02</v>
      </c>
      <c r="Q25" s="8">
        <v>0</v>
      </c>
      <c r="R25" s="8">
        <v>5.6800000000000003E-2</v>
      </c>
      <c r="S25" s="8">
        <v>5.9999999999999995E-4</v>
      </c>
    </row>
    <row r="26" spans="2:19">
      <c r="B26" s="13" t="s">
        <v>495</v>
      </c>
      <c r="C26" s="14"/>
      <c r="D26" s="13"/>
      <c r="E26" s="13"/>
      <c r="F26" s="13"/>
      <c r="G26" s="13"/>
      <c r="H26" s="13"/>
      <c r="I26" s="13"/>
      <c r="J26" s="14">
        <v>0</v>
      </c>
      <c r="K26" s="13"/>
      <c r="M26" s="16">
        <v>0</v>
      </c>
      <c r="N26" s="15">
        <v>0</v>
      </c>
      <c r="P26" s="15">
        <v>0</v>
      </c>
      <c r="R26" s="16">
        <v>0</v>
      </c>
      <c r="S26" s="16">
        <v>0</v>
      </c>
    </row>
    <row r="27" spans="2:19">
      <c r="B27" s="3" t="s">
        <v>126</v>
      </c>
      <c r="C27" s="12"/>
      <c r="D27" s="3"/>
      <c r="E27" s="3"/>
      <c r="F27" s="3"/>
      <c r="G27" s="3"/>
      <c r="H27" s="3"/>
      <c r="I27" s="3"/>
      <c r="K27" s="3"/>
      <c r="N27" s="9">
        <v>0</v>
      </c>
      <c r="P27" s="9">
        <v>0</v>
      </c>
      <c r="R27" s="10">
        <v>0</v>
      </c>
      <c r="S27" s="10">
        <v>0</v>
      </c>
    </row>
    <row r="28" spans="2:19">
      <c r="B28" s="13" t="s">
        <v>614</v>
      </c>
      <c r="C28" s="14"/>
      <c r="D28" s="13"/>
      <c r="E28" s="13"/>
      <c r="F28" s="13"/>
      <c r="G28" s="13"/>
      <c r="H28" s="13"/>
      <c r="I28" s="13"/>
      <c r="J28" s="14">
        <v>0</v>
      </c>
      <c r="K28" s="13"/>
      <c r="M28" s="16">
        <v>0</v>
      </c>
      <c r="N28" s="15">
        <v>0</v>
      </c>
      <c r="P28" s="15">
        <v>0</v>
      </c>
      <c r="R28" s="16">
        <v>0</v>
      </c>
      <c r="S28" s="16">
        <v>0</v>
      </c>
    </row>
    <row r="29" spans="2:19">
      <c r="B29" s="13" t="s">
        <v>615</v>
      </c>
      <c r="C29" s="14"/>
      <c r="D29" s="13"/>
      <c r="E29" s="13"/>
      <c r="F29" s="13"/>
      <c r="G29" s="13"/>
      <c r="H29" s="13"/>
      <c r="I29" s="13"/>
      <c r="J29" s="14">
        <v>0</v>
      </c>
      <c r="K29" s="13"/>
      <c r="M29" s="16">
        <v>0</v>
      </c>
      <c r="N29" s="15">
        <v>0</v>
      </c>
      <c r="P29" s="15">
        <v>0</v>
      </c>
      <c r="R29" s="16">
        <v>0</v>
      </c>
      <c r="S29" s="16">
        <v>0</v>
      </c>
    </row>
    <row r="32" spans="2:19">
      <c r="B32" s="6" t="s">
        <v>134</v>
      </c>
      <c r="C32" s="17"/>
      <c r="D32" s="6"/>
      <c r="E32" s="6"/>
      <c r="F32" s="6"/>
      <c r="G32" s="6"/>
      <c r="H32" s="6"/>
      <c r="I32" s="6"/>
      <c r="K32" s="6"/>
    </row>
    <row r="36" spans="2:2">
      <c r="B36" s="5" t="s">
        <v>87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22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3.7109375" customWidth="1"/>
    <col min="6" max="8" width="11.7109375" customWidth="1"/>
    <col min="9" max="9" width="9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584</v>
      </c>
    </row>
    <row r="7" spans="2:13" ht="15.75">
      <c r="B7" s="2" t="s">
        <v>481</v>
      </c>
    </row>
    <row r="8" spans="2:13">
      <c r="B8" s="3" t="s">
        <v>89</v>
      </c>
      <c r="C8" s="3" t="s">
        <v>90</v>
      </c>
      <c r="D8" s="3" t="s">
        <v>204</v>
      </c>
      <c r="E8" s="3" t="s">
        <v>91</v>
      </c>
      <c r="F8" s="3" t="s">
        <v>205</v>
      </c>
      <c r="G8" s="3" t="s">
        <v>94</v>
      </c>
      <c r="H8" s="3" t="s">
        <v>140</v>
      </c>
      <c r="I8" s="3" t="s">
        <v>43</v>
      </c>
      <c r="J8" s="3" t="s">
        <v>585</v>
      </c>
      <c r="K8" s="3" t="s">
        <v>142</v>
      </c>
      <c r="L8" s="3" t="s">
        <v>143</v>
      </c>
      <c r="M8" s="3" t="s">
        <v>144</v>
      </c>
    </row>
    <row r="9" spans="2:13" ht="13.5" thickBot="1">
      <c r="B9" s="4"/>
      <c r="C9" s="4"/>
      <c r="D9" s="4"/>
      <c r="E9" s="4"/>
      <c r="F9" s="4"/>
      <c r="G9" s="4"/>
      <c r="H9" s="4" t="s">
        <v>147</v>
      </c>
      <c r="I9" s="4" t="s">
        <v>148</v>
      </c>
      <c r="J9" s="4" t="s">
        <v>101</v>
      </c>
      <c r="K9" s="4" t="s">
        <v>100</v>
      </c>
      <c r="L9" s="4" t="s">
        <v>100</v>
      </c>
      <c r="M9" s="4" t="s">
        <v>100</v>
      </c>
    </row>
    <row r="11" spans="2:13">
      <c r="B11" s="3" t="s">
        <v>482</v>
      </c>
      <c r="C11" s="12"/>
      <c r="D11" s="3"/>
      <c r="E11" s="3"/>
      <c r="F11" s="3"/>
      <c r="G11" s="3"/>
      <c r="H11" s="9">
        <v>0</v>
      </c>
      <c r="J11" s="9">
        <v>0</v>
      </c>
      <c r="L11" s="10">
        <v>0</v>
      </c>
      <c r="M11" s="10">
        <v>0</v>
      </c>
    </row>
    <row r="12" spans="2:13">
      <c r="B12" s="3" t="s">
        <v>103</v>
      </c>
      <c r="C12" s="12"/>
      <c r="D12" s="3"/>
      <c r="E12" s="3"/>
      <c r="F12" s="3"/>
      <c r="G12" s="3"/>
      <c r="H12" s="9">
        <v>0</v>
      </c>
      <c r="J12" s="9">
        <v>0</v>
      </c>
      <c r="L12" s="10">
        <v>0</v>
      </c>
      <c r="M12" s="10">
        <v>0</v>
      </c>
    </row>
    <row r="13" spans="2:13">
      <c r="B13" s="3" t="s">
        <v>126</v>
      </c>
      <c r="C13" s="12"/>
      <c r="D13" s="3"/>
      <c r="E13" s="3"/>
      <c r="F13" s="3"/>
      <c r="G13" s="3"/>
      <c r="H13" s="9">
        <v>0</v>
      </c>
      <c r="J13" s="9">
        <v>0</v>
      </c>
      <c r="L13" s="10">
        <v>0</v>
      </c>
      <c r="M13" s="10">
        <v>0</v>
      </c>
    </row>
    <row r="14" spans="2:13">
      <c r="B14" s="13" t="s">
        <v>210</v>
      </c>
      <c r="C14" s="14"/>
      <c r="D14" s="13"/>
      <c r="E14" s="13"/>
      <c r="F14" s="13"/>
      <c r="G14" s="13"/>
      <c r="H14" s="15">
        <v>0</v>
      </c>
      <c r="J14" s="15">
        <v>0</v>
      </c>
      <c r="L14" s="16">
        <v>0</v>
      </c>
      <c r="M14" s="16">
        <v>0</v>
      </c>
    </row>
    <row r="15" spans="2:13">
      <c r="B15" s="13" t="s">
        <v>211</v>
      </c>
      <c r="C15" s="14"/>
      <c r="D15" s="13"/>
      <c r="E15" s="13"/>
      <c r="F15" s="13"/>
      <c r="G15" s="13"/>
      <c r="H15" s="15">
        <v>0</v>
      </c>
      <c r="J15" s="15">
        <v>0</v>
      </c>
      <c r="L15" s="16">
        <v>0</v>
      </c>
      <c r="M15" s="16">
        <v>0</v>
      </c>
    </row>
    <row r="18" spans="2:7">
      <c r="B18" s="6" t="s">
        <v>134</v>
      </c>
      <c r="C18" s="17"/>
      <c r="D18" s="6"/>
      <c r="E18" s="6"/>
      <c r="F18" s="6"/>
      <c r="G18" s="6"/>
    </row>
    <row r="22" spans="2:7">
      <c r="B22" s="5" t="s">
        <v>87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29"/>
  <sheetViews>
    <sheetView rightToLeft="1" workbookViewId="0"/>
  </sheetViews>
  <sheetFormatPr defaultColWidth="9.140625" defaultRowHeight="12.75"/>
  <cols>
    <col min="2" max="2" width="28.7109375" customWidth="1"/>
    <col min="3" max="4" width="15.7109375" customWidth="1"/>
    <col min="5" max="5" width="14.7109375" customWidth="1"/>
    <col min="6" max="6" width="11.7109375" customWidth="1"/>
    <col min="7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584</v>
      </c>
    </row>
    <row r="7" spans="2:11" ht="15.75">
      <c r="B7" s="2" t="s">
        <v>616</v>
      </c>
    </row>
    <row r="8" spans="2:11">
      <c r="B8" s="3" t="s">
        <v>89</v>
      </c>
      <c r="C8" s="3" t="s">
        <v>90</v>
      </c>
      <c r="D8" s="3" t="s">
        <v>94</v>
      </c>
      <c r="E8" s="3" t="s">
        <v>138</v>
      </c>
      <c r="F8" s="3" t="s">
        <v>140</v>
      </c>
      <c r="G8" s="3" t="s">
        <v>43</v>
      </c>
      <c r="H8" s="3" t="s">
        <v>585</v>
      </c>
      <c r="I8" s="3" t="s">
        <v>142</v>
      </c>
      <c r="J8" s="3" t="s">
        <v>143</v>
      </c>
      <c r="K8" s="3" t="s">
        <v>144</v>
      </c>
    </row>
    <row r="9" spans="2:11" ht="13.5" thickBot="1">
      <c r="B9" s="4"/>
      <c r="C9" s="4"/>
      <c r="D9" s="4"/>
      <c r="E9" s="4" t="s">
        <v>145</v>
      </c>
      <c r="F9" s="4" t="s">
        <v>147</v>
      </c>
      <c r="G9" s="4" t="s">
        <v>148</v>
      </c>
      <c r="H9" s="4" t="s">
        <v>101</v>
      </c>
      <c r="I9" s="4" t="s">
        <v>100</v>
      </c>
      <c r="J9" s="4" t="s">
        <v>100</v>
      </c>
      <c r="K9" s="4" t="s">
        <v>100</v>
      </c>
    </row>
    <row r="11" spans="2:11">
      <c r="B11" s="3" t="s">
        <v>617</v>
      </c>
      <c r="C11" s="12"/>
      <c r="D11" s="3"/>
      <c r="E11" s="3"/>
      <c r="F11" s="9">
        <v>0.33</v>
      </c>
      <c r="H11" s="9">
        <v>1.35</v>
      </c>
      <c r="J11" s="10">
        <v>1</v>
      </c>
      <c r="K11" s="10">
        <v>0</v>
      </c>
    </row>
    <row r="12" spans="2:11">
      <c r="B12" s="3" t="s">
        <v>618</v>
      </c>
      <c r="C12" s="12"/>
      <c r="D12" s="3"/>
      <c r="E12" s="3"/>
      <c r="F12" s="9">
        <v>0</v>
      </c>
      <c r="H12" s="9">
        <v>0</v>
      </c>
      <c r="J12" s="10">
        <v>0</v>
      </c>
      <c r="K12" s="10">
        <v>0</v>
      </c>
    </row>
    <row r="13" spans="2:11">
      <c r="B13" s="13" t="s">
        <v>619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620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621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622</v>
      </c>
      <c r="C16" s="14"/>
      <c r="D16" s="13"/>
      <c r="E16" s="13"/>
      <c r="F16" s="15">
        <v>0</v>
      </c>
      <c r="H16" s="15">
        <v>0</v>
      </c>
      <c r="J16" s="16">
        <v>0</v>
      </c>
      <c r="K16" s="16">
        <v>0</v>
      </c>
    </row>
    <row r="17" spans="2:11">
      <c r="B17" s="3" t="s">
        <v>623</v>
      </c>
      <c r="C17" s="12"/>
      <c r="D17" s="3"/>
      <c r="E17" s="3"/>
      <c r="F17" s="9">
        <v>0.33</v>
      </c>
      <c r="H17" s="9">
        <v>1.35</v>
      </c>
      <c r="J17" s="10">
        <v>1</v>
      </c>
      <c r="K17" s="10">
        <v>0</v>
      </c>
    </row>
    <row r="18" spans="2:11">
      <c r="B18" s="13" t="s">
        <v>619</v>
      </c>
      <c r="C18" s="14"/>
      <c r="D18" s="13"/>
      <c r="E18" s="13"/>
      <c r="F18" s="15">
        <v>0</v>
      </c>
      <c r="H18" s="15">
        <v>0</v>
      </c>
      <c r="J18" s="16">
        <v>0</v>
      </c>
      <c r="K18" s="16">
        <v>0</v>
      </c>
    </row>
    <row r="19" spans="2:11">
      <c r="B19" s="13" t="s">
        <v>620</v>
      </c>
      <c r="C19" s="14"/>
      <c r="D19" s="13"/>
      <c r="E19" s="13"/>
      <c r="F19" s="15">
        <v>0.33</v>
      </c>
      <c r="H19" s="15">
        <v>1.35</v>
      </c>
      <c r="J19" s="16">
        <v>1</v>
      </c>
      <c r="K19" s="16">
        <v>0</v>
      </c>
    </row>
    <row r="20" spans="2:11">
      <c r="B20" s="6" t="s">
        <v>624</v>
      </c>
      <c r="C20" s="17" t="s">
        <v>625</v>
      </c>
      <c r="D20" s="6" t="s">
        <v>44</v>
      </c>
      <c r="E20" s="6"/>
      <c r="F20" s="7">
        <v>0.33</v>
      </c>
      <c r="G20" s="7">
        <v>106023</v>
      </c>
      <c r="H20" s="7">
        <v>1.35</v>
      </c>
      <c r="I20" s="8">
        <v>0</v>
      </c>
      <c r="J20" s="8">
        <v>1</v>
      </c>
      <c r="K20" s="8">
        <v>0</v>
      </c>
    </row>
    <row r="21" spans="2:11">
      <c r="B21" s="13" t="s">
        <v>621</v>
      </c>
      <c r="C21" s="14"/>
      <c r="D21" s="13"/>
      <c r="E21" s="13"/>
      <c r="F21" s="15">
        <v>0</v>
      </c>
      <c r="H21" s="15">
        <v>0</v>
      </c>
      <c r="J21" s="16">
        <v>0</v>
      </c>
      <c r="K21" s="16">
        <v>0</v>
      </c>
    </row>
    <row r="22" spans="2:11">
      <c r="B22" s="13" t="s">
        <v>622</v>
      </c>
      <c r="C22" s="14"/>
      <c r="D22" s="13"/>
      <c r="E22" s="13"/>
      <c r="F22" s="15">
        <v>0</v>
      </c>
      <c r="H22" s="15">
        <v>0</v>
      </c>
      <c r="J22" s="16">
        <v>0</v>
      </c>
      <c r="K22" s="16">
        <v>0</v>
      </c>
    </row>
    <row r="25" spans="2:11">
      <c r="B25" s="6" t="s">
        <v>134</v>
      </c>
      <c r="C25" s="17"/>
      <c r="D25" s="6"/>
      <c r="E25" s="6"/>
    </row>
    <row r="29" spans="2:11">
      <c r="B29" s="5" t="s">
        <v>87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0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5" width="11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584</v>
      </c>
    </row>
    <row r="7" spans="2:12" ht="15.75">
      <c r="B7" s="2" t="s">
        <v>626</v>
      </c>
    </row>
    <row r="8" spans="2:12">
      <c r="B8" s="3" t="s">
        <v>89</v>
      </c>
      <c r="C8" s="3" t="s">
        <v>90</v>
      </c>
      <c r="D8" s="3" t="s">
        <v>205</v>
      </c>
      <c r="E8" s="3" t="s">
        <v>94</v>
      </c>
      <c r="F8" s="3" t="s">
        <v>138</v>
      </c>
      <c r="G8" s="3" t="s">
        <v>140</v>
      </c>
      <c r="H8" s="3" t="s">
        <v>43</v>
      </c>
      <c r="I8" s="3" t="s">
        <v>585</v>
      </c>
      <c r="J8" s="3" t="s">
        <v>142</v>
      </c>
      <c r="K8" s="3" t="s">
        <v>143</v>
      </c>
      <c r="L8" s="3" t="s">
        <v>144</v>
      </c>
    </row>
    <row r="9" spans="2:12" ht="13.5" thickBot="1">
      <c r="B9" s="4"/>
      <c r="C9" s="4"/>
      <c r="D9" s="4"/>
      <c r="E9" s="4"/>
      <c r="F9" s="4" t="s">
        <v>145</v>
      </c>
      <c r="G9" s="4" t="s">
        <v>147</v>
      </c>
      <c r="H9" s="4" t="s">
        <v>148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550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627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628</v>
      </c>
      <c r="C13" s="12"/>
      <c r="D13" s="3"/>
      <c r="E13" s="3"/>
      <c r="F13" s="3"/>
      <c r="G13" s="9">
        <v>0</v>
      </c>
      <c r="I13" s="9">
        <v>0</v>
      </c>
      <c r="K13" s="10">
        <v>0</v>
      </c>
      <c r="L13" s="10">
        <v>0</v>
      </c>
    </row>
    <row r="16" spans="2:12">
      <c r="B16" s="6" t="s">
        <v>134</v>
      </c>
      <c r="C16" s="17"/>
      <c r="D16" s="6"/>
      <c r="E16" s="6"/>
      <c r="F16" s="6"/>
    </row>
    <row r="20" spans="2:2">
      <c r="B20" s="5" t="s">
        <v>87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584</v>
      </c>
    </row>
    <row r="7" spans="2:12" ht="15.75">
      <c r="B7" s="2" t="s">
        <v>629</v>
      </c>
    </row>
    <row r="8" spans="2:12">
      <c r="B8" s="3" t="s">
        <v>89</v>
      </c>
      <c r="C8" s="3" t="s">
        <v>90</v>
      </c>
      <c r="D8" s="3" t="s">
        <v>205</v>
      </c>
      <c r="E8" s="3" t="s">
        <v>138</v>
      </c>
      <c r="F8" s="3" t="s">
        <v>94</v>
      </c>
      <c r="G8" s="3" t="s">
        <v>140</v>
      </c>
      <c r="H8" s="3" t="s">
        <v>43</v>
      </c>
      <c r="I8" s="3" t="s">
        <v>585</v>
      </c>
      <c r="J8" s="3" t="s">
        <v>142</v>
      </c>
      <c r="K8" s="3" t="s">
        <v>143</v>
      </c>
      <c r="L8" s="3" t="s">
        <v>144</v>
      </c>
    </row>
    <row r="9" spans="2:12" ht="13.5" thickBot="1">
      <c r="B9" s="4"/>
      <c r="C9" s="4"/>
      <c r="D9" s="4"/>
      <c r="E9" s="4" t="s">
        <v>145</v>
      </c>
      <c r="F9" s="4"/>
      <c r="G9" s="4" t="s">
        <v>147</v>
      </c>
      <c r="H9" s="4" t="s">
        <v>148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555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630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556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631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632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558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495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633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556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559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558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560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495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134</v>
      </c>
      <c r="C26" s="17"/>
      <c r="D26" s="6"/>
      <c r="E26" s="6"/>
      <c r="F26" s="6"/>
    </row>
    <row r="30" spans="2:12">
      <c r="B30" s="5" t="s">
        <v>87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43"/>
  <sheetViews>
    <sheetView rightToLeft="1" workbookViewId="0"/>
  </sheetViews>
  <sheetFormatPr defaultColWidth="9.140625" defaultRowHeight="12.75"/>
  <cols>
    <col min="2" max="2" width="44.7109375" customWidth="1"/>
    <col min="3" max="3" width="16.7109375" customWidth="1"/>
    <col min="4" max="4" width="13.7109375" customWidth="1"/>
    <col min="5" max="5" width="8.7109375" customWidth="1"/>
    <col min="6" max="6" width="12.7109375" customWidth="1"/>
    <col min="7" max="7" width="15.7109375" customWidth="1"/>
    <col min="8" max="8" width="14.7109375" customWidth="1"/>
    <col min="9" max="9" width="16.7109375" customWidth="1"/>
    <col min="10" max="10" width="11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88</v>
      </c>
    </row>
    <row r="7" spans="2:12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94</v>
      </c>
      <c r="H7" s="3" t="s">
        <v>95</v>
      </c>
      <c r="I7" s="3" t="s">
        <v>96</v>
      </c>
      <c r="J7" s="3" t="s">
        <v>97</v>
      </c>
      <c r="K7" s="3" t="s">
        <v>98</v>
      </c>
      <c r="L7" s="3" t="s">
        <v>99</v>
      </c>
    </row>
    <row r="8" spans="2:12" ht="13.5" thickBot="1">
      <c r="B8" s="4"/>
      <c r="C8" s="4"/>
      <c r="D8" s="4"/>
      <c r="E8" s="4"/>
      <c r="F8" s="4"/>
      <c r="G8" s="4"/>
      <c r="H8" s="4" t="s">
        <v>100</v>
      </c>
      <c r="I8" s="4" t="s">
        <v>100</v>
      </c>
      <c r="J8" s="4" t="s">
        <v>101</v>
      </c>
      <c r="K8" s="4" t="s">
        <v>100</v>
      </c>
      <c r="L8" s="4" t="s">
        <v>100</v>
      </c>
    </row>
    <row r="10" spans="2:12">
      <c r="B10" s="3" t="s">
        <v>102</v>
      </c>
      <c r="C10" s="12"/>
      <c r="D10" s="3"/>
      <c r="E10" s="3"/>
      <c r="F10" s="3"/>
      <c r="G10" s="3"/>
      <c r="J10" s="9">
        <v>1471.39</v>
      </c>
      <c r="K10" s="10">
        <v>1</v>
      </c>
      <c r="L10" s="10">
        <v>1.7000000000000001E-2</v>
      </c>
    </row>
    <row r="11" spans="2:12">
      <c r="B11" s="3" t="s">
        <v>103</v>
      </c>
      <c r="C11" s="12"/>
      <c r="D11" s="3"/>
      <c r="E11" s="3"/>
      <c r="F11" s="3"/>
      <c r="G11" s="3"/>
      <c r="J11" s="9">
        <v>1471.16</v>
      </c>
      <c r="K11" s="10">
        <v>0.99980000000000002</v>
      </c>
      <c r="L11" s="10">
        <v>1.7000000000000001E-2</v>
      </c>
    </row>
    <row r="12" spans="2:12">
      <c r="B12" s="13" t="s">
        <v>104</v>
      </c>
      <c r="C12" s="14"/>
      <c r="D12" s="13"/>
      <c r="E12" s="13"/>
      <c r="F12" s="13"/>
      <c r="G12" s="13"/>
      <c r="J12" s="15">
        <v>531.91999999999996</v>
      </c>
      <c r="K12" s="16">
        <v>0.36149999999999999</v>
      </c>
      <c r="L12" s="16">
        <v>6.1000000000000004E-3</v>
      </c>
    </row>
    <row r="13" spans="2:12">
      <c r="B13" s="6" t="s">
        <v>105</v>
      </c>
      <c r="C13" s="17">
        <v>4</v>
      </c>
      <c r="D13" s="18">
        <v>20</v>
      </c>
      <c r="E13" s="6" t="s">
        <v>106</v>
      </c>
      <c r="F13" s="6" t="s">
        <v>107</v>
      </c>
      <c r="G13" s="6" t="s">
        <v>108</v>
      </c>
      <c r="H13" s="19">
        <v>0</v>
      </c>
      <c r="J13" s="7">
        <v>259.23</v>
      </c>
      <c r="K13" s="8">
        <v>0.1762</v>
      </c>
      <c r="L13" s="8">
        <v>3.0000000000000001E-3</v>
      </c>
    </row>
    <row r="14" spans="2:12">
      <c r="B14" s="6" t="s">
        <v>109</v>
      </c>
      <c r="C14" s="17">
        <v>5000</v>
      </c>
      <c r="D14" s="18">
        <v>20</v>
      </c>
      <c r="E14" s="6" t="s">
        <v>106</v>
      </c>
      <c r="F14" s="6" t="s">
        <v>107</v>
      </c>
      <c r="G14" s="6" t="s">
        <v>108</v>
      </c>
      <c r="H14" s="19">
        <v>0</v>
      </c>
      <c r="J14" s="7">
        <v>272.69</v>
      </c>
      <c r="K14" s="8">
        <v>0.18529999999999999</v>
      </c>
      <c r="L14" s="8">
        <v>3.2000000000000002E-3</v>
      </c>
    </row>
    <row r="15" spans="2:12">
      <c r="B15" s="13" t="s">
        <v>110</v>
      </c>
      <c r="C15" s="14"/>
      <c r="D15" s="13"/>
      <c r="E15" s="13"/>
      <c r="F15" s="13"/>
      <c r="G15" s="13"/>
      <c r="J15" s="15">
        <v>676.02</v>
      </c>
      <c r="K15" s="16">
        <v>0.45939999999999998</v>
      </c>
      <c r="L15" s="16">
        <v>7.7999999999999996E-3</v>
      </c>
    </row>
    <row r="16" spans="2:12">
      <c r="B16" s="6" t="s">
        <v>111</v>
      </c>
      <c r="C16" s="17">
        <v>1010</v>
      </c>
      <c r="D16" s="18">
        <v>20</v>
      </c>
      <c r="E16" s="6" t="s">
        <v>106</v>
      </c>
      <c r="F16" s="6" t="s">
        <v>107</v>
      </c>
      <c r="G16" s="6" t="s">
        <v>49</v>
      </c>
      <c r="H16" s="19">
        <v>0</v>
      </c>
      <c r="J16" s="7">
        <v>101.93</v>
      </c>
      <c r="K16" s="8">
        <v>6.93E-2</v>
      </c>
      <c r="L16" s="8">
        <v>1.1999999999999999E-3</v>
      </c>
    </row>
    <row r="17" spans="2:12">
      <c r="B17" s="6" t="s">
        <v>112</v>
      </c>
      <c r="C17" s="17">
        <v>14</v>
      </c>
      <c r="D17" s="18">
        <v>20</v>
      </c>
      <c r="E17" s="6" t="s">
        <v>106</v>
      </c>
      <c r="F17" s="6" t="s">
        <v>107</v>
      </c>
      <c r="G17" s="6" t="s">
        <v>44</v>
      </c>
      <c r="H17" s="19">
        <v>0</v>
      </c>
      <c r="J17" s="7">
        <v>336.57</v>
      </c>
      <c r="K17" s="8">
        <v>0.22869999999999999</v>
      </c>
      <c r="L17" s="8">
        <v>3.8999999999999998E-3</v>
      </c>
    </row>
    <row r="18" spans="2:12">
      <c r="B18" s="6" t="s">
        <v>113</v>
      </c>
      <c r="C18" s="17">
        <v>5001</v>
      </c>
      <c r="D18" s="18">
        <v>20</v>
      </c>
      <c r="E18" s="6" t="s">
        <v>106</v>
      </c>
      <c r="F18" s="6" t="s">
        <v>107</v>
      </c>
      <c r="G18" s="6" t="s">
        <v>44</v>
      </c>
      <c r="H18" s="19">
        <v>0</v>
      </c>
      <c r="J18" s="7">
        <v>238.17</v>
      </c>
      <c r="K18" s="8">
        <v>0.16189999999999999</v>
      </c>
      <c r="L18" s="8">
        <v>2.8E-3</v>
      </c>
    </row>
    <row r="19" spans="2:12">
      <c r="B19" s="6" t="s">
        <v>114</v>
      </c>
      <c r="C19" s="17">
        <v>5010</v>
      </c>
      <c r="D19" s="18">
        <v>20</v>
      </c>
      <c r="E19" s="6" t="s">
        <v>106</v>
      </c>
      <c r="F19" s="6" t="s">
        <v>107</v>
      </c>
      <c r="G19" s="6" t="s">
        <v>49</v>
      </c>
      <c r="H19" s="19">
        <v>0</v>
      </c>
      <c r="J19" s="7">
        <v>-0.67</v>
      </c>
      <c r="K19" s="8">
        <v>-5.0000000000000001E-4</v>
      </c>
      <c r="L19" s="8">
        <v>0</v>
      </c>
    </row>
    <row r="20" spans="2:12">
      <c r="B20" s="6" t="s">
        <v>115</v>
      </c>
      <c r="C20" s="17">
        <v>1004</v>
      </c>
      <c r="D20" s="18">
        <v>20</v>
      </c>
      <c r="E20" s="6" t="s">
        <v>106</v>
      </c>
      <c r="F20" s="6" t="s">
        <v>107</v>
      </c>
      <c r="G20" s="6" t="s">
        <v>46</v>
      </c>
      <c r="H20" s="19">
        <v>0</v>
      </c>
      <c r="J20" s="7">
        <v>0.02</v>
      </c>
      <c r="K20" s="8">
        <v>0</v>
      </c>
      <c r="L20" s="8">
        <v>0</v>
      </c>
    </row>
    <row r="21" spans="2:12">
      <c r="B21" s="13" t="s">
        <v>116</v>
      </c>
      <c r="C21" s="14"/>
      <c r="D21" s="13"/>
      <c r="E21" s="13"/>
      <c r="F21" s="13"/>
      <c r="G21" s="13"/>
      <c r="J21" s="15">
        <v>124.07</v>
      </c>
      <c r="K21" s="16">
        <v>8.43E-2</v>
      </c>
      <c r="L21" s="16">
        <v>1.4E-3</v>
      </c>
    </row>
    <row r="22" spans="2:12">
      <c r="B22" s="6" t="s">
        <v>117</v>
      </c>
      <c r="C22" s="17">
        <v>18770</v>
      </c>
      <c r="D22" s="18">
        <v>20</v>
      </c>
      <c r="E22" s="6" t="s">
        <v>106</v>
      </c>
      <c r="F22" s="6" t="s">
        <v>107</v>
      </c>
      <c r="G22" s="6" t="s">
        <v>108</v>
      </c>
      <c r="H22" s="19">
        <v>0</v>
      </c>
      <c r="J22" s="7">
        <v>124.07</v>
      </c>
      <c r="K22" s="8">
        <v>8.43E-2</v>
      </c>
      <c r="L22" s="8">
        <v>1.4E-3</v>
      </c>
    </row>
    <row r="23" spans="2:12">
      <c r="B23" s="13" t="s">
        <v>118</v>
      </c>
      <c r="C23" s="14"/>
      <c r="D23" s="13"/>
      <c r="E23" s="13"/>
      <c r="F23" s="13"/>
      <c r="G23" s="13"/>
      <c r="J23" s="15">
        <v>0.04</v>
      </c>
      <c r="K23" s="16">
        <v>0</v>
      </c>
      <c r="L23" s="16">
        <v>0</v>
      </c>
    </row>
    <row r="24" spans="2:12">
      <c r="B24" s="6" t="s">
        <v>119</v>
      </c>
      <c r="C24" s="17">
        <v>419260013</v>
      </c>
      <c r="D24" s="18">
        <v>12</v>
      </c>
      <c r="E24" s="6" t="s">
        <v>106</v>
      </c>
      <c r="F24" s="6" t="s">
        <v>107</v>
      </c>
      <c r="G24" s="6" t="s">
        <v>108</v>
      </c>
      <c r="H24" s="19">
        <v>0</v>
      </c>
      <c r="J24" s="7">
        <v>0.04</v>
      </c>
      <c r="K24" s="8">
        <v>0</v>
      </c>
      <c r="L24" s="8">
        <v>0</v>
      </c>
    </row>
    <row r="25" spans="2:12">
      <c r="B25" s="13" t="s">
        <v>120</v>
      </c>
      <c r="C25" s="14"/>
      <c r="D25" s="13"/>
      <c r="E25" s="13"/>
      <c r="F25" s="13"/>
      <c r="G25" s="13"/>
      <c r="J25" s="15">
        <v>0</v>
      </c>
      <c r="K25" s="16">
        <v>0</v>
      </c>
      <c r="L25" s="16">
        <v>0</v>
      </c>
    </row>
    <row r="26" spans="2:12">
      <c r="B26" s="13" t="s">
        <v>121</v>
      </c>
      <c r="C26" s="14"/>
      <c r="D26" s="13"/>
      <c r="E26" s="13"/>
      <c r="F26" s="13"/>
      <c r="G26" s="13"/>
      <c r="J26" s="15">
        <v>0</v>
      </c>
      <c r="K26" s="16">
        <v>0</v>
      </c>
      <c r="L26" s="16">
        <v>0</v>
      </c>
    </row>
    <row r="27" spans="2:12">
      <c r="B27" s="13" t="s">
        <v>122</v>
      </c>
      <c r="C27" s="14"/>
      <c r="D27" s="13"/>
      <c r="E27" s="13"/>
      <c r="F27" s="13"/>
      <c r="G27" s="13"/>
      <c r="J27" s="15">
        <v>139.11000000000001</v>
      </c>
      <c r="K27" s="16">
        <v>9.4500000000000001E-2</v>
      </c>
      <c r="L27" s="16">
        <v>1.6000000000000001E-3</v>
      </c>
    </row>
    <row r="28" spans="2:12">
      <c r="B28" s="6" t="s">
        <v>123</v>
      </c>
      <c r="C28" s="17">
        <v>327064</v>
      </c>
      <c r="D28" s="18">
        <v>20</v>
      </c>
      <c r="E28" s="6" t="s">
        <v>106</v>
      </c>
      <c r="F28" s="6" t="s">
        <v>107</v>
      </c>
      <c r="G28" s="6" t="s">
        <v>49</v>
      </c>
      <c r="H28" s="19">
        <v>0</v>
      </c>
      <c r="J28" s="7">
        <v>16.920000000000002</v>
      </c>
      <c r="K28" s="8">
        <v>1.15E-2</v>
      </c>
      <c r="L28" s="8">
        <v>2.0000000000000001E-4</v>
      </c>
    </row>
    <row r="29" spans="2:12">
      <c r="B29" s="6" t="s">
        <v>124</v>
      </c>
      <c r="C29" s="17">
        <v>327114</v>
      </c>
      <c r="D29" s="18">
        <v>20</v>
      </c>
      <c r="E29" s="6" t="s">
        <v>106</v>
      </c>
      <c r="F29" s="6" t="s">
        <v>107</v>
      </c>
      <c r="G29" s="6" t="s">
        <v>46</v>
      </c>
      <c r="H29" s="19">
        <v>0</v>
      </c>
      <c r="J29" s="7">
        <v>-33.93</v>
      </c>
      <c r="K29" s="8">
        <v>-2.3099999999999999E-2</v>
      </c>
      <c r="L29" s="8">
        <v>-4.0000000000000002E-4</v>
      </c>
    </row>
    <row r="30" spans="2:12">
      <c r="B30" s="6" t="s">
        <v>125</v>
      </c>
      <c r="C30" s="17">
        <v>415323</v>
      </c>
      <c r="D30" s="18">
        <v>20</v>
      </c>
      <c r="E30" s="6" t="s">
        <v>106</v>
      </c>
      <c r="F30" s="6" t="s">
        <v>107</v>
      </c>
      <c r="G30" s="6" t="s">
        <v>44</v>
      </c>
      <c r="H30" s="19">
        <v>0</v>
      </c>
      <c r="J30" s="7">
        <v>156.12</v>
      </c>
      <c r="K30" s="8">
        <v>0.1061</v>
      </c>
      <c r="L30" s="8">
        <v>1.8E-3</v>
      </c>
    </row>
    <row r="31" spans="2:12">
      <c r="B31" s="3" t="s">
        <v>126</v>
      </c>
      <c r="C31" s="12"/>
      <c r="D31" s="3"/>
      <c r="E31" s="3"/>
      <c r="F31" s="3"/>
      <c r="G31" s="3"/>
      <c r="J31" s="9">
        <v>0.23</v>
      </c>
      <c r="K31" s="10">
        <v>2.0000000000000001E-4</v>
      </c>
      <c r="L31" s="10">
        <v>0</v>
      </c>
    </row>
    <row r="32" spans="2:12">
      <c r="B32" s="13" t="s">
        <v>110</v>
      </c>
      <c r="C32" s="14"/>
      <c r="D32" s="13"/>
      <c r="E32" s="13"/>
      <c r="F32" s="13"/>
      <c r="G32" s="13"/>
      <c r="J32" s="15">
        <v>0</v>
      </c>
      <c r="K32" s="16">
        <v>0</v>
      </c>
      <c r="L32" s="16">
        <v>0</v>
      </c>
    </row>
    <row r="33" spans="2:12">
      <c r="B33" s="13" t="s">
        <v>122</v>
      </c>
      <c r="C33" s="14"/>
      <c r="D33" s="13"/>
      <c r="E33" s="13"/>
      <c r="F33" s="13"/>
      <c r="G33" s="13"/>
      <c r="J33" s="15">
        <v>0.23</v>
      </c>
      <c r="K33" s="16">
        <v>2.0000000000000001E-4</v>
      </c>
      <c r="L33" s="16">
        <v>0</v>
      </c>
    </row>
    <row r="34" spans="2:12">
      <c r="B34" s="6" t="s">
        <v>127</v>
      </c>
      <c r="C34" s="17" t="s">
        <v>128</v>
      </c>
      <c r="D34" s="18">
        <v>20</v>
      </c>
      <c r="E34" s="6" t="s">
        <v>129</v>
      </c>
      <c r="F34" s="6" t="s">
        <v>130</v>
      </c>
      <c r="G34" s="6" t="s">
        <v>49</v>
      </c>
      <c r="H34" s="19">
        <v>0</v>
      </c>
      <c r="J34" s="7">
        <v>0</v>
      </c>
      <c r="K34" s="8">
        <v>0</v>
      </c>
      <c r="L34" s="8">
        <v>0</v>
      </c>
    </row>
    <row r="35" spans="2:12">
      <c r="B35" s="6" t="s">
        <v>131</v>
      </c>
      <c r="C35" s="17" t="s">
        <v>132</v>
      </c>
      <c r="D35" s="18">
        <v>20</v>
      </c>
      <c r="E35" s="6" t="s">
        <v>129</v>
      </c>
      <c r="F35" s="6" t="s">
        <v>130</v>
      </c>
      <c r="G35" s="6" t="s">
        <v>44</v>
      </c>
      <c r="H35" s="19">
        <v>0</v>
      </c>
      <c r="J35" s="7">
        <v>0</v>
      </c>
      <c r="K35" s="8">
        <v>0</v>
      </c>
      <c r="L35" s="8">
        <v>0</v>
      </c>
    </row>
    <row r="36" spans="2:12">
      <c r="B36" s="6" t="s">
        <v>133</v>
      </c>
      <c r="C36" s="17">
        <v>419260005</v>
      </c>
      <c r="D36" s="18">
        <v>12</v>
      </c>
      <c r="E36" s="6" t="s">
        <v>129</v>
      </c>
      <c r="F36" s="6" t="s">
        <v>130</v>
      </c>
      <c r="G36" s="6" t="s">
        <v>44</v>
      </c>
      <c r="H36" s="19">
        <v>0</v>
      </c>
      <c r="J36" s="7">
        <v>0.23</v>
      </c>
      <c r="K36" s="8">
        <v>2.0000000000000001E-4</v>
      </c>
      <c r="L36" s="8">
        <v>0</v>
      </c>
    </row>
    <row r="39" spans="2:12">
      <c r="B39" s="6" t="s">
        <v>134</v>
      </c>
      <c r="C39" s="17"/>
      <c r="D39" s="6"/>
      <c r="E39" s="6"/>
      <c r="F39" s="6"/>
      <c r="G39" s="6"/>
    </row>
    <row r="43" spans="2:12">
      <c r="B43" s="5" t="s">
        <v>87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109"/>
  <sheetViews>
    <sheetView rightToLeft="1" workbookViewId="0"/>
  </sheetViews>
  <sheetFormatPr defaultColWidth="9.140625" defaultRowHeight="12.75"/>
  <cols>
    <col min="2" max="2" width="38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6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584</v>
      </c>
    </row>
    <row r="7" spans="2:11" ht="15.75">
      <c r="B7" s="2" t="s">
        <v>634</v>
      </c>
    </row>
    <row r="8" spans="2:11">
      <c r="B8" s="3" t="s">
        <v>89</v>
      </c>
      <c r="C8" s="3" t="s">
        <v>90</v>
      </c>
      <c r="D8" s="3" t="s">
        <v>205</v>
      </c>
      <c r="E8" s="3" t="s">
        <v>138</v>
      </c>
      <c r="F8" s="3" t="s">
        <v>94</v>
      </c>
      <c r="G8" s="3" t="s">
        <v>140</v>
      </c>
      <c r="H8" s="3" t="s">
        <v>43</v>
      </c>
      <c r="I8" s="3" t="s">
        <v>585</v>
      </c>
      <c r="J8" s="3" t="s">
        <v>143</v>
      </c>
      <c r="K8" s="3" t="s">
        <v>144</v>
      </c>
    </row>
    <row r="9" spans="2:11" ht="13.5" thickBot="1">
      <c r="B9" s="4"/>
      <c r="C9" s="4"/>
      <c r="D9" s="4"/>
      <c r="E9" s="4" t="s">
        <v>145</v>
      </c>
      <c r="F9" s="4"/>
      <c r="G9" s="4" t="s">
        <v>147</v>
      </c>
      <c r="H9" s="4" t="s">
        <v>148</v>
      </c>
      <c r="I9" s="4" t="s">
        <v>101</v>
      </c>
      <c r="J9" s="4" t="s">
        <v>100</v>
      </c>
      <c r="K9" s="4" t="s">
        <v>100</v>
      </c>
    </row>
    <row r="11" spans="2:11">
      <c r="B11" s="3" t="s">
        <v>562</v>
      </c>
      <c r="C11" s="12"/>
      <c r="D11" s="3"/>
      <c r="E11" s="3"/>
      <c r="F11" s="3"/>
      <c r="G11" s="9">
        <v>-6897645.0099999998</v>
      </c>
      <c r="I11" s="9">
        <v>186.84</v>
      </c>
      <c r="J11" s="10">
        <v>1</v>
      </c>
      <c r="K11" s="10">
        <v>2.2000000000000001E-3</v>
      </c>
    </row>
    <row r="12" spans="2:11">
      <c r="B12" s="3" t="s">
        <v>635</v>
      </c>
      <c r="C12" s="12"/>
      <c r="D12" s="3"/>
      <c r="E12" s="3"/>
      <c r="F12" s="3"/>
      <c r="G12" s="9">
        <v>-6876295.9400000004</v>
      </c>
      <c r="I12" s="9">
        <v>193.26</v>
      </c>
      <c r="J12" s="10">
        <v>1.0344</v>
      </c>
      <c r="K12" s="10">
        <v>2.2000000000000001E-3</v>
      </c>
    </row>
    <row r="13" spans="2:11">
      <c r="B13" s="13" t="s">
        <v>556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631</v>
      </c>
      <c r="C14" s="14"/>
      <c r="D14" s="13"/>
      <c r="E14" s="13"/>
      <c r="F14" s="13"/>
      <c r="G14" s="15">
        <v>-371581.7</v>
      </c>
      <c r="I14" s="15">
        <v>91.54</v>
      </c>
      <c r="J14" s="16">
        <v>0.4899</v>
      </c>
      <c r="K14" s="16">
        <v>1.1000000000000001E-3</v>
      </c>
    </row>
    <row r="15" spans="2:11">
      <c r="B15" s="6" t="s">
        <v>636</v>
      </c>
      <c r="C15" s="17">
        <v>777109034</v>
      </c>
      <c r="D15" s="6" t="s">
        <v>567</v>
      </c>
      <c r="E15" s="6" t="s">
        <v>637</v>
      </c>
      <c r="F15" s="6" t="s">
        <v>108</v>
      </c>
      <c r="G15" s="7">
        <v>-637.51</v>
      </c>
      <c r="H15" s="7">
        <v>21.99</v>
      </c>
      <c r="I15" s="7">
        <v>-0.14000000000000001</v>
      </c>
      <c r="J15" s="8">
        <v>-8.0000000000000004E-4</v>
      </c>
      <c r="K15" s="8">
        <v>0</v>
      </c>
    </row>
    <row r="16" spans="2:11">
      <c r="B16" s="6" t="s">
        <v>638</v>
      </c>
      <c r="C16" s="17">
        <v>469951529</v>
      </c>
      <c r="D16" s="6" t="s">
        <v>567</v>
      </c>
      <c r="E16" s="6" t="s">
        <v>639</v>
      </c>
      <c r="F16" s="6" t="s">
        <v>108</v>
      </c>
      <c r="G16" s="7">
        <v>-335.53</v>
      </c>
      <c r="H16" s="7">
        <v>3.36</v>
      </c>
      <c r="I16" s="7">
        <v>-0.01</v>
      </c>
      <c r="J16" s="8">
        <v>-1E-4</v>
      </c>
      <c r="K16" s="8">
        <v>0</v>
      </c>
    </row>
    <row r="17" spans="2:11">
      <c r="B17" s="6" t="s">
        <v>638</v>
      </c>
      <c r="C17" s="17">
        <v>469951438</v>
      </c>
      <c r="D17" s="6" t="s">
        <v>567</v>
      </c>
      <c r="E17" s="6" t="s">
        <v>639</v>
      </c>
      <c r="F17" s="6" t="s">
        <v>108</v>
      </c>
      <c r="G17" s="7">
        <v>-76750</v>
      </c>
      <c r="H17" s="7">
        <v>3.36</v>
      </c>
      <c r="I17" s="7">
        <v>-2.58</v>
      </c>
      <c r="J17" s="8">
        <v>-1.38E-2</v>
      </c>
      <c r="K17" s="8">
        <v>0</v>
      </c>
    </row>
    <row r="18" spans="2:11">
      <c r="B18" s="6" t="s">
        <v>640</v>
      </c>
      <c r="C18" s="17">
        <v>469200927</v>
      </c>
      <c r="D18" s="6" t="s">
        <v>567</v>
      </c>
      <c r="E18" s="6" t="s">
        <v>641</v>
      </c>
      <c r="F18" s="6" t="s">
        <v>108</v>
      </c>
      <c r="G18" s="7">
        <v>238625</v>
      </c>
      <c r="H18" s="7">
        <v>19.02</v>
      </c>
      <c r="I18" s="7">
        <v>45.39</v>
      </c>
      <c r="J18" s="8">
        <v>0.24299999999999999</v>
      </c>
      <c r="K18" s="8">
        <v>5.0000000000000001E-4</v>
      </c>
    </row>
    <row r="19" spans="2:11">
      <c r="B19" s="6" t="s">
        <v>642</v>
      </c>
      <c r="C19" s="17">
        <v>470423047</v>
      </c>
      <c r="D19" s="6" t="s">
        <v>567</v>
      </c>
      <c r="E19" s="6" t="s">
        <v>643</v>
      </c>
      <c r="F19" s="6" t="s">
        <v>108</v>
      </c>
      <c r="G19" s="7">
        <v>-10878.64</v>
      </c>
      <c r="H19" s="7">
        <v>4.8499999999999996</v>
      </c>
      <c r="I19" s="7">
        <v>-0.53</v>
      </c>
      <c r="J19" s="8">
        <v>-2.8E-3</v>
      </c>
      <c r="K19" s="8">
        <v>0</v>
      </c>
    </row>
    <row r="20" spans="2:11">
      <c r="B20" s="6" t="s">
        <v>644</v>
      </c>
      <c r="C20" s="17">
        <v>470362880</v>
      </c>
      <c r="D20" s="6" t="s">
        <v>567</v>
      </c>
      <c r="E20" s="6" t="s">
        <v>645</v>
      </c>
      <c r="F20" s="6" t="s">
        <v>108</v>
      </c>
      <c r="G20" s="7">
        <v>-27196.59</v>
      </c>
      <c r="H20" s="7">
        <v>2.65</v>
      </c>
      <c r="I20" s="7">
        <v>-0.72</v>
      </c>
      <c r="J20" s="8">
        <v>-3.8999999999999998E-3</v>
      </c>
      <c r="K20" s="8">
        <v>0</v>
      </c>
    </row>
    <row r="21" spans="2:11">
      <c r="B21" s="6" t="s">
        <v>646</v>
      </c>
      <c r="C21" s="17">
        <v>470176223</v>
      </c>
      <c r="D21" s="6" t="s">
        <v>567</v>
      </c>
      <c r="E21" s="6" t="s">
        <v>647</v>
      </c>
      <c r="F21" s="6" t="s">
        <v>108</v>
      </c>
      <c r="G21" s="7">
        <v>-385.86</v>
      </c>
      <c r="H21" s="7">
        <v>0.69</v>
      </c>
      <c r="I21" s="7">
        <v>0</v>
      </c>
      <c r="J21" s="8">
        <v>0</v>
      </c>
      <c r="K21" s="8">
        <v>0</v>
      </c>
    </row>
    <row r="22" spans="2:11">
      <c r="B22" s="6" t="s">
        <v>646</v>
      </c>
      <c r="C22" s="17">
        <v>470176231</v>
      </c>
      <c r="D22" s="6" t="s">
        <v>567</v>
      </c>
      <c r="E22" s="6" t="s">
        <v>647</v>
      </c>
      <c r="F22" s="6" t="s">
        <v>108</v>
      </c>
      <c r="G22" s="7">
        <v>-6120.76</v>
      </c>
      <c r="H22" s="7">
        <v>0.69</v>
      </c>
      <c r="I22" s="7">
        <v>-0.04</v>
      </c>
      <c r="J22" s="8">
        <v>-2.0000000000000001E-4</v>
      </c>
      <c r="K22" s="8">
        <v>0</v>
      </c>
    </row>
    <row r="23" spans="2:11">
      <c r="B23" s="6" t="s">
        <v>646</v>
      </c>
      <c r="C23" s="17">
        <v>470176215</v>
      </c>
      <c r="D23" s="6" t="s">
        <v>567</v>
      </c>
      <c r="E23" s="6" t="s">
        <v>647</v>
      </c>
      <c r="F23" s="6" t="s">
        <v>108</v>
      </c>
      <c r="G23" s="7">
        <v>-299162.53000000003</v>
      </c>
      <c r="H23" s="7">
        <v>0.69</v>
      </c>
      <c r="I23" s="7">
        <v>-2.0499999999999998</v>
      </c>
      <c r="J23" s="8">
        <v>-1.0999999999999999E-2</v>
      </c>
      <c r="K23" s="8">
        <v>0</v>
      </c>
    </row>
    <row r="24" spans="2:11">
      <c r="B24" s="6" t="s">
        <v>648</v>
      </c>
      <c r="C24" s="17">
        <v>470177551</v>
      </c>
      <c r="D24" s="6" t="s">
        <v>567</v>
      </c>
      <c r="E24" s="6" t="s">
        <v>647</v>
      </c>
      <c r="F24" s="6" t="s">
        <v>108</v>
      </c>
      <c r="G24" s="7">
        <v>-250800</v>
      </c>
      <c r="H24" s="7">
        <v>0.63</v>
      </c>
      <c r="I24" s="7">
        <v>-1.58</v>
      </c>
      <c r="J24" s="8">
        <v>-8.3999999999999995E-3</v>
      </c>
      <c r="K24" s="8">
        <v>0</v>
      </c>
    </row>
    <row r="25" spans="2:11">
      <c r="B25" s="6" t="s">
        <v>649</v>
      </c>
      <c r="C25" s="17">
        <v>467837001</v>
      </c>
      <c r="D25" s="6" t="s">
        <v>567</v>
      </c>
      <c r="E25" s="6" t="s">
        <v>650</v>
      </c>
      <c r="F25" s="6" t="s">
        <v>108</v>
      </c>
      <c r="G25" s="7">
        <v>336625</v>
      </c>
      <c r="H25" s="7">
        <v>21.45</v>
      </c>
      <c r="I25" s="7">
        <v>72.2</v>
      </c>
      <c r="J25" s="8">
        <v>0.38640000000000002</v>
      </c>
      <c r="K25" s="8">
        <v>8.0000000000000004E-4</v>
      </c>
    </row>
    <row r="26" spans="2:11">
      <c r="B26" s="6" t="s">
        <v>649</v>
      </c>
      <c r="C26" s="17">
        <v>468588041</v>
      </c>
      <c r="D26" s="6" t="s">
        <v>567</v>
      </c>
      <c r="E26" s="6" t="s">
        <v>637</v>
      </c>
      <c r="F26" s="6" t="s">
        <v>108</v>
      </c>
      <c r="G26" s="7">
        <v>-87750</v>
      </c>
      <c r="H26" s="7">
        <v>21.78</v>
      </c>
      <c r="I26" s="7">
        <v>-19.11</v>
      </c>
      <c r="J26" s="8">
        <v>-0.1023</v>
      </c>
      <c r="K26" s="8">
        <v>-2.0000000000000001E-4</v>
      </c>
    </row>
    <row r="27" spans="2:11">
      <c r="B27" s="6" t="s">
        <v>651</v>
      </c>
      <c r="C27" s="17">
        <v>469201248</v>
      </c>
      <c r="D27" s="6" t="s">
        <v>567</v>
      </c>
      <c r="E27" s="6" t="s">
        <v>641</v>
      </c>
      <c r="F27" s="6" t="s">
        <v>108</v>
      </c>
      <c r="G27" s="7">
        <v>-10878.64</v>
      </c>
      <c r="H27" s="7">
        <v>18.98</v>
      </c>
      <c r="I27" s="7">
        <v>-2.06</v>
      </c>
      <c r="J27" s="8">
        <v>-1.11E-2</v>
      </c>
      <c r="K27" s="8">
        <v>0</v>
      </c>
    </row>
    <row r="28" spans="2:11">
      <c r="B28" s="6" t="s">
        <v>651</v>
      </c>
      <c r="C28" s="17">
        <v>469201222</v>
      </c>
      <c r="D28" s="6" t="s">
        <v>567</v>
      </c>
      <c r="E28" s="6" t="s">
        <v>641</v>
      </c>
      <c r="F28" s="6" t="s">
        <v>108</v>
      </c>
      <c r="G28" s="7">
        <v>-7650.95</v>
      </c>
      <c r="H28" s="7">
        <v>18.98</v>
      </c>
      <c r="I28" s="7">
        <v>-1.45</v>
      </c>
      <c r="J28" s="8">
        <v>-7.7999999999999996E-3</v>
      </c>
      <c r="K28" s="8">
        <v>0</v>
      </c>
    </row>
    <row r="29" spans="2:11">
      <c r="B29" s="6" t="s">
        <v>652</v>
      </c>
      <c r="C29" s="17">
        <v>470280587</v>
      </c>
      <c r="D29" s="6" t="s">
        <v>567</v>
      </c>
      <c r="E29" s="6" t="s">
        <v>653</v>
      </c>
      <c r="F29" s="6" t="s">
        <v>108</v>
      </c>
      <c r="G29" s="7">
        <v>-54393.19</v>
      </c>
      <c r="H29" s="7">
        <v>3.42</v>
      </c>
      <c r="I29" s="7">
        <v>-1.86</v>
      </c>
      <c r="J29" s="8">
        <v>-0.01</v>
      </c>
      <c r="K29" s="8">
        <v>0</v>
      </c>
    </row>
    <row r="30" spans="2:11">
      <c r="B30" s="6" t="s">
        <v>654</v>
      </c>
      <c r="C30" s="17">
        <v>468960885</v>
      </c>
      <c r="D30" s="6" t="s">
        <v>567</v>
      </c>
      <c r="E30" s="6" t="s">
        <v>655</v>
      </c>
      <c r="F30" s="6" t="s">
        <v>108</v>
      </c>
      <c r="G30" s="7">
        <v>-1795.09</v>
      </c>
      <c r="H30" s="7">
        <v>16.22</v>
      </c>
      <c r="I30" s="7">
        <v>-0.28999999999999998</v>
      </c>
      <c r="J30" s="8">
        <v>-1.6000000000000001E-3</v>
      </c>
      <c r="K30" s="8">
        <v>0</v>
      </c>
    </row>
    <row r="31" spans="2:11">
      <c r="B31" s="6" t="s">
        <v>654</v>
      </c>
      <c r="C31" s="17">
        <v>468960851</v>
      </c>
      <c r="D31" s="6" t="s">
        <v>567</v>
      </c>
      <c r="E31" s="6" t="s">
        <v>655</v>
      </c>
      <c r="F31" s="6" t="s">
        <v>108</v>
      </c>
      <c r="G31" s="7">
        <v>-48953.87</v>
      </c>
      <c r="H31" s="7">
        <v>16.22</v>
      </c>
      <c r="I31" s="7">
        <v>-7.94</v>
      </c>
      <c r="J31" s="8">
        <v>-4.2500000000000003E-2</v>
      </c>
      <c r="K31" s="8">
        <v>-1E-4</v>
      </c>
    </row>
    <row r="32" spans="2:11">
      <c r="B32" s="6" t="s">
        <v>654</v>
      </c>
      <c r="C32" s="17">
        <v>468960919</v>
      </c>
      <c r="D32" s="6" t="s">
        <v>567</v>
      </c>
      <c r="E32" s="6" t="s">
        <v>655</v>
      </c>
      <c r="F32" s="6" t="s">
        <v>108</v>
      </c>
      <c r="G32" s="7">
        <v>-10328.790000000001</v>
      </c>
      <c r="H32" s="7">
        <v>16.22</v>
      </c>
      <c r="I32" s="7">
        <v>-1.68</v>
      </c>
      <c r="J32" s="8">
        <v>-8.9999999999999993E-3</v>
      </c>
      <c r="K32" s="8">
        <v>0</v>
      </c>
    </row>
    <row r="33" spans="2:11">
      <c r="B33" s="6" t="s">
        <v>654</v>
      </c>
      <c r="C33" s="17">
        <v>468962113</v>
      </c>
      <c r="D33" s="6" t="s">
        <v>567</v>
      </c>
      <c r="E33" s="6" t="s">
        <v>655</v>
      </c>
      <c r="F33" s="6" t="s">
        <v>108</v>
      </c>
      <c r="G33" s="7">
        <v>120000</v>
      </c>
      <c r="H33" s="7">
        <v>16.22</v>
      </c>
      <c r="I33" s="7">
        <v>19.47</v>
      </c>
      <c r="J33" s="8">
        <v>0.1042</v>
      </c>
      <c r="K33" s="8">
        <v>2.0000000000000001E-4</v>
      </c>
    </row>
    <row r="34" spans="2:11">
      <c r="B34" s="6" t="s">
        <v>654</v>
      </c>
      <c r="C34" s="17">
        <v>468961172</v>
      </c>
      <c r="D34" s="6" t="s">
        <v>567</v>
      </c>
      <c r="E34" s="6" t="s">
        <v>655</v>
      </c>
      <c r="F34" s="6" t="s">
        <v>108</v>
      </c>
      <c r="G34" s="7">
        <v>-25000</v>
      </c>
      <c r="H34" s="7">
        <v>16.22</v>
      </c>
      <c r="I34" s="7">
        <v>-4.0599999999999996</v>
      </c>
      <c r="J34" s="8">
        <v>-2.1700000000000001E-2</v>
      </c>
      <c r="K34" s="8">
        <v>0</v>
      </c>
    </row>
    <row r="35" spans="2:11">
      <c r="B35" s="6" t="s">
        <v>656</v>
      </c>
      <c r="C35" s="17">
        <v>470365008</v>
      </c>
      <c r="D35" s="6" t="s">
        <v>567</v>
      </c>
      <c r="E35" s="6" t="s">
        <v>645</v>
      </c>
      <c r="F35" s="6" t="s">
        <v>108</v>
      </c>
      <c r="G35" s="7">
        <v>-654.28</v>
      </c>
      <c r="H35" s="7">
        <v>2.36</v>
      </c>
      <c r="I35" s="7">
        <v>-0.02</v>
      </c>
      <c r="J35" s="8">
        <v>-1E-4</v>
      </c>
      <c r="K35" s="8">
        <v>0</v>
      </c>
    </row>
    <row r="36" spans="2:11">
      <c r="B36" s="6" t="s">
        <v>656</v>
      </c>
      <c r="C36" s="17">
        <v>470364886</v>
      </c>
      <c r="D36" s="6" t="s">
        <v>567</v>
      </c>
      <c r="E36" s="6" t="s">
        <v>645</v>
      </c>
      <c r="F36" s="6" t="s">
        <v>108</v>
      </c>
      <c r="G36" s="7">
        <v>-177000</v>
      </c>
      <c r="H36" s="7">
        <v>2.36</v>
      </c>
      <c r="I36" s="7">
        <v>-4.18</v>
      </c>
      <c r="J36" s="8">
        <v>-2.24E-2</v>
      </c>
      <c r="K36" s="8">
        <v>0</v>
      </c>
    </row>
    <row r="37" spans="2:11">
      <c r="B37" s="6" t="s">
        <v>657</v>
      </c>
      <c r="C37" s="17">
        <v>469178172</v>
      </c>
      <c r="D37" s="6" t="s">
        <v>567</v>
      </c>
      <c r="E37" s="6" t="s">
        <v>641</v>
      </c>
      <c r="F37" s="6" t="s">
        <v>108</v>
      </c>
      <c r="G37" s="7">
        <v>-3695.87</v>
      </c>
      <c r="H37" s="7">
        <v>18.97</v>
      </c>
      <c r="I37" s="7">
        <v>-0.7</v>
      </c>
      <c r="J37" s="8">
        <v>-3.8E-3</v>
      </c>
      <c r="K37" s="8">
        <v>0</v>
      </c>
    </row>
    <row r="38" spans="2:11">
      <c r="B38" s="6" t="s">
        <v>658</v>
      </c>
      <c r="C38" s="17">
        <v>468959747</v>
      </c>
      <c r="D38" s="6" t="s">
        <v>567</v>
      </c>
      <c r="E38" s="6" t="s">
        <v>655</v>
      </c>
      <c r="F38" s="6" t="s">
        <v>108</v>
      </c>
      <c r="G38" s="7">
        <v>-10328.790000000001</v>
      </c>
      <c r="H38" s="7">
        <v>16.25</v>
      </c>
      <c r="I38" s="7">
        <v>-1.68</v>
      </c>
      <c r="J38" s="8">
        <v>-8.9999999999999993E-3</v>
      </c>
      <c r="K38" s="8">
        <v>0</v>
      </c>
    </row>
    <row r="39" spans="2:11">
      <c r="B39" s="6" t="s">
        <v>658</v>
      </c>
      <c r="C39" s="17">
        <v>468959713</v>
      </c>
      <c r="D39" s="6" t="s">
        <v>567</v>
      </c>
      <c r="E39" s="6" t="s">
        <v>655</v>
      </c>
      <c r="F39" s="6" t="s">
        <v>108</v>
      </c>
      <c r="G39" s="7">
        <v>-1795.09</v>
      </c>
      <c r="H39" s="7">
        <v>16.25</v>
      </c>
      <c r="I39" s="7">
        <v>-0.28999999999999998</v>
      </c>
      <c r="J39" s="8">
        <v>-1.6000000000000001E-3</v>
      </c>
      <c r="K39" s="8">
        <v>0</v>
      </c>
    </row>
    <row r="40" spans="2:11">
      <c r="B40" s="6" t="s">
        <v>658</v>
      </c>
      <c r="C40" s="17">
        <v>468961750</v>
      </c>
      <c r="D40" s="6" t="s">
        <v>567</v>
      </c>
      <c r="E40" s="6" t="s">
        <v>655</v>
      </c>
      <c r="F40" s="6" t="s">
        <v>108</v>
      </c>
      <c r="G40" s="7">
        <v>120000</v>
      </c>
      <c r="H40" s="7">
        <v>16.25</v>
      </c>
      <c r="I40" s="7">
        <v>19.5</v>
      </c>
      <c r="J40" s="8">
        <v>0.10440000000000001</v>
      </c>
      <c r="K40" s="8">
        <v>2.0000000000000001E-4</v>
      </c>
    </row>
    <row r="41" spans="2:11">
      <c r="B41" s="6" t="s">
        <v>658</v>
      </c>
      <c r="C41" s="17">
        <v>468960018</v>
      </c>
      <c r="D41" s="6" t="s">
        <v>567</v>
      </c>
      <c r="E41" s="6" t="s">
        <v>655</v>
      </c>
      <c r="F41" s="6" t="s">
        <v>108</v>
      </c>
      <c r="G41" s="7">
        <v>-25000</v>
      </c>
      <c r="H41" s="7">
        <v>16.25</v>
      </c>
      <c r="I41" s="7">
        <v>-4.0599999999999996</v>
      </c>
      <c r="J41" s="8">
        <v>-2.1700000000000001E-2</v>
      </c>
      <c r="K41" s="8">
        <v>0</v>
      </c>
    </row>
    <row r="42" spans="2:11">
      <c r="B42" s="6" t="s">
        <v>658</v>
      </c>
      <c r="C42" s="17">
        <v>468959689</v>
      </c>
      <c r="D42" s="6" t="s">
        <v>567</v>
      </c>
      <c r="E42" s="6" t="s">
        <v>655</v>
      </c>
      <c r="F42" s="6" t="s">
        <v>108</v>
      </c>
      <c r="G42" s="7">
        <v>-48953.87</v>
      </c>
      <c r="H42" s="7">
        <v>16.25</v>
      </c>
      <c r="I42" s="7">
        <v>-7.96</v>
      </c>
      <c r="J42" s="8">
        <v>-4.2599999999999999E-2</v>
      </c>
      <c r="K42" s="8">
        <v>-1E-4</v>
      </c>
    </row>
    <row r="43" spans="2:11">
      <c r="B43" s="6" t="s">
        <v>659</v>
      </c>
      <c r="C43" s="17">
        <v>469610760</v>
      </c>
      <c r="D43" s="6" t="s">
        <v>567</v>
      </c>
      <c r="E43" s="6" t="s">
        <v>660</v>
      </c>
      <c r="F43" s="6" t="s">
        <v>108</v>
      </c>
      <c r="G43" s="7">
        <v>-385.86</v>
      </c>
      <c r="H43" s="7">
        <v>5.77</v>
      </c>
      <c r="I43" s="7">
        <v>-0.02</v>
      </c>
      <c r="J43" s="8">
        <v>-1E-4</v>
      </c>
      <c r="K43" s="8">
        <v>0</v>
      </c>
    </row>
    <row r="44" spans="2:11">
      <c r="B44" s="13" t="s">
        <v>632</v>
      </c>
      <c r="C44" s="14"/>
      <c r="D44" s="13"/>
      <c r="E44" s="13"/>
      <c r="F44" s="13"/>
      <c r="G44" s="15">
        <v>-53793.22</v>
      </c>
      <c r="I44" s="15">
        <v>9.16</v>
      </c>
      <c r="J44" s="16">
        <v>4.9000000000000002E-2</v>
      </c>
      <c r="K44" s="16">
        <v>1E-4</v>
      </c>
    </row>
    <row r="45" spans="2:11">
      <c r="B45" s="6" t="s">
        <v>661</v>
      </c>
      <c r="C45" s="17">
        <v>470607722</v>
      </c>
      <c r="D45" s="6" t="s">
        <v>567</v>
      </c>
      <c r="E45" s="6" t="s">
        <v>662</v>
      </c>
      <c r="F45" s="6" t="s">
        <v>44</v>
      </c>
      <c r="G45" s="7">
        <v>-83.88</v>
      </c>
      <c r="H45" s="7">
        <v>0.01</v>
      </c>
      <c r="I45" s="7">
        <v>0</v>
      </c>
      <c r="J45" s="8">
        <v>0</v>
      </c>
      <c r="K45" s="8">
        <v>0</v>
      </c>
    </row>
    <row r="46" spans="2:11">
      <c r="B46" s="6" t="s">
        <v>663</v>
      </c>
      <c r="C46" s="17">
        <v>470272253</v>
      </c>
      <c r="D46" s="6" t="s">
        <v>567</v>
      </c>
      <c r="E46" s="6" t="s">
        <v>653</v>
      </c>
      <c r="F46" s="6" t="s">
        <v>44</v>
      </c>
      <c r="G46" s="7">
        <v>-83.88</v>
      </c>
      <c r="H46" s="7">
        <v>-2.13</v>
      </c>
      <c r="I46" s="7">
        <v>0.01</v>
      </c>
      <c r="J46" s="8">
        <v>0</v>
      </c>
      <c r="K46" s="8">
        <v>0</v>
      </c>
    </row>
    <row r="47" spans="2:11">
      <c r="B47" s="6" t="s">
        <v>664</v>
      </c>
      <c r="C47" s="17">
        <v>467770384</v>
      </c>
      <c r="D47" s="6" t="s">
        <v>567</v>
      </c>
      <c r="E47" s="6" t="s">
        <v>665</v>
      </c>
      <c r="F47" s="6" t="s">
        <v>44</v>
      </c>
      <c r="G47" s="7">
        <v>-80000</v>
      </c>
      <c r="H47" s="7">
        <v>-4.43</v>
      </c>
      <c r="I47" s="7">
        <v>13.65</v>
      </c>
      <c r="J47" s="8">
        <v>7.3099999999999998E-2</v>
      </c>
      <c r="K47" s="8">
        <v>2.0000000000000001E-4</v>
      </c>
    </row>
    <row r="48" spans="2:11">
      <c r="B48" s="6" t="s">
        <v>664</v>
      </c>
      <c r="C48" s="17">
        <v>468030358</v>
      </c>
      <c r="D48" s="6" t="s">
        <v>567</v>
      </c>
      <c r="E48" s="6" t="s">
        <v>666</v>
      </c>
      <c r="F48" s="6" t="s">
        <v>44</v>
      </c>
      <c r="G48" s="7">
        <v>-92.27</v>
      </c>
      <c r="H48" s="7">
        <v>-4.59</v>
      </c>
      <c r="I48" s="7">
        <v>0.02</v>
      </c>
      <c r="J48" s="8">
        <v>1E-4</v>
      </c>
      <c r="K48" s="8">
        <v>0</v>
      </c>
    </row>
    <row r="49" spans="2:11">
      <c r="B49" s="6" t="s">
        <v>664</v>
      </c>
      <c r="C49" s="17">
        <v>467771606</v>
      </c>
      <c r="D49" s="6" t="s">
        <v>567</v>
      </c>
      <c r="E49" s="6" t="s">
        <v>665</v>
      </c>
      <c r="F49" s="6" t="s">
        <v>44</v>
      </c>
      <c r="G49" s="7">
        <v>27196.59</v>
      </c>
      <c r="H49" s="7">
        <v>-4.43</v>
      </c>
      <c r="I49" s="7">
        <v>-4.6399999999999997</v>
      </c>
      <c r="J49" s="8">
        <v>-2.4799999999999999E-2</v>
      </c>
      <c r="K49" s="8">
        <v>-1E-4</v>
      </c>
    </row>
    <row r="50" spans="2:11">
      <c r="B50" s="6" t="s">
        <v>664</v>
      </c>
      <c r="C50" s="17">
        <v>467770442</v>
      </c>
      <c r="D50" s="6" t="s">
        <v>567</v>
      </c>
      <c r="E50" s="6" t="s">
        <v>665</v>
      </c>
      <c r="F50" s="6" t="s">
        <v>44</v>
      </c>
      <c r="G50" s="7">
        <v>-729.78</v>
      </c>
      <c r="H50" s="7">
        <v>-4.43</v>
      </c>
      <c r="I50" s="7">
        <v>0.12</v>
      </c>
      <c r="J50" s="8">
        <v>6.9999999999999999E-4</v>
      </c>
      <c r="K50" s="8">
        <v>0</v>
      </c>
    </row>
    <row r="51" spans="2:11">
      <c r="B51" s="13" t="s">
        <v>558</v>
      </c>
      <c r="C51" s="14"/>
      <c r="D51" s="13"/>
      <c r="E51" s="13"/>
      <c r="F51" s="13"/>
      <c r="G51" s="15">
        <v>-7971321.5700000003</v>
      </c>
      <c r="I51" s="15">
        <v>20.29</v>
      </c>
      <c r="J51" s="16">
        <v>0.1086</v>
      </c>
      <c r="K51" s="16">
        <v>2.0000000000000001E-4</v>
      </c>
    </row>
    <row r="52" spans="2:11">
      <c r="B52" s="6" t="s">
        <v>667</v>
      </c>
      <c r="C52" s="17">
        <v>404262362</v>
      </c>
      <c r="D52" s="6" t="s">
        <v>567</v>
      </c>
      <c r="E52" s="6" t="s">
        <v>668</v>
      </c>
      <c r="F52" s="6" t="s">
        <v>108</v>
      </c>
      <c r="G52" s="7">
        <v>-527831.49</v>
      </c>
      <c r="H52" s="7">
        <v>4.4400000000000004</v>
      </c>
      <c r="I52" s="7">
        <v>-23.45</v>
      </c>
      <c r="J52" s="8">
        <v>-0.1255</v>
      </c>
      <c r="K52" s="8">
        <v>-2.9999999999999997E-4</v>
      </c>
    </row>
    <row r="53" spans="2:11">
      <c r="B53" s="6" t="s">
        <v>669</v>
      </c>
      <c r="C53" s="17">
        <v>404173361</v>
      </c>
      <c r="D53" s="6" t="s">
        <v>567</v>
      </c>
      <c r="E53" s="6" t="s">
        <v>670</v>
      </c>
      <c r="F53" s="6" t="s">
        <v>108</v>
      </c>
      <c r="G53" s="7">
        <v>-707111.43</v>
      </c>
      <c r="H53" s="7">
        <v>1.72</v>
      </c>
      <c r="I53" s="7">
        <v>-12.17</v>
      </c>
      <c r="J53" s="8">
        <v>-6.5100000000000005E-2</v>
      </c>
      <c r="K53" s="8">
        <v>-1E-4</v>
      </c>
    </row>
    <row r="54" spans="2:11">
      <c r="B54" s="6" t="s">
        <v>671</v>
      </c>
      <c r="C54" s="17">
        <v>404462285</v>
      </c>
      <c r="D54" s="6" t="s">
        <v>567</v>
      </c>
      <c r="E54" s="6" t="s">
        <v>672</v>
      </c>
      <c r="F54" s="6" t="s">
        <v>108</v>
      </c>
      <c r="G54" s="7">
        <v>-271965.94</v>
      </c>
      <c r="H54" s="7">
        <v>8.02</v>
      </c>
      <c r="I54" s="7">
        <v>-21.82</v>
      </c>
      <c r="J54" s="8">
        <v>-0.1168</v>
      </c>
      <c r="K54" s="8">
        <v>-2.9999999999999997E-4</v>
      </c>
    </row>
    <row r="55" spans="2:11">
      <c r="B55" s="6" t="s">
        <v>673</v>
      </c>
      <c r="C55" s="17">
        <v>404245953</v>
      </c>
      <c r="D55" s="6" t="s">
        <v>567</v>
      </c>
      <c r="E55" s="6" t="s">
        <v>674</v>
      </c>
      <c r="F55" s="6" t="s">
        <v>108</v>
      </c>
      <c r="G55" s="7">
        <v>-543931.87</v>
      </c>
      <c r="H55" s="7">
        <v>10.14</v>
      </c>
      <c r="I55" s="7">
        <v>-55.16</v>
      </c>
      <c r="J55" s="8">
        <v>-0.29520000000000002</v>
      </c>
      <c r="K55" s="8">
        <v>-5.9999999999999995E-4</v>
      </c>
    </row>
    <row r="56" spans="2:11">
      <c r="B56" s="6" t="s">
        <v>675</v>
      </c>
      <c r="C56" s="17">
        <v>404533184</v>
      </c>
      <c r="D56" s="6" t="s">
        <v>567</v>
      </c>
      <c r="E56" s="6" t="s">
        <v>676</v>
      </c>
      <c r="F56" s="6" t="s">
        <v>108</v>
      </c>
      <c r="G56" s="7">
        <v>-271965.94</v>
      </c>
      <c r="H56" s="7">
        <v>2.81</v>
      </c>
      <c r="I56" s="7">
        <v>-7.65</v>
      </c>
      <c r="J56" s="8">
        <v>-4.1000000000000002E-2</v>
      </c>
      <c r="K56" s="8">
        <v>-1E-4</v>
      </c>
    </row>
    <row r="57" spans="2:11">
      <c r="B57" s="6" t="s">
        <v>677</v>
      </c>
      <c r="C57" s="17">
        <v>404882995</v>
      </c>
      <c r="D57" s="6" t="s">
        <v>567</v>
      </c>
      <c r="E57" s="6" t="s">
        <v>678</v>
      </c>
      <c r="F57" s="6" t="s">
        <v>108</v>
      </c>
      <c r="G57" s="7">
        <v>271965.94</v>
      </c>
      <c r="H57" s="7">
        <v>3.47</v>
      </c>
      <c r="I57" s="7">
        <v>9.43</v>
      </c>
      <c r="J57" s="8">
        <v>5.0500000000000003E-2</v>
      </c>
      <c r="K57" s="8">
        <v>1E-4</v>
      </c>
    </row>
    <row r="58" spans="2:11">
      <c r="B58" s="6" t="s">
        <v>677</v>
      </c>
      <c r="C58" s="17">
        <v>404883068</v>
      </c>
      <c r="D58" s="6" t="s">
        <v>567</v>
      </c>
      <c r="E58" s="6" t="s">
        <v>678</v>
      </c>
      <c r="F58" s="6" t="s">
        <v>108</v>
      </c>
      <c r="G58" s="7">
        <v>271965.94</v>
      </c>
      <c r="H58" s="7">
        <v>3.47</v>
      </c>
      <c r="I58" s="7">
        <v>9.43</v>
      </c>
      <c r="J58" s="8">
        <v>5.0500000000000003E-2</v>
      </c>
      <c r="K58" s="8">
        <v>1E-4</v>
      </c>
    </row>
    <row r="59" spans="2:11">
      <c r="B59" s="6" t="s">
        <v>679</v>
      </c>
      <c r="C59" s="17">
        <v>404538258</v>
      </c>
      <c r="D59" s="6" t="s">
        <v>567</v>
      </c>
      <c r="E59" s="6" t="s">
        <v>680</v>
      </c>
      <c r="F59" s="6" t="s">
        <v>108</v>
      </c>
      <c r="G59" s="7">
        <v>-543931.87</v>
      </c>
      <c r="H59" s="7">
        <v>3.44</v>
      </c>
      <c r="I59" s="7">
        <v>-18.7</v>
      </c>
      <c r="J59" s="8">
        <v>-0.10009999999999999</v>
      </c>
      <c r="K59" s="8">
        <v>-2.0000000000000001E-4</v>
      </c>
    </row>
    <row r="60" spans="2:11">
      <c r="B60" s="6" t="s">
        <v>681</v>
      </c>
      <c r="C60" s="17">
        <v>404143125</v>
      </c>
      <c r="D60" s="6" t="s">
        <v>567</v>
      </c>
      <c r="E60" s="6" t="s">
        <v>682</v>
      </c>
      <c r="F60" s="6" t="s">
        <v>108</v>
      </c>
      <c r="G60" s="7">
        <v>-812813.71</v>
      </c>
      <c r="H60" s="7">
        <v>9.84</v>
      </c>
      <c r="I60" s="7">
        <v>-79.959999999999994</v>
      </c>
      <c r="J60" s="8">
        <v>-0.4279</v>
      </c>
      <c r="K60" s="8">
        <v>-8.9999999999999998E-4</v>
      </c>
    </row>
    <row r="61" spans="2:11">
      <c r="B61" s="6" t="s">
        <v>683</v>
      </c>
      <c r="C61" s="17">
        <v>404142986</v>
      </c>
      <c r="D61" s="6" t="s">
        <v>567</v>
      </c>
      <c r="E61" s="6" t="s">
        <v>682</v>
      </c>
      <c r="F61" s="6" t="s">
        <v>108</v>
      </c>
      <c r="G61" s="7">
        <v>812813.71</v>
      </c>
      <c r="H61" s="7">
        <v>18.88</v>
      </c>
      <c r="I61" s="7">
        <v>153.44999999999999</v>
      </c>
      <c r="J61" s="8">
        <v>0.82130000000000003</v>
      </c>
      <c r="K61" s="8">
        <v>1.8E-3</v>
      </c>
    </row>
    <row r="62" spans="2:11">
      <c r="B62" s="6" t="s">
        <v>684</v>
      </c>
      <c r="C62" s="17">
        <v>404257842</v>
      </c>
      <c r="D62" s="6" t="s">
        <v>567</v>
      </c>
      <c r="E62" s="6" t="s">
        <v>685</v>
      </c>
      <c r="F62" s="6" t="s">
        <v>108</v>
      </c>
      <c r="G62" s="7">
        <v>-492040.77</v>
      </c>
      <c r="H62" s="7">
        <v>11.33</v>
      </c>
      <c r="I62" s="7">
        <v>-55.76</v>
      </c>
      <c r="J62" s="8">
        <v>-0.29849999999999999</v>
      </c>
      <c r="K62" s="8">
        <v>-5.9999999999999995E-4</v>
      </c>
    </row>
    <row r="63" spans="2:11">
      <c r="B63" s="6" t="s">
        <v>686</v>
      </c>
      <c r="C63" s="17">
        <v>777108077</v>
      </c>
      <c r="D63" s="6" t="s">
        <v>567</v>
      </c>
      <c r="E63" s="6" t="s">
        <v>687</v>
      </c>
      <c r="F63" s="6" t="s">
        <v>108</v>
      </c>
      <c r="G63" s="7">
        <v>1631795.61</v>
      </c>
      <c r="H63" s="7">
        <v>8.36</v>
      </c>
      <c r="I63" s="7">
        <v>136.47</v>
      </c>
      <c r="J63" s="8">
        <v>0.73040000000000005</v>
      </c>
      <c r="K63" s="8">
        <v>1.6000000000000001E-3</v>
      </c>
    </row>
    <row r="64" spans="2:11">
      <c r="B64" s="6" t="s">
        <v>688</v>
      </c>
      <c r="C64" s="17">
        <v>777108085</v>
      </c>
      <c r="D64" s="6" t="s">
        <v>567</v>
      </c>
      <c r="E64" s="6" t="s">
        <v>689</v>
      </c>
      <c r="F64" s="6" t="s">
        <v>108</v>
      </c>
      <c r="G64" s="7">
        <v>-543931.87</v>
      </c>
      <c r="H64" s="7">
        <v>10.14</v>
      </c>
      <c r="I64" s="7">
        <v>-55.18</v>
      </c>
      <c r="J64" s="8">
        <v>-0.29530000000000001</v>
      </c>
      <c r="K64" s="8">
        <v>-5.9999999999999995E-4</v>
      </c>
    </row>
    <row r="65" spans="2:11">
      <c r="B65" s="6" t="s">
        <v>690</v>
      </c>
      <c r="C65" s="17">
        <v>777107848</v>
      </c>
      <c r="D65" s="6" t="s">
        <v>567</v>
      </c>
      <c r="E65" s="6" t="s">
        <v>691</v>
      </c>
      <c r="F65" s="6" t="s">
        <v>108</v>
      </c>
      <c r="G65" s="7">
        <v>-815897.81</v>
      </c>
      <c r="H65" s="7">
        <v>7.99</v>
      </c>
      <c r="I65" s="7">
        <v>-65.22</v>
      </c>
      <c r="J65" s="8">
        <v>-0.34910000000000002</v>
      </c>
      <c r="K65" s="8">
        <v>-8.0000000000000004E-4</v>
      </c>
    </row>
    <row r="66" spans="2:11">
      <c r="B66" s="6" t="s">
        <v>692</v>
      </c>
      <c r="C66" s="17">
        <v>777108531</v>
      </c>
      <c r="D66" s="6" t="s">
        <v>567</v>
      </c>
      <c r="E66" s="6" t="s">
        <v>693</v>
      </c>
      <c r="F66" s="6" t="s">
        <v>108</v>
      </c>
      <c r="G66" s="7">
        <v>2175727.48</v>
      </c>
      <c r="H66" s="7">
        <v>3.22</v>
      </c>
      <c r="I66" s="7">
        <v>69.989999999999995</v>
      </c>
      <c r="J66" s="8">
        <v>0.37459999999999999</v>
      </c>
      <c r="K66" s="8">
        <v>8.0000000000000004E-4</v>
      </c>
    </row>
    <row r="67" spans="2:11">
      <c r="B67" s="6" t="s">
        <v>694</v>
      </c>
      <c r="C67" s="17">
        <v>777108325</v>
      </c>
      <c r="D67" s="6" t="s">
        <v>567</v>
      </c>
      <c r="E67" s="6" t="s">
        <v>695</v>
      </c>
      <c r="F67" s="6" t="s">
        <v>108</v>
      </c>
      <c r="G67" s="7">
        <v>271965.94</v>
      </c>
      <c r="H67" s="7">
        <v>6.17</v>
      </c>
      <c r="I67" s="7">
        <v>16.78</v>
      </c>
      <c r="J67" s="8">
        <v>8.9800000000000005E-2</v>
      </c>
      <c r="K67" s="8">
        <v>2.0000000000000001E-4</v>
      </c>
    </row>
    <row r="68" spans="2:11">
      <c r="B68" s="6" t="s">
        <v>696</v>
      </c>
      <c r="C68" s="17">
        <v>777108804</v>
      </c>
      <c r="D68" s="6" t="s">
        <v>567</v>
      </c>
      <c r="E68" s="6" t="s">
        <v>697</v>
      </c>
      <c r="F68" s="6" t="s">
        <v>108</v>
      </c>
      <c r="G68" s="7">
        <v>543931.87</v>
      </c>
      <c r="H68" s="7">
        <v>4.2</v>
      </c>
      <c r="I68" s="7">
        <v>22.84</v>
      </c>
      <c r="J68" s="8">
        <v>0.1222</v>
      </c>
      <c r="K68" s="8">
        <v>2.9999999999999997E-4</v>
      </c>
    </row>
    <row r="69" spans="2:11">
      <c r="B69" s="6" t="s">
        <v>698</v>
      </c>
      <c r="C69" s="17">
        <v>777108184</v>
      </c>
      <c r="D69" s="6" t="s">
        <v>567</v>
      </c>
      <c r="E69" s="6" t="s">
        <v>699</v>
      </c>
      <c r="F69" s="6" t="s">
        <v>108</v>
      </c>
      <c r="G69" s="7">
        <v>-543931.87</v>
      </c>
      <c r="H69" s="7">
        <v>4</v>
      </c>
      <c r="I69" s="7">
        <v>-21.75</v>
      </c>
      <c r="J69" s="8">
        <v>-0.1164</v>
      </c>
      <c r="K69" s="8">
        <v>-2.9999999999999997E-4</v>
      </c>
    </row>
    <row r="70" spans="2:11">
      <c r="B70" s="6" t="s">
        <v>700</v>
      </c>
      <c r="C70" s="17">
        <v>777109059</v>
      </c>
      <c r="D70" s="6" t="s">
        <v>567</v>
      </c>
      <c r="E70" s="6" t="s">
        <v>701</v>
      </c>
      <c r="F70" s="6" t="s">
        <v>108</v>
      </c>
      <c r="G70" s="7">
        <v>1087863.74</v>
      </c>
      <c r="H70" s="7">
        <v>4.38</v>
      </c>
      <c r="I70" s="7">
        <v>47.6</v>
      </c>
      <c r="J70" s="8">
        <v>0.25480000000000003</v>
      </c>
      <c r="K70" s="8">
        <v>5.9999999999999995E-4</v>
      </c>
    </row>
    <row r="71" spans="2:11">
      <c r="B71" s="6" t="s">
        <v>702</v>
      </c>
      <c r="C71" s="17">
        <v>777108929</v>
      </c>
      <c r="D71" s="6" t="s">
        <v>567</v>
      </c>
      <c r="E71" s="6" t="s">
        <v>703</v>
      </c>
      <c r="F71" s="6" t="s">
        <v>108</v>
      </c>
      <c r="G71" s="7">
        <v>2175727.48</v>
      </c>
      <c r="H71" s="7">
        <v>3.66</v>
      </c>
      <c r="I71" s="7">
        <v>79.569999999999993</v>
      </c>
      <c r="J71" s="8">
        <v>0.4259</v>
      </c>
      <c r="K71" s="8">
        <v>8.9999999999999998E-4</v>
      </c>
    </row>
    <row r="72" spans="2:11">
      <c r="B72" s="6" t="s">
        <v>704</v>
      </c>
      <c r="C72" s="17">
        <v>777108267</v>
      </c>
      <c r="D72" s="6" t="s">
        <v>567</v>
      </c>
      <c r="E72" s="6" t="s">
        <v>705</v>
      </c>
      <c r="F72" s="6" t="s">
        <v>108</v>
      </c>
      <c r="G72" s="7">
        <v>-543931.87</v>
      </c>
      <c r="H72" s="7">
        <v>3.47</v>
      </c>
      <c r="I72" s="7">
        <v>-18.89</v>
      </c>
      <c r="J72" s="8">
        <v>-0.1011</v>
      </c>
      <c r="K72" s="8">
        <v>-2.0000000000000001E-4</v>
      </c>
    </row>
    <row r="73" spans="2:11">
      <c r="B73" s="6" t="s">
        <v>706</v>
      </c>
      <c r="C73" s="17">
        <v>777109067</v>
      </c>
      <c r="D73" s="6" t="s">
        <v>567</v>
      </c>
      <c r="E73" s="6" t="s">
        <v>707</v>
      </c>
      <c r="F73" s="6" t="s">
        <v>108</v>
      </c>
      <c r="G73" s="7">
        <v>271965.94</v>
      </c>
      <c r="H73" s="7">
        <v>5.3</v>
      </c>
      <c r="I73" s="7">
        <v>14.41</v>
      </c>
      <c r="J73" s="8">
        <v>7.7100000000000002E-2</v>
      </c>
      <c r="K73" s="8">
        <v>2.0000000000000001E-4</v>
      </c>
    </row>
    <row r="74" spans="2:11">
      <c r="B74" s="6" t="s">
        <v>708</v>
      </c>
      <c r="C74" s="17">
        <v>777108796</v>
      </c>
      <c r="D74" s="6" t="s">
        <v>567</v>
      </c>
      <c r="E74" s="6" t="s">
        <v>678</v>
      </c>
      <c r="F74" s="6" t="s">
        <v>108</v>
      </c>
      <c r="G74" s="7">
        <v>1087863.74</v>
      </c>
      <c r="H74" s="7">
        <v>3.5</v>
      </c>
      <c r="I74" s="7">
        <v>38.08</v>
      </c>
      <c r="J74" s="8">
        <v>0.20380000000000001</v>
      </c>
      <c r="K74" s="8">
        <v>4.0000000000000002E-4</v>
      </c>
    </row>
    <row r="75" spans="2:11">
      <c r="B75" s="6" t="s">
        <v>709</v>
      </c>
      <c r="C75" s="17">
        <v>777109075</v>
      </c>
      <c r="D75" s="6" t="s">
        <v>567</v>
      </c>
      <c r="E75" s="6" t="s">
        <v>707</v>
      </c>
      <c r="F75" s="6" t="s">
        <v>108</v>
      </c>
      <c r="G75" s="7">
        <v>543931.87</v>
      </c>
      <c r="H75" s="7">
        <v>3.41</v>
      </c>
      <c r="I75" s="7">
        <v>18.53</v>
      </c>
      <c r="J75" s="8">
        <v>9.9199999999999997E-2</v>
      </c>
      <c r="K75" s="8">
        <v>2.0000000000000001E-4</v>
      </c>
    </row>
    <row r="76" spans="2:11">
      <c r="B76" s="6" t="s">
        <v>710</v>
      </c>
      <c r="C76" s="17">
        <v>777108234</v>
      </c>
      <c r="D76" s="6" t="s">
        <v>567</v>
      </c>
      <c r="E76" s="6" t="s">
        <v>676</v>
      </c>
      <c r="F76" s="6" t="s">
        <v>108</v>
      </c>
      <c r="G76" s="7">
        <v>-815897.81</v>
      </c>
      <c r="H76" s="7">
        <v>2.85</v>
      </c>
      <c r="I76" s="7">
        <v>-23.27</v>
      </c>
      <c r="J76" s="8">
        <v>-0.1245</v>
      </c>
      <c r="K76" s="8">
        <v>-2.9999999999999997E-4</v>
      </c>
    </row>
    <row r="77" spans="2:11">
      <c r="B77" s="6" t="s">
        <v>711</v>
      </c>
      <c r="C77" s="17">
        <v>777108770</v>
      </c>
      <c r="D77" s="6" t="s">
        <v>567</v>
      </c>
      <c r="E77" s="6" t="s">
        <v>712</v>
      </c>
      <c r="F77" s="6" t="s">
        <v>108</v>
      </c>
      <c r="G77" s="7">
        <v>543931.87</v>
      </c>
      <c r="H77" s="7">
        <v>3.22</v>
      </c>
      <c r="I77" s="7">
        <v>17.54</v>
      </c>
      <c r="J77" s="8">
        <v>9.3899999999999997E-2</v>
      </c>
      <c r="K77" s="8">
        <v>2.0000000000000001E-4</v>
      </c>
    </row>
    <row r="78" spans="2:11">
      <c r="B78" s="6" t="s">
        <v>713</v>
      </c>
      <c r="C78" s="17">
        <v>777109000</v>
      </c>
      <c r="D78" s="6" t="s">
        <v>567</v>
      </c>
      <c r="E78" s="6" t="s">
        <v>714</v>
      </c>
      <c r="F78" s="6" t="s">
        <v>108</v>
      </c>
      <c r="G78" s="7">
        <v>-543931.87</v>
      </c>
      <c r="H78" s="7">
        <v>3.3</v>
      </c>
      <c r="I78" s="7">
        <v>-17.95</v>
      </c>
      <c r="J78" s="8">
        <v>-9.6100000000000005E-2</v>
      </c>
      <c r="K78" s="8">
        <v>-2.0000000000000001E-4</v>
      </c>
    </row>
    <row r="79" spans="2:11">
      <c r="B79" s="6" t="s">
        <v>715</v>
      </c>
      <c r="C79" s="17">
        <v>777109091</v>
      </c>
      <c r="D79" s="6" t="s">
        <v>567</v>
      </c>
      <c r="E79" s="6" t="s">
        <v>716</v>
      </c>
      <c r="F79" s="6" t="s">
        <v>108</v>
      </c>
      <c r="G79" s="7">
        <v>-1087863.74</v>
      </c>
      <c r="H79" s="7">
        <v>3.12</v>
      </c>
      <c r="I79" s="7">
        <v>-33.93</v>
      </c>
      <c r="J79" s="8">
        <v>-0.18160000000000001</v>
      </c>
      <c r="K79" s="8">
        <v>-4.0000000000000002E-4</v>
      </c>
    </row>
    <row r="80" spans="2:11">
      <c r="B80" s="6" t="s">
        <v>717</v>
      </c>
      <c r="C80" s="17">
        <v>777108721</v>
      </c>
      <c r="D80" s="6" t="s">
        <v>567</v>
      </c>
      <c r="E80" s="6" t="s">
        <v>718</v>
      </c>
      <c r="F80" s="6" t="s">
        <v>108</v>
      </c>
      <c r="G80" s="7">
        <v>543931.87</v>
      </c>
      <c r="H80" s="7">
        <v>7.42</v>
      </c>
      <c r="I80" s="7">
        <v>40.35</v>
      </c>
      <c r="J80" s="8">
        <v>0.216</v>
      </c>
      <c r="K80" s="8">
        <v>5.0000000000000001E-4</v>
      </c>
    </row>
    <row r="81" spans="2:11">
      <c r="B81" s="6" t="s">
        <v>719</v>
      </c>
      <c r="C81" s="17">
        <v>777108549</v>
      </c>
      <c r="D81" s="6" t="s">
        <v>567</v>
      </c>
      <c r="E81" s="6" t="s">
        <v>693</v>
      </c>
      <c r="F81" s="6" t="s">
        <v>108</v>
      </c>
      <c r="G81" s="7">
        <v>-5156474.1399999997</v>
      </c>
      <c r="H81" s="7">
        <v>-0.3</v>
      </c>
      <c r="I81" s="7">
        <v>15.72</v>
      </c>
      <c r="J81" s="8">
        <v>8.4099999999999994E-2</v>
      </c>
      <c r="K81" s="8">
        <v>2.0000000000000001E-4</v>
      </c>
    </row>
    <row r="82" spans="2:11">
      <c r="B82" s="6" t="s">
        <v>720</v>
      </c>
      <c r="C82" s="17">
        <v>777109018</v>
      </c>
      <c r="D82" s="6" t="s">
        <v>567</v>
      </c>
      <c r="E82" s="6" t="s">
        <v>721</v>
      </c>
      <c r="F82" s="6" t="s">
        <v>108</v>
      </c>
      <c r="G82" s="7">
        <v>-543931.87</v>
      </c>
      <c r="H82" s="7">
        <v>2.66</v>
      </c>
      <c r="I82" s="7">
        <v>-14.45</v>
      </c>
      <c r="J82" s="8">
        <v>-7.7299999999999994E-2</v>
      </c>
      <c r="K82" s="8">
        <v>-2.0000000000000001E-4</v>
      </c>
    </row>
    <row r="83" spans="2:11">
      <c r="B83" s="6" t="s">
        <v>722</v>
      </c>
      <c r="C83" s="17">
        <v>777109133</v>
      </c>
      <c r="D83" s="6" t="s">
        <v>567</v>
      </c>
      <c r="E83" s="6" t="s">
        <v>723</v>
      </c>
      <c r="F83" s="6" t="s">
        <v>108</v>
      </c>
      <c r="G83" s="7">
        <v>-543931.87</v>
      </c>
      <c r="H83" s="7">
        <v>4.67</v>
      </c>
      <c r="I83" s="7">
        <v>-25.4</v>
      </c>
      <c r="J83" s="8">
        <v>-0.13589999999999999</v>
      </c>
      <c r="K83" s="8">
        <v>-2.9999999999999997E-4</v>
      </c>
    </row>
    <row r="84" spans="2:11">
      <c r="B84" s="6" t="s">
        <v>724</v>
      </c>
      <c r="C84" s="17">
        <v>777109117</v>
      </c>
      <c r="D84" s="6" t="s">
        <v>567</v>
      </c>
      <c r="E84" s="6" t="s">
        <v>660</v>
      </c>
      <c r="F84" s="6" t="s">
        <v>108</v>
      </c>
      <c r="G84" s="7">
        <v>-543931.87</v>
      </c>
      <c r="H84" s="7">
        <v>2.42</v>
      </c>
      <c r="I84" s="7">
        <v>-13.15</v>
      </c>
      <c r="J84" s="8">
        <v>-7.0400000000000004E-2</v>
      </c>
      <c r="K84" s="8">
        <v>-2.0000000000000001E-4</v>
      </c>
    </row>
    <row r="85" spans="2:11">
      <c r="B85" s="6" t="s">
        <v>725</v>
      </c>
      <c r="C85" s="17">
        <v>777109174</v>
      </c>
      <c r="D85" s="6" t="s">
        <v>567</v>
      </c>
      <c r="E85" s="6" t="s">
        <v>726</v>
      </c>
      <c r="F85" s="6" t="s">
        <v>108</v>
      </c>
      <c r="G85" s="7">
        <v>-543931.87</v>
      </c>
      <c r="H85" s="7">
        <v>4.4000000000000004</v>
      </c>
      <c r="I85" s="7">
        <v>-23.92</v>
      </c>
      <c r="J85" s="8">
        <v>-0.128</v>
      </c>
      <c r="K85" s="8">
        <v>-2.9999999999999997E-4</v>
      </c>
    </row>
    <row r="86" spans="2:11">
      <c r="B86" s="6" t="s">
        <v>727</v>
      </c>
      <c r="C86" s="17">
        <v>777109026</v>
      </c>
      <c r="D86" s="6" t="s">
        <v>567</v>
      </c>
      <c r="E86" s="6" t="s">
        <v>728</v>
      </c>
      <c r="F86" s="6" t="s">
        <v>108</v>
      </c>
      <c r="G86" s="7">
        <v>-1087863.74</v>
      </c>
      <c r="H86" s="7">
        <v>2.4500000000000002</v>
      </c>
      <c r="I86" s="7">
        <v>-26.62</v>
      </c>
      <c r="J86" s="8">
        <v>-0.14249999999999999</v>
      </c>
      <c r="K86" s="8">
        <v>-2.9999999999999997E-4</v>
      </c>
    </row>
    <row r="87" spans="2:11">
      <c r="B87" s="6" t="s">
        <v>729</v>
      </c>
      <c r="C87" s="17">
        <v>777109182</v>
      </c>
      <c r="D87" s="6" t="s">
        <v>567</v>
      </c>
      <c r="E87" s="6" t="s">
        <v>726</v>
      </c>
      <c r="F87" s="6" t="s">
        <v>108</v>
      </c>
      <c r="G87" s="7">
        <v>-271965.94</v>
      </c>
      <c r="H87" s="7">
        <v>4.3099999999999996</v>
      </c>
      <c r="I87" s="7">
        <v>-11.73</v>
      </c>
      <c r="J87" s="8">
        <v>-6.2799999999999995E-2</v>
      </c>
      <c r="K87" s="8">
        <v>-1E-4</v>
      </c>
    </row>
    <row r="88" spans="2:11">
      <c r="B88" s="6" t="s">
        <v>730</v>
      </c>
      <c r="C88" s="17">
        <v>777109190</v>
      </c>
      <c r="D88" s="6" t="s">
        <v>567</v>
      </c>
      <c r="E88" s="6" t="s">
        <v>653</v>
      </c>
      <c r="F88" s="6" t="s">
        <v>108</v>
      </c>
      <c r="G88" s="7">
        <v>-543931.87</v>
      </c>
      <c r="H88" s="7">
        <v>3.85</v>
      </c>
      <c r="I88" s="7">
        <v>-20.93</v>
      </c>
      <c r="J88" s="8">
        <v>-0.112</v>
      </c>
      <c r="K88" s="8">
        <v>-2.0000000000000001E-4</v>
      </c>
    </row>
    <row r="89" spans="2:11">
      <c r="B89" s="6" t="s">
        <v>731</v>
      </c>
      <c r="C89" s="17">
        <v>777109232</v>
      </c>
      <c r="D89" s="6" t="s">
        <v>567</v>
      </c>
      <c r="E89" s="6" t="s">
        <v>732</v>
      </c>
      <c r="F89" s="6" t="s">
        <v>108</v>
      </c>
      <c r="G89" s="7">
        <v>-543931.87</v>
      </c>
      <c r="H89" s="7">
        <v>2.92</v>
      </c>
      <c r="I89" s="7">
        <v>-15.86</v>
      </c>
      <c r="J89" s="8">
        <v>-8.4900000000000003E-2</v>
      </c>
      <c r="K89" s="8">
        <v>-2.0000000000000001E-4</v>
      </c>
    </row>
    <row r="90" spans="2:11">
      <c r="B90" s="6" t="s">
        <v>733</v>
      </c>
      <c r="C90" s="17">
        <v>777109273</v>
      </c>
      <c r="D90" s="6" t="s">
        <v>567</v>
      </c>
      <c r="E90" s="6" t="s">
        <v>1</v>
      </c>
      <c r="F90" s="6" t="s">
        <v>108</v>
      </c>
      <c r="G90" s="7">
        <v>-543931.87</v>
      </c>
      <c r="H90" s="7">
        <v>1.07</v>
      </c>
      <c r="I90" s="7">
        <v>-5.81</v>
      </c>
      <c r="J90" s="8">
        <v>-3.1099999999999999E-2</v>
      </c>
      <c r="K90" s="8">
        <v>-1E-4</v>
      </c>
    </row>
    <row r="91" spans="2:11">
      <c r="B91" s="6" t="s">
        <v>734</v>
      </c>
      <c r="C91" s="17">
        <v>777109299</v>
      </c>
      <c r="D91" s="6" t="s">
        <v>567</v>
      </c>
      <c r="E91" s="6" t="s">
        <v>1</v>
      </c>
      <c r="F91" s="6" t="s">
        <v>108</v>
      </c>
      <c r="G91" s="7">
        <v>-271965.94</v>
      </c>
      <c r="H91" s="7">
        <v>0.04</v>
      </c>
      <c r="I91" s="7">
        <v>-0.12</v>
      </c>
      <c r="J91" s="8">
        <v>-5.9999999999999995E-4</v>
      </c>
      <c r="K91" s="8">
        <v>0</v>
      </c>
    </row>
    <row r="92" spans="2:11">
      <c r="B92" s="6" t="s">
        <v>735</v>
      </c>
      <c r="C92" s="17">
        <v>777109281</v>
      </c>
      <c r="D92" s="6" t="s">
        <v>567</v>
      </c>
      <c r="E92" s="6" t="s">
        <v>1</v>
      </c>
      <c r="F92" s="6" t="s">
        <v>108</v>
      </c>
      <c r="G92" s="7">
        <v>-543931.87</v>
      </c>
      <c r="H92" s="7">
        <v>0.2</v>
      </c>
      <c r="I92" s="7">
        <v>-1.08</v>
      </c>
      <c r="J92" s="8">
        <v>-5.7999999999999996E-3</v>
      </c>
      <c r="K92" s="8">
        <v>0</v>
      </c>
    </row>
    <row r="93" spans="2:11">
      <c r="B93" s="13" t="s">
        <v>495</v>
      </c>
      <c r="C93" s="14"/>
      <c r="D93" s="13"/>
      <c r="E93" s="13"/>
      <c r="F93" s="13"/>
      <c r="G93" s="15">
        <v>1520400.54</v>
      </c>
      <c r="I93" s="15">
        <v>72.27</v>
      </c>
      <c r="J93" s="16">
        <v>0.38679999999999998</v>
      </c>
      <c r="K93" s="16">
        <v>8.0000000000000004E-4</v>
      </c>
    </row>
    <row r="94" spans="2:11">
      <c r="B94" s="6" t="s">
        <v>736</v>
      </c>
      <c r="C94" s="17">
        <v>404099251</v>
      </c>
      <c r="D94" s="6" t="s">
        <v>567</v>
      </c>
      <c r="E94" s="6"/>
      <c r="F94" s="6" t="s">
        <v>108</v>
      </c>
      <c r="G94" s="7">
        <v>538419.43000000005</v>
      </c>
      <c r="H94" s="7">
        <v>5.82</v>
      </c>
      <c r="I94" s="7">
        <v>31.33</v>
      </c>
      <c r="J94" s="8">
        <v>0.16769999999999999</v>
      </c>
      <c r="K94" s="8">
        <v>4.0000000000000002E-4</v>
      </c>
    </row>
    <row r="95" spans="2:11">
      <c r="B95" s="6" t="s">
        <v>737</v>
      </c>
      <c r="C95" s="17">
        <v>777106956</v>
      </c>
      <c r="D95" s="6" t="s">
        <v>567</v>
      </c>
      <c r="E95" s="6" t="s">
        <v>738</v>
      </c>
      <c r="F95" s="6" t="s">
        <v>108</v>
      </c>
      <c r="G95" s="7">
        <v>490990.56</v>
      </c>
      <c r="H95" s="7">
        <v>2.09</v>
      </c>
      <c r="I95" s="7">
        <v>10.26</v>
      </c>
      <c r="J95" s="8">
        <v>5.4899999999999997E-2</v>
      </c>
      <c r="K95" s="8">
        <v>1E-4</v>
      </c>
    </row>
    <row r="96" spans="2:11">
      <c r="B96" s="6" t="s">
        <v>739</v>
      </c>
      <c r="C96" s="17">
        <v>777107004</v>
      </c>
      <c r="D96" s="6" t="s">
        <v>567</v>
      </c>
      <c r="E96" s="6" t="s">
        <v>668</v>
      </c>
      <c r="F96" s="6" t="s">
        <v>108</v>
      </c>
      <c r="G96" s="7">
        <v>490990.56</v>
      </c>
      <c r="H96" s="7">
        <v>6.25</v>
      </c>
      <c r="I96" s="7">
        <v>30.68</v>
      </c>
      <c r="J96" s="8">
        <v>0.16420000000000001</v>
      </c>
      <c r="K96" s="8">
        <v>4.0000000000000002E-4</v>
      </c>
    </row>
    <row r="97" spans="2:11">
      <c r="B97" s="3" t="s">
        <v>740</v>
      </c>
      <c r="C97" s="12"/>
      <c r="D97" s="3"/>
      <c r="E97" s="3"/>
      <c r="F97" s="3"/>
      <c r="G97" s="9">
        <v>-21349.07</v>
      </c>
      <c r="I97" s="9">
        <v>-6.42</v>
      </c>
      <c r="J97" s="10">
        <v>-3.44E-2</v>
      </c>
      <c r="K97" s="10">
        <v>-1E-4</v>
      </c>
    </row>
    <row r="98" spans="2:11">
      <c r="B98" s="13" t="s">
        <v>556</v>
      </c>
      <c r="C98" s="14"/>
      <c r="D98" s="13"/>
      <c r="E98" s="13"/>
      <c r="F98" s="13"/>
      <c r="G98" s="15">
        <v>0</v>
      </c>
      <c r="I98" s="15">
        <v>0</v>
      </c>
      <c r="J98" s="16">
        <v>0</v>
      </c>
      <c r="K98" s="16">
        <v>0</v>
      </c>
    </row>
    <row r="99" spans="2:11">
      <c r="B99" s="13" t="s">
        <v>559</v>
      </c>
      <c r="C99" s="14"/>
      <c r="D99" s="13"/>
      <c r="E99" s="13"/>
      <c r="F99" s="13"/>
      <c r="G99" s="15">
        <v>0</v>
      </c>
      <c r="I99" s="15">
        <v>0</v>
      </c>
      <c r="J99" s="16">
        <v>0</v>
      </c>
      <c r="K99" s="16">
        <v>0</v>
      </c>
    </row>
    <row r="100" spans="2:11">
      <c r="B100" s="13" t="s">
        <v>558</v>
      </c>
      <c r="C100" s="14"/>
      <c r="D100" s="13"/>
      <c r="E100" s="13"/>
      <c r="F100" s="13"/>
      <c r="G100" s="15">
        <v>-21349.07</v>
      </c>
      <c r="I100" s="15">
        <v>-6.42</v>
      </c>
      <c r="J100" s="16">
        <v>-3.44E-2</v>
      </c>
      <c r="K100" s="16">
        <v>-1E-4</v>
      </c>
    </row>
    <row r="101" spans="2:11">
      <c r="B101" s="6" t="s">
        <v>741</v>
      </c>
      <c r="C101" s="17">
        <v>403336068</v>
      </c>
      <c r="D101" s="6" t="s">
        <v>567</v>
      </c>
      <c r="E101" s="6" t="s">
        <v>742</v>
      </c>
      <c r="F101" s="6" t="s">
        <v>108</v>
      </c>
      <c r="G101" s="7">
        <v>-21349.07</v>
      </c>
      <c r="H101" s="7">
        <v>30.08</v>
      </c>
      <c r="I101" s="7">
        <v>-6.42</v>
      </c>
      <c r="J101" s="8">
        <v>-3.44E-2</v>
      </c>
      <c r="K101" s="8">
        <v>-1E-4</v>
      </c>
    </row>
    <row r="102" spans="2:11">
      <c r="B102" s="13" t="s">
        <v>495</v>
      </c>
      <c r="C102" s="14"/>
      <c r="D102" s="13"/>
      <c r="E102" s="13"/>
      <c r="F102" s="13"/>
      <c r="G102" s="15">
        <v>0</v>
      </c>
      <c r="I102" s="15">
        <v>0</v>
      </c>
      <c r="J102" s="16">
        <v>0</v>
      </c>
      <c r="K102" s="16">
        <v>0</v>
      </c>
    </row>
    <row r="105" spans="2:11">
      <c r="B105" s="6" t="s">
        <v>134</v>
      </c>
      <c r="C105" s="17"/>
      <c r="D105" s="6"/>
      <c r="E105" s="6"/>
      <c r="F105" s="6"/>
    </row>
    <row r="109" spans="2:11">
      <c r="B109" s="5" t="s">
        <v>87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584</v>
      </c>
    </row>
    <row r="7" spans="2:17" ht="15.75">
      <c r="B7" s="2" t="s">
        <v>743</v>
      </c>
    </row>
    <row r="8" spans="2:17">
      <c r="B8" s="3" t="s">
        <v>89</v>
      </c>
      <c r="C8" s="3" t="s">
        <v>90</v>
      </c>
      <c r="D8" s="3" t="s">
        <v>571</v>
      </c>
      <c r="E8" s="3" t="s">
        <v>92</v>
      </c>
      <c r="F8" s="3" t="s">
        <v>93</v>
      </c>
      <c r="G8" s="3" t="s">
        <v>138</v>
      </c>
      <c r="H8" s="3" t="s">
        <v>139</v>
      </c>
      <c r="I8" s="3" t="s">
        <v>94</v>
      </c>
      <c r="J8" s="3" t="s">
        <v>95</v>
      </c>
      <c r="K8" s="3" t="s">
        <v>96</v>
      </c>
      <c r="L8" s="3" t="s">
        <v>140</v>
      </c>
      <c r="M8" s="3" t="s">
        <v>43</v>
      </c>
      <c r="N8" s="3" t="s">
        <v>585</v>
      </c>
      <c r="O8" s="3" t="s">
        <v>142</v>
      </c>
      <c r="P8" s="3" t="s">
        <v>143</v>
      </c>
      <c r="Q8" s="3" t="s">
        <v>144</v>
      </c>
    </row>
    <row r="9" spans="2:17" ht="13.5" thickBot="1">
      <c r="B9" s="4"/>
      <c r="C9" s="4"/>
      <c r="D9" s="4"/>
      <c r="E9" s="4"/>
      <c r="F9" s="4"/>
      <c r="G9" s="4" t="s">
        <v>145</v>
      </c>
      <c r="H9" s="4" t="s">
        <v>146</v>
      </c>
      <c r="I9" s="4"/>
      <c r="J9" s="4" t="s">
        <v>100</v>
      </c>
      <c r="K9" s="4" t="s">
        <v>100</v>
      </c>
      <c r="L9" s="4" t="s">
        <v>147</v>
      </c>
      <c r="M9" s="4" t="s">
        <v>148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572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103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573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578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579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580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581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582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583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126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573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578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579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580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581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582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583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134</v>
      </c>
      <c r="C30" s="17"/>
      <c r="D30" s="6"/>
      <c r="E30" s="6"/>
      <c r="F30" s="6"/>
      <c r="G30" s="6"/>
      <c r="I30" s="6"/>
    </row>
    <row r="34" spans="2:2">
      <c r="B34" s="5" t="s">
        <v>87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33"/>
  <sheetViews>
    <sheetView rightToLeft="1" workbookViewId="0">
      <selection activeCell="B39" sqref="B39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744</v>
      </c>
    </row>
    <row r="7" spans="2:18">
      <c r="B7" s="3" t="s">
        <v>89</v>
      </c>
      <c r="C7" s="3" t="s">
        <v>745</v>
      </c>
      <c r="D7" s="3" t="s">
        <v>90</v>
      </c>
      <c r="E7" s="3" t="s">
        <v>91</v>
      </c>
      <c r="F7" s="3" t="s">
        <v>92</v>
      </c>
      <c r="G7" s="3" t="s">
        <v>138</v>
      </c>
      <c r="H7" s="3" t="s">
        <v>93</v>
      </c>
      <c r="I7" s="3" t="s">
        <v>139</v>
      </c>
      <c r="J7" s="3" t="s">
        <v>746</v>
      </c>
      <c r="K7" s="3" t="s">
        <v>94</v>
      </c>
      <c r="L7" s="3" t="s">
        <v>95</v>
      </c>
      <c r="M7" s="3" t="s">
        <v>96</v>
      </c>
      <c r="N7" s="3" t="s">
        <v>140</v>
      </c>
      <c r="O7" s="3" t="s">
        <v>43</v>
      </c>
      <c r="P7" s="3" t="s">
        <v>585</v>
      </c>
      <c r="Q7" s="3" t="s">
        <v>143</v>
      </c>
      <c r="R7" s="3" t="s">
        <v>144</v>
      </c>
    </row>
    <row r="8" spans="2:18" ht="13.5" thickBot="1">
      <c r="B8" s="4"/>
      <c r="C8" s="4"/>
      <c r="D8" s="4"/>
      <c r="E8" s="4"/>
      <c r="F8" s="4"/>
      <c r="G8" s="4" t="s">
        <v>145</v>
      </c>
      <c r="H8" s="4"/>
      <c r="I8" s="4" t="s">
        <v>146</v>
      </c>
      <c r="J8" s="4"/>
      <c r="K8" s="4"/>
      <c r="L8" s="4" t="s">
        <v>100</v>
      </c>
      <c r="M8" s="4" t="s">
        <v>100</v>
      </c>
      <c r="N8" s="4" t="s">
        <v>147</v>
      </c>
      <c r="O8" s="4" t="s">
        <v>148</v>
      </c>
      <c r="P8" s="4" t="s">
        <v>101</v>
      </c>
      <c r="Q8" s="4" t="s">
        <v>100</v>
      </c>
      <c r="R8" s="4" t="s">
        <v>100</v>
      </c>
    </row>
    <row r="10" spans="2:18">
      <c r="B10" s="3" t="s">
        <v>747</v>
      </c>
      <c r="C10" s="3"/>
      <c r="D10" s="12"/>
      <c r="E10" s="3"/>
      <c r="F10" s="3"/>
      <c r="G10" s="3"/>
      <c r="H10" s="3"/>
      <c r="I10" s="12">
        <v>0</v>
      </c>
      <c r="J10" s="3"/>
      <c r="K10" s="3"/>
      <c r="M10" s="10">
        <v>0</v>
      </c>
      <c r="N10" s="9">
        <v>0</v>
      </c>
      <c r="P10" s="9">
        <v>0</v>
      </c>
      <c r="Q10" s="10">
        <v>0</v>
      </c>
      <c r="R10" s="10">
        <v>0</v>
      </c>
    </row>
    <row r="11" spans="2:18">
      <c r="B11" s="3" t="s">
        <v>748</v>
      </c>
      <c r="C11" s="3"/>
      <c r="D11" s="12"/>
      <c r="E11" s="3"/>
      <c r="F11" s="3"/>
      <c r="G11" s="3"/>
      <c r="H11" s="3"/>
      <c r="J11" s="3"/>
      <c r="K11" s="3"/>
      <c r="N11" s="9">
        <v>0</v>
      </c>
      <c r="P11" s="9">
        <v>0</v>
      </c>
      <c r="Q11" s="10">
        <v>0</v>
      </c>
      <c r="R11" s="10">
        <v>0</v>
      </c>
    </row>
    <row r="12" spans="2:18">
      <c r="B12" s="13" t="s">
        <v>749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750</v>
      </c>
      <c r="C13" s="13"/>
      <c r="D13" s="14"/>
      <c r="E13" s="13"/>
      <c r="F13" s="13"/>
      <c r="G13" s="13"/>
      <c r="H13" s="13"/>
      <c r="I13" s="14">
        <v>0</v>
      </c>
      <c r="J13" s="13"/>
      <c r="K13" s="13"/>
      <c r="M13" s="16">
        <v>0</v>
      </c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751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752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753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754</v>
      </c>
      <c r="C17" s="13"/>
      <c r="D17" s="14"/>
      <c r="E17" s="13"/>
      <c r="F17" s="13"/>
      <c r="G17" s="13"/>
      <c r="H17" s="13"/>
      <c r="J17" s="13"/>
      <c r="K17" s="13"/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755</v>
      </c>
      <c r="C18" s="13"/>
      <c r="D18" s="14"/>
      <c r="E18" s="13"/>
      <c r="F18" s="13"/>
      <c r="G18" s="13"/>
      <c r="H18" s="13"/>
      <c r="I18" s="14">
        <v>0</v>
      </c>
      <c r="J18" s="13"/>
      <c r="K18" s="13"/>
      <c r="M18" s="16">
        <v>0</v>
      </c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756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757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758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3" t="s">
        <v>759</v>
      </c>
      <c r="C22" s="3"/>
      <c r="D22" s="12"/>
      <c r="E22" s="3"/>
      <c r="F22" s="3"/>
      <c r="G22" s="3"/>
      <c r="H22" s="3"/>
      <c r="J22" s="3"/>
      <c r="K22" s="3"/>
      <c r="N22" s="9">
        <v>0</v>
      </c>
      <c r="P22" s="9">
        <v>0</v>
      </c>
      <c r="Q22" s="10">
        <v>0</v>
      </c>
      <c r="R22" s="10">
        <v>0</v>
      </c>
    </row>
    <row r="23" spans="2:18">
      <c r="B23" s="13" t="s">
        <v>750</v>
      </c>
      <c r="C23" s="13"/>
      <c r="D23" s="14"/>
      <c r="E23" s="13"/>
      <c r="F23" s="13"/>
      <c r="G23" s="13"/>
      <c r="H23" s="13"/>
      <c r="I23" s="14">
        <v>0</v>
      </c>
      <c r="J23" s="13"/>
      <c r="K23" s="13"/>
      <c r="M23" s="16">
        <v>0</v>
      </c>
      <c r="N23" s="15">
        <v>0</v>
      </c>
      <c r="P23" s="15">
        <v>0</v>
      </c>
      <c r="Q23" s="16">
        <v>0</v>
      </c>
      <c r="R23" s="16">
        <v>0</v>
      </c>
    </row>
    <row r="24" spans="2:18">
      <c r="B24" s="13" t="s">
        <v>751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752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758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9" spans="2:18">
      <c r="B29" s="6" t="s">
        <v>134</v>
      </c>
      <c r="C29" s="6"/>
      <c r="D29" s="17"/>
      <c r="E29" s="6"/>
      <c r="F29" s="6"/>
      <c r="G29" s="6"/>
      <c r="H29" s="6"/>
      <c r="J29" s="6"/>
      <c r="K29" s="6"/>
    </row>
    <row r="33" spans="2:2">
      <c r="B33" s="5" t="s">
        <v>87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760</v>
      </c>
    </row>
    <row r="7" spans="2:15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139</v>
      </c>
      <c r="H7" s="3" t="s">
        <v>94</v>
      </c>
      <c r="I7" s="3" t="s">
        <v>95</v>
      </c>
      <c r="J7" s="3" t="s">
        <v>96</v>
      </c>
      <c r="K7" s="3" t="s">
        <v>140</v>
      </c>
      <c r="L7" s="3" t="s">
        <v>43</v>
      </c>
      <c r="M7" s="3" t="s">
        <v>585</v>
      </c>
      <c r="N7" s="3" t="s">
        <v>143</v>
      </c>
      <c r="O7" s="3" t="s">
        <v>144</v>
      </c>
    </row>
    <row r="8" spans="2:15" ht="13.5" thickBot="1">
      <c r="B8" s="4"/>
      <c r="C8" s="4"/>
      <c r="D8" s="4"/>
      <c r="E8" s="4"/>
      <c r="F8" s="4"/>
      <c r="G8" s="4" t="s">
        <v>146</v>
      </c>
      <c r="H8" s="4"/>
      <c r="I8" s="4" t="s">
        <v>100</v>
      </c>
      <c r="J8" s="4" t="s">
        <v>100</v>
      </c>
      <c r="K8" s="4" t="s">
        <v>147</v>
      </c>
      <c r="L8" s="4" t="s">
        <v>148</v>
      </c>
      <c r="M8" s="4" t="s">
        <v>101</v>
      </c>
      <c r="N8" s="4" t="s">
        <v>100</v>
      </c>
      <c r="O8" s="4" t="s">
        <v>100</v>
      </c>
    </row>
    <row r="10" spans="2:15">
      <c r="B10" s="3" t="s">
        <v>761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103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762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592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763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764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495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209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134</v>
      </c>
      <c r="C20" s="17"/>
      <c r="D20" s="6"/>
      <c r="E20" s="6"/>
      <c r="F20" s="6"/>
      <c r="H20" s="6"/>
    </row>
    <row r="24" spans="2:15">
      <c r="B24" s="5" t="s">
        <v>87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765</v>
      </c>
    </row>
    <row r="7" spans="2:10">
      <c r="B7" s="3" t="s">
        <v>89</v>
      </c>
      <c r="C7" s="3" t="s">
        <v>766</v>
      </c>
      <c r="D7" s="3" t="s">
        <v>767</v>
      </c>
      <c r="E7" s="3" t="s">
        <v>768</v>
      </c>
      <c r="F7" s="3" t="s">
        <v>94</v>
      </c>
      <c r="G7" s="3" t="s">
        <v>769</v>
      </c>
      <c r="H7" s="3" t="s">
        <v>98</v>
      </c>
      <c r="I7" s="3" t="s">
        <v>99</v>
      </c>
      <c r="J7" s="3" t="s">
        <v>770</v>
      </c>
    </row>
    <row r="8" spans="2:10" ht="13.5" thickBot="1">
      <c r="B8" s="4"/>
      <c r="C8" s="4"/>
      <c r="D8" s="4"/>
      <c r="E8" s="4" t="s">
        <v>146</v>
      </c>
      <c r="F8" s="4"/>
      <c r="G8" s="4" t="s">
        <v>101</v>
      </c>
      <c r="H8" s="4" t="s">
        <v>100</v>
      </c>
      <c r="I8" s="4" t="s">
        <v>100</v>
      </c>
      <c r="J8" s="4"/>
    </row>
    <row r="10" spans="2:10">
      <c r="B10" s="3" t="s">
        <v>771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772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773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774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775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773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774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134</v>
      </c>
      <c r="C19" s="6"/>
      <c r="D19" s="6"/>
      <c r="F19" s="6"/>
      <c r="J19" s="6"/>
    </row>
    <row r="23" spans="2:10">
      <c r="B23" s="5" t="s">
        <v>87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776</v>
      </c>
    </row>
    <row r="7" spans="2:11">
      <c r="B7" s="3" t="s">
        <v>89</v>
      </c>
      <c r="C7" s="3" t="s">
        <v>91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585</v>
      </c>
      <c r="J7" s="3" t="s">
        <v>143</v>
      </c>
      <c r="K7" s="3" t="s">
        <v>144</v>
      </c>
    </row>
    <row r="8" spans="2:11" ht="13.5" thickBot="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777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103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126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134</v>
      </c>
      <c r="C15" s="6"/>
      <c r="D15" s="6"/>
      <c r="E15" s="6"/>
      <c r="F15" s="6"/>
    </row>
    <row r="19" spans="2:2">
      <c r="B19" s="5" t="s">
        <v>87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20"/>
  <sheetViews>
    <sheetView rightToLeft="1" workbookViewId="0"/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778</v>
      </c>
    </row>
    <row r="7" spans="2:11">
      <c r="B7" s="3" t="s">
        <v>89</v>
      </c>
      <c r="C7" s="3" t="s">
        <v>90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585</v>
      </c>
      <c r="J7" s="3" t="s">
        <v>143</v>
      </c>
      <c r="K7" s="3" t="s">
        <v>144</v>
      </c>
    </row>
    <row r="8" spans="2:11" ht="13.5" thickBot="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779</v>
      </c>
      <c r="C10" s="12"/>
      <c r="D10" s="3"/>
      <c r="E10" s="3"/>
      <c r="F10" s="3"/>
      <c r="I10" s="9">
        <v>0.31</v>
      </c>
      <c r="J10" s="10">
        <v>1</v>
      </c>
      <c r="K10" s="10">
        <v>0</v>
      </c>
    </row>
    <row r="11" spans="2:11">
      <c r="B11" s="3" t="s">
        <v>103</v>
      </c>
      <c r="C11" s="12"/>
      <c r="D11" s="3"/>
      <c r="E11" s="3"/>
      <c r="F11" s="3"/>
      <c r="I11" s="9">
        <v>0.31</v>
      </c>
      <c r="J11" s="10">
        <v>1</v>
      </c>
      <c r="K11" s="10">
        <v>0</v>
      </c>
    </row>
    <row r="12" spans="2:11">
      <c r="B12" s="6" t="s">
        <v>780</v>
      </c>
      <c r="C12" s="17">
        <v>419256003</v>
      </c>
      <c r="D12" s="6" t="s">
        <v>522</v>
      </c>
      <c r="E12" s="6"/>
      <c r="F12" s="6" t="s">
        <v>108</v>
      </c>
      <c r="G12" s="19">
        <v>0</v>
      </c>
      <c r="I12" s="7">
        <v>0.31</v>
      </c>
      <c r="J12" s="8">
        <v>1</v>
      </c>
      <c r="K12" s="8">
        <v>0</v>
      </c>
    </row>
    <row r="13" spans="2:11">
      <c r="B13" s="3" t="s">
        <v>126</v>
      </c>
      <c r="C13" s="12"/>
      <c r="D13" s="3"/>
      <c r="E13" s="3"/>
      <c r="F13" s="3"/>
      <c r="I13" s="9">
        <v>0</v>
      </c>
      <c r="J13" s="10">
        <v>0</v>
      </c>
      <c r="K13" s="10">
        <v>0</v>
      </c>
    </row>
    <row r="16" spans="2:11">
      <c r="B16" s="6" t="s">
        <v>134</v>
      </c>
      <c r="C16" s="17"/>
      <c r="D16" s="6"/>
      <c r="E16" s="6"/>
      <c r="F16" s="6"/>
    </row>
    <row r="20" spans="2:2">
      <c r="B20" s="5" t="s">
        <v>87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9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781</v>
      </c>
    </row>
    <row r="7" spans="2:4">
      <c r="B7" s="3" t="s">
        <v>89</v>
      </c>
      <c r="C7" s="3" t="s">
        <v>782</v>
      </c>
      <c r="D7" s="3" t="s">
        <v>783</v>
      </c>
    </row>
    <row r="8" spans="2:4" ht="13.5" thickBot="1">
      <c r="B8" s="4"/>
      <c r="C8" s="4" t="s">
        <v>101</v>
      </c>
      <c r="D8" s="4" t="s">
        <v>145</v>
      </c>
    </row>
    <row r="10" spans="2:4">
      <c r="B10" s="3" t="s">
        <v>784</v>
      </c>
      <c r="C10" s="9">
        <v>0</v>
      </c>
      <c r="D10" s="3"/>
    </row>
    <row r="11" spans="2:4">
      <c r="B11" s="3" t="s">
        <v>103</v>
      </c>
      <c r="C11" s="9">
        <v>0</v>
      </c>
      <c r="D11" s="3"/>
    </row>
    <row r="12" spans="2:4">
      <c r="B12" s="3" t="s">
        <v>126</v>
      </c>
      <c r="C12" s="9">
        <v>0</v>
      </c>
      <c r="D12" s="3"/>
    </row>
    <row r="15" spans="2:4">
      <c r="B15" s="6" t="s">
        <v>134</v>
      </c>
      <c r="D15" s="6"/>
    </row>
    <row r="19" spans="2:2">
      <c r="B19" s="5" t="s">
        <v>87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785</v>
      </c>
    </row>
    <row r="7" spans="2:16">
      <c r="B7" s="3" t="s">
        <v>89</v>
      </c>
      <c r="C7" s="3" t="s">
        <v>90</v>
      </c>
      <c r="D7" s="3" t="s">
        <v>205</v>
      </c>
      <c r="E7" s="3" t="s">
        <v>92</v>
      </c>
      <c r="F7" s="3" t="s">
        <v>93</v>
      </c>
      <c r="G7" s="3" t="s">
        <v>138</v>
      </c>
      <c r="H7" s="3" t="s">
        <v>139</v>
      </c>
      <c r="I7" s="3" t="s">
        <v>94</v>
      </c>
      <c r="J7" s="3" t="s">
        <v>95</v>
      </c>
      <c r="K7" s="3" t="s">
        <v>786</v>
      </c>
      <c r="L7" s="3" t="s">
        <v>140</v>
      </c>
      <c r="M7" s="3" t="s">
        <v>787</v>
      </c>
      <c r="N7" s="3" t="s">
        <v>142</v>
      </c>
      <c r="O7" s="3" t="s">
        <v>143</v>
      </c>
      <c r="P7" s="3" t="s">
        <v>144</v>
      </c>
    </row>
    <row r="8" spans="2:16" ht="13.5" thickBot="1">
      <c r="B8" s="4"/>
      <c r="C8" s="4"/>
      <c r="D8" s="4"/>
      <c r="E8" s="4"/>
      <c r="F8" s="4"/>
      <c r="G8" s="4" t="s">
        <v>145</v>
      </c>
      <c r="H8" s="4" t="s">
        <v>146</v>
      </c>
      <c r="I8" s="4"/>
      <c r="J8" s="4" t="s">
        <v>100</v>
      </c>
      <c r="K8" s="4" t="s">
        <v>100</v>
      </c>
      <c r="L8" s="4" t="s">
        <v>147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788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103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207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163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208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495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126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210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211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134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789</v>
      </c>
    </row>
    <row r="7" spans="2:16">
      <c r="B7" s="3" t="s">
        <v>89</v>
      </c>
      <c r="C7" s="3" t="s">
        <v>90</v>
      </c>
      <c r="D7" s="3" t="s">
        <v>205</v>
      </c>
      <c r="E7" s="3" t="s">
        <v>92</v>
      </c>
      <c r="F7" s="3" t="s">
        <v>93</v>
      </c>
      <c r="G7" s="3" t="s">
        <v>138</v>
      </c>
      <c r="H7" s="3" t="s">
        <v>139</v>
      </c>
      <c r="I7" s="3" t="s">
        <v>94</v>
      </c>
      <c r="J7" s="3" t="s">
        <v>95</v>
      </c>
      <c r="K7" s="3" t="s">
        <v>786</v>
      </c>
      <c r="L7" s="3" t="s">
        <v>140</v>
      </c>
      <c r="M7" s="3" t="s">
        <v>787</v>
      </c>
      <c r="N7" s="3" t="s">
        <v>142</v>
      </c>
      <c r="O7" s="3" t="s">
        <v>143</v>
      </c>
      <c r="P7" s="3" t="s">
        <v>144</v>
      </c>
    </row>
    <row r="8" spans="2:16" ht="13.5" thickBot="1">
      <c r="B8" s="4"/>
      <c r="C8" s="4"/>
      <c r="D8" s="4"/>
      <c r="E8" s="4"/>
      <c r="F8" s="4"/>
      <c r="G8" s="4" t="s">
        <v>145</v>
      </c>
      <c r="H8" s="4" t="s">
        <v>146</v>
      </c>
      <c r="I8" s="4"/>
      <c r="J8" s="4" t="s">
        <v>100</v>
      </c>
      <c r="K8" s="4" t="s">
        <v>100</v>
      </c>
      <c r="L8" s="4" t="s">
        <v>147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790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791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207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163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208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495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126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210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211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134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60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5.7109375" customWidth="1"/>
    <col min="10" max="10" width="14.7109375" customWidth="1"/>
    <col min="11" max="12" width="16.7109375" customWidth="1"/>
    <col min="13" max="13" width="9.7109375" customWidth="1"/>
    <col min="14" max="14" width="21.7109375" customWidth="1"/>
    <col min="15" max="15" width="12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135</v>
      </c>
    </row>
    <row r="7" spans="2:18" ht="15.75">
      <c r="B7" s="2" t="s">
        <v>136</v>
      </c>
    </row>
    <row r="8" spans="2:18">
      <c r="B8" s="3" t="s">
        <v>89</v>
      </c>
      <c r="C8" s="3" t="s">
        <v>90</v>
      </c>
      <c r="D8" s="3" t="s">
        <v>137</v>
      </c>
      <c r="E8" s="3" t="s">
        <v>92</v>
      </c>
      <c r="F8" s="3" t="s">
        <v>93</v>
      </c>
      <c r="G8" s="3" t="s">
        <v>138</v>
      </c>
      <c r="H8" s="3" t="s">
        <v>139</v>
      </c>
      <c r="I8" s="3" t="s">
        <v>94</v>
      </c>
      <c r="J8" s="3" t="s">
        <v>95</v>
      </c>
      <c r="K8" s="3" t="s">
        <v>96</v>
      </c>
      <c r="L8" s="3" t="s">
        <v>140</v>
      </c>
      <c r="M8" s="3" t="s">
        <v>43</v>
      </c>
      <c r="N8" s="3" t="s">
        <v>141</v>
      </c>
      <c r="O8" s="3" t="s">
        <v>97</v>
      </c>
      <c r="P8" s="3" t="s">
        <v>142</v>
      </c>
      <c r="Q8" s="3" t="s">
        <v>143</v>
      </c>
      <c r="R8" s="3" t="s">
        <v>144</v>
      </c>
    </row>
    <row r="9" spans="2:18" ht="13.5" thickBot="1">
      <c r="B9" s="4"/>
      <c r="C9" s="4"/>
      <c r="D9" s="4"/>
      <c r="E9" s="4"/>
      <c r="F9" s="4"/>
      <c r="G9" s="4" t="s">
        <v>145</v>
      </c>
      <c r="H9" s="4" t="s">
        <v>146</v>
      </c>
      <c r="I9" s="4"/>
      <c r="J9" s="4" t="s">
        <v>100</v>
      </c>
      <c r="K9" s="4" t="s">
        <v>100</v>
      </c>
      <c r="L9" s="4" t="s">
        <v>147</v>
      </c>
      <c r="M9" s="4" t="s">
        <v>148</v>
      </c>
      <c r="N9" s="4" t="s">
        <v>101</v>
      </c>
      <c r="O9" s="4" t="s">
        <v>101</v>
      </c>
      <c r="P9" s="4" t="s">
        <v>100</v>
      </c>
      <c r="Q9" s="4" t="s">
        <v>100</v>
      </c>
      <c r="R9" s="4" t="s">
        <v>100</v>
      </c>
    </row>
    <row r="11" spans="2:18">
      <c r="B11" s="3" t="s">
        <v>149</v>
      </c>
      <c r="C11" s="12"/>
      <c r="D11" s="20"/>
      <c r="E11" s="3"/>
      <c r="F11" s="3"/>
      <c r="G11" s="3"/>
      <c r="H11" s="12">
        <v>5.18</v>
      </c>
      <c r="I11" s="3"/>
      <c r="K11" s="10">
        <v>3.8199999999999998E-2</v>
      </c>
      <c r="L11" s="9">
        <v>65935075.530000001</v>
      </c>
      <c r="O11" s="9">
        <v>70074.34</v>
      </c>
      <c r="Q11" s="10">
        <v>1</v>
      </c>
      <c r="R11" s="10">
        <v>0.80989999999999995</v>
      </c>
    </row>
    <row r="12" spans="2:18">
      <c r="B12" s="3" t="s">
        <v>103</v>
      </c>
      <c r="C12" s="12"/>
      <c r="D12" s="20"/>
      <c r="E12" s="3"/>
      <c r="F12" s="3"/>
      <c r="G12" s="3"/>
      <c r="H12" s="12">
        <v>4.82</v>
      </c>
      <c r="I12" s="3"/>
      <c r="K12" s="10">
        <v>3.7199999999999997E-2</v>
      </c>
      <c r="L12" s="9">
        <v>64239211.789999999</v>
      </c>
      <c r="O12" s="9">
        <v>64854.78</v>
      </c>
      <c r="Q12" s="10">
        <v>0.92549999999999999</v>
      </c>
      <c r="R12" s="10">
        <v>0.74960000000000004</v>
      </c>
    </row>
    <row r="13" spans="2:18">
      <c r="B13" s="13" t="s">
        <v>150</v>
      </c>
      <c r="C13" s="14"/>
      <c r="D13" s="21"/>
      <c r="E13" s="13"/>
      <c r="F13" s="13"/>
      <c r="G13" s="13"/>
      <c r="H13" s="14">
        <v>4.45</v>
      </c>
      <c r="I13" s="13"/>
      <c r="K13" s="16">
        <v>1.7100000000000001E-2</v>
      </c>
      <c r="L13" s="15">
        <v>16789028.559999999</v>
      </c>
      <c r="O13" s="15">
        <v>18956.86</v>
      </c>
      <c r="Q13" s="16">
        <v>0.27050000000000002</v>
      </c>
      <c r="R13" s="16">
        <v>0.21909999999999999</v>
      </c>
    </row>
    <row r="14" spans="2:18">
      <c r="B14" s="13" t="s">
        <v>151</v>
      </c>
      <c r="C14" s="14"/>
      <c r="D14" s="21"/>
      <c r="E14" s="13"/>
      <c r="F14" s="13"/>
      <c r="G14" s="13"/>
      <c r="H14" s="14">
        <v>4.45</v>
      </c>
      <c r="I14" s="13"/>
      <c r="K14" s="16">
        <v>1.7100000000000001E-2</v>
      </c>
      <c r="L14" s="15">
        <v>16789028.559999999</v>
      </c>
      <c r="O14" s="15">
        <v>18956.86</v>
      </c>
      <c r="Q14" s="16">
        <v>0.27050000000000002</v>
      </c>
      <c r="R14" s="16">
        <v>0.21909999999999999</v>
      </c>
    </row>
    <row r="15" spans="2:18">
      <c r="B15" s="6" t="s">
        <v>152</v>
      </c>
      <c r="C15" s="17">
        <v>9590431</v>
      </c>
      <c r="D15" s="18" t="s">
        <v>153</v>
      </c>
      <c r="E15" s="6" t="s">
        <v>154</v>
      </c>
      <c r="F15" s="6"/>
      <c r="G15" s="6"/>
      <c r="H15" s="17">
        <v>0.84</v>
      </c>
      <c r="I15" s="6" t="s">
        <v>108</v>
      </c>
      <c r="J15" s="19">
        <v>0.04</v>
      </c>
      <c r="K15" s="8">
        <v>2.0299999999999999E-2</v>
      </c>
      <c r="L15" s="7">
        <v>4540198.33</v>
      </c>
      <c r="M15" s="7">
        <v>140.66999999999999</v>
      </c>
      <c r="N15" s="7">
        <v>0</v>
      </c>
      <c r="O15" s="7">
        <v>6386.7</v>
      </c>
      <c r="P15" s="8">
        <v>2.9999999999999997E-4</v>
      </c>
      <c r="Q15" s="8">
        <v>9.11E-2</v>
      </c>
      <c r="R15" s="8">
        <v>7.3800000000000004E-2</v>
      </c>
    </row>
    <row r="16" spans="2:18">
      <c r="B16" s="6" t="s">
        <v>155</v>
      </c>
      <c r="C16" s="17">
        <v>1157023</v>
      </c>
      <c r="D16" s="18" t="s">
        <v>153</v>
      </c>
      <c r="E16" s="6" t="s">
        <v>154</v>
      </c>
      <c r="F16" s="6"/>
      <c r="G16" s="6"/>
      <c r="H16" s="17">
        <v>5.6</v>
      </c>
      <c r="I16" s="6" t="s">
        <v>108</v>
      </c>
      <c r="J16" s="19">
        <v>5.0000000000000001E-3</v>
      </c>
      <c r="K16" s="8">
        <v>1.4999999999999999E-2</v>
      </c>
      <c r="L16" s="7">
        <v>2762158.97</v>
      </c>
      <c r="M16" s="7">
        <v>105.57</v>
      </c>
      <c r="N16" s="7">
        <v>0</v>
      </c>
      <c r="O16" s="7">
        <v>2916.01</v>
      </c>
      <c r="P16" s="8">
        <v>1E-4</v>
      </c>
      <c r="Q16" s="8">
        <v>4.1599999999999998E-2</v>
      </c>
      <c r="R16" s="8">
        <v>3.3700000000000001E-2</v>
      </c>
    </row>
    <row r="17" spans="2:18">
      <c r="B17" s="6" t="s">
        <v>156</v>
      </c>
      <c r="C17" s="17">
        <v>1169564</v>
      </c>
      <c r="D17" s="18" t="s">
        <v>153</v>
      </c>
      <c r="E17" s="6" t="s">
        <v>154</v>
      </c>
      <c r="F17" s="6"/>
      <c r="G17" s="6"/>
      <c r="H17" s="17">
        <v>2.84</v>
      </c>
      <c r="I17" s="6" t="s">
        <v>108</v>
      </c>
      <c r="J17" s="19">
        <v>1E-3</v>
      </c>
      <c r="K17" s="8">
        <v>1.6400000000000001E-2</v>
      </c>
      <c r="L17" s="7">
        <v>2858849.06</v>
      </c>
      <c r="M17" s="7">
        <v>106.72</v>
      </c>
      <c r="N17" s="7">
        <v>0</v>
      </c>
      <c r="O17" s="7">
        <v>3050.96</v>
      </c>
      <c r="P17" s="8">
        <v>2.0000000000000001E-4</v>
      </c>
      <c r="Q17" s="8">
        <v>4.3499999999999997E-2</v>
      </c>
      <c r="R17" s="8">
        <v>3.5299999999999998E-2</v>
      </c>
    </row>
    <row r="18" spans="2:18">
      <c r="B18" s="6" t="s">
        <v>157</v>
      </c>
      <c r="C18" s="17">
        <v>1135912</v>
      </c>
      <c r="D18" s="18" t="s">
        <v>153</v>
      </c>
      <c r="E18" s="6" t="s">
        <v>154</v>
      </c>
      <c r="F18" s="6"/>
      <c r="G18" s="6"/>
      <c r="H18" s="17">
        <v>2.0699999999999998</v>
      </c>
      <c r="I18" s="6" t="s">
        <v>108</v>
      </c>
      <c r="J18" s="19">
        <v>7.4999999999999997E-3</v>
      </c>
      <c r="K18" s="8">
        <v>1.7399999999999999E-2</v>
      </c>
      <c r="L18" s="7">
        <v>32715.83</v>
      </c>
      <c r="M18" s="7">
        <v>110.36</v>
      </c>
      <c r="N18" s="7">
        <v>0</v>
      </c>
      <c r="O18" s="7">
        <v>36.11</v>
      </c>
      <c r="P18" s="8">
        <v>1.5099999999999999E-6</v>
      </c>
      <c r="Q18" s="8">
        <v>5.0000000000000001E-4</v>
      </c>
      <c r="R18" s="8">
        <v>4.0000000000000002E-4</v>
      </c>
    </row>
    <row r="19" spans="2:18">
      <c r="B19" s="6" t="s">
        <v>158</v>
      </c>
      <c r="C19" s="17">
        <v>1197326</v>
      </c>
      <c r="D19" s="18" t="s">
        <v>153</v>
      </c>
      <c r="E19" s="6" t="s">
        <v>154</v>
      </c>
      <c r="F19" s="6"/>
      <c r="G19" s="6"/>
      <c r="H19" s="17">
        <v>4.97</v>
      </c>
      <c r="I19" s="6" t="s">
        <v>108</v>
      </c>
      <c r="J19" s="19">
        <v>1.0999999999999999E-2</v>
      </c>
      <c r="K19" s="8">
        <v>1.4999999999999999E-2</v>
      </c>
      <c r="L19" s="7">
        <v>1795068</v>
      </c>
      <c r="M19" s="7">
        <v>99.03</v>
      </c>
      <c r="N19" s="7">
        <v>0</v>
      </c>
      <c r="O19" s="7">
        <v>1777.66</v>
      </c>
      <c r="P19" s="8">
        <v>6.9999999999999999E-4</v>
      </c>
      <c r="Q19" s="8">
        <v>2.5399999999999999E-2</v>
      </c>
      <c r="R19" s="8">
        <v>2.0500000000000001E-2</v>
      </c>
    </row>
    <row r="20" spans="2:18">
      <c r="B20" s="6" t="s">
        <v>159</v>
      </c>
      <c r="C20" s="17">
        <v>1172220</v>
      </c>
      <c r="D20" s="18" t="s">
        <v>153</v>
      </c>
      <c r="E20" s="6" t="s">
        <v>154</v>
      </c>
      <c r="F20" s="6"/>
      <c r="G20" s="6"/>
      <c r="H20" s="17">
        <v>8.14</v>
      </c>
      <c r="I20" s="6" t="s">
        <v>108</v>
      </c>
      <c r="J20" s="19">
        <v>1E-3</v>
      </c>
      <c r="K20" s="8">
        <v>1.52E-2</v>
      </c>
      <c r="L20" s="7">
        <v>3904184.54</v>
      </c>
      <c r="M20" s="7">
        <v>99.42</v>
      </c>
      <c r="N20" s="7">
        <v>0</v>
      </c>
      <c r="O20" s="7">
        <v>3881.54</v>
      </c>
      <c r="P20" s="8">
        <v>2.0000000000000001E-4</v>
      </c>
      <c r="Q20" s="8">
        <v>5.5399999999999998E-2</v>
      </c>
      <c r="R20" s="8">
        <v>4.4900000000000002E-2</v>
      </c>
    </row>
    <row r="21" spans="2:18">
      <c r="B21" s="6" t="s">
        <v>160</v>
      </c>
      <c r="C21" s="17">
        <v>1168301</v>
      </c>
      <c r="D21" s="18" t="s">
        <v>153</v>
      </c>
      <c r="E21" s="6" t="s">
        <v>154</v>
      </c>
      <c r="F21" s="6"/>
      <c r="G21" s="6"/>
      <c r="H21" s="17">
        <v>25.83</v>
      </c>
      <c r="I21" s="6" t="s">
        <v>108</v>
      </c>
      <c r="J21" s="19">
        <v>5.0000000000000001E-3</v>
      </c>
      <c r="K21" s="8">
        <v>1.66E-2</v>
      </c>
      <c r="L21" s="7">
        <v>495900.27</v>
      </c>
      <c r="M21" s="7">
        <v>82.95</v>
      </c>
      <c r="N21" s="7">
        <v>0</v>
      </c>
      <c r="O21" s="7">
        <v>411.35</v>
      </c>
      <c r="P21" s="8">
        <v>3.6000000000000001E-5</v>
      </c>
      <c r="Q21" s="8">
        <v>5.8999999999999999E-3</v>
      </c>
      <c r="R21" s="8">
        <v>4.7999999999999996E-3</v>
      </c>
    </row>
    <row r="22" spans="2:18">
      <c r="B22" s="6" t="s">
        <v>161</v>
      </c>
      <c r="C22" s="17">
        <v>1140847</v>
      </c>
      <c r="D22" s="18" t="s">
        <v>153</v>
      </c>
      <c r="E22" s="6" t="s">
        <v>154</v>
      </c>
      <c r="F22" s="6"/>
      <c r="G22" s="6"/>
      <c r="H22" s="17">
        <v>3.63</v>
      </c>
      <c r="I22" s="6" t="s">
        <v>108</v>
      </c>
      <c r="J22" s="19">
        <v>7.4999999999999997E-3</v>
      </c>
      <c r="K22" s="8">
        <v>1.5599999999999999E-2</v>
      </c>
      <c r="L22" s="7">
        <v>308023.21999999997</v>
      </c>
      <c r="M22" s="7">
        <v>109.59</v>
      </c>
      <c r="N22" s="7">
        <v>0</v>
      </c>
      <c r="O22" s="7">
        <v>337.56</v>
      </c>
      <c r="P22" s="8">
        <v>1.471E-5</v>
      </c>
      <c r="Q22" s="8">
        <v>4.7999999999999996E-3</v>
      </c>
      <c r="R22" s="8">
        <v>3.8999999999999998E-3</v>
      </c>
    </row>
    <row r="23" spans="2:18">
      <c r="B23" s="6" t="s">
        <v>162</v>
      </c>
      <c r="C23" s="17">
        <v>1097708</v>
      </c>
      <c r="D23" s="18" t="s">
        <v>153</v>
      </c>
      <c r="E23" s="6" t="s">
        <v>154</v>
      </c>
      <c r="F23" s="6"/>
      <c r="G23" s="6"/>
      <c r="H23" s="17">
        <v>10.43</v>
      </c>
      <c r="I23" s="6" t="s">
        <v>108</v>
      </c>
      <c r="J23" s="19">
        <v>0.04</v>
      </c>
      <c r="K23" s="8">
        <v>1.4500000000000001E-2</v>
      </c>
      <c r="L23" s="7">
        <v>91930.35</v>
      </c>
      <c r="M23" s="7">
        <v>172.93</v>
      </c>
      <c r="N23" s="7">
        <v>0</v>
      </c>
      <c r="O23" s="7">
        <v>158.97999999999999</v>
      </c>
      <c r="P23" s="8">
        <v>5.7699999999999998E-6</v>
      </c>
      <c r="Q23" s="8">
        <v>2.3E-3</v>
      </c>
      <c r="R23" s="8">
        <v>1.8E-3</v>
      </c>
    </row>
    <row r="24" spans="2:18">
      <c r="B24" s="13" t="s">
        <v>163</v>
      </c>
      <c r="C24" s="14"/>
      <c r="D24" s="21"/>
      <c r="E24" s="13"/>
      <c r="F24" s="13"/>
      <c r="G24" s="13"/>
      <c r="H24" s="14">
        <v>4.97</v>
      </c>
      <c r="I24" s="13"/>
      <c r="K24" s="16">
        <v>4.5600000000000002E-2</v>
      </c>
      <c r="L24" s="15">
        <v>47450183.229999997</v>
      </c>
      <c r="O24" s="15">
        <v>45897.919999999998</v>
      </c>
      <c r="Q24" s="16">
        <v>0.65500000000000003</v>
      </c>
      <c r="R24" s="16">
        <v>0.53049999999999997</v>
      </c>
    </row>
    <row r="25" spans="2:18">
      <c r="B25" s="13" t="s">
        <v>164</v>
      </c>
      <c r="C25" s="14"/>
      <c r="D25" s="21"/>
      <c r="E25" s="13"/>
      <c r="F25" s="13"/>
      <c r="G25" s="13"/>
      <c r="H25" s="14">
        <v>0.52</v>
      </c>
      <c r="I25" s="13"/>
      <c r="K25" s="16">
        <v>4.7899999999999998E-2</v>
      </c>
      <c r="L25" s="15">
        <v>4758674.45</v>
      </c>
      <c r="O25" s="15">
        <v>4643.2700000000004</v>
      </c>
      <c r="Q25" s="16">
        <v>6.6299999999999998E-2</v>
      </c>
      <c r="R25" s="16">
        <v>5.3699999999999998E-2</v>
      </c>
    </row>
    <row r="26" spans="2:18">
      <c r="B26" s="6" t="s">
        <v>165</v>
      </c>
      <c r="C26" s="17">
        <v>8240319</v>
      </c>
      <c r="D26" s="18" t="s">
        <v>153</v>
      </c>
      <c r="E26" s="6" t="s">
        <v>154</v>
      </c>
      <c r="F26" s="6"/>
      <c r="G26" s="6"/>
      <c r="H26" s="17">
        <v>0.44</v>
      </c>
      <c r="I26" s="6" t="s">
        <v>108</v>
      </c>
      <c r="J26" s="19">
        <v>0</v>
      </c>
      <c r="K26" s="8">
        <v>4.82E-2</v>
      </c>
      <c r="L26" s="7">
        <v>1112273.3</v>
      </c>
      <c r="M26" s="7">
        <v>97.97</v>
      </c>
      <c r="N26" s="7">
        <v>0</v>
      </c>
      <c r="O26" s="7">
        <v>1089.69</v>
      </c>
      <c r="P26" s="8">
        <v>3.5880000000000002E-5</v>
      </c>
      <c r="Q26" s="8">
        <v>1.5599999999999999E-2</v>
      </c>
      <c r="R26" s="8">
        <v>1.26E-2</v>
      </c>
    </row>
    <row r="27" spans="2:18">
      <c r="B27" s="6" t="s">
        <v>166</v>
      </c>
      <c r="C27" s="17">
        <v>8240616</v>
      </c>
      <c r="D27" s="18" t="s">
        <v>153</v>
      </c>
      <c r="E27" s="6" t="s">
        <v>154</v>
      </c>
      <c r="F27" s="6"/>
      <c r="G27" s="6"/>
      <c r="H27" s="17">
        <v>0.68</v>
      </c>
      <c r="I27" s="6" t="s">
        <v>108</v>
      </c>
      <c r="J27" s="19">
        <v>0</v>
      </c>
      <c r="K27" s="8">
        <v>4.8000000000000001E-2</v>
      </c>
      <c r="L27" s="7">
        <v>155596.09</v>
      </c>
      <c r="M27" s="7">
        <v>96.84</v>
      </c>
      <c r="N27" s="7">
        <v>0</v>
      </c>
      <c r="O27" s="7">
        <v>150.68</v>
      </c>
      <c r="P27" s="8">
        <v>8.6400000000000003E-6</v>
      </c>
      <c r="Q27" s="8">
        <v>2.2000000000000001E-3</v>
      </c>
      <c r="R27" s="8">
        <v>1.6999999999999999E-3</v>
      </c>
    </row>
    <row r="28" spans="2:18">
      <c r="B28" s="6" t="s">
        <v>167</v>
      </c>
      <c r="C28" s="17">
        <v>8240418</v>
      </c>
      <c r="D28" s="18" t="s">
        <v>153</v>
      </c>
      <c r="E28" s="6" t="s">
        <v>154</v>
      </c>
      <c r="F28" s="6"/>
      <c r="G28" s="6"/>
      <c r="H28" s="17">
        <v>0.51</v>
      </c>
      <c r="I28" s="6" t="s">
        <v>108</v>
      </c>
      <c r="J28" s="19">
        <v>0</v>
      </c>
      <c r="K28" s="8">
        <v>4.7699999999999999E-2</v>
      </c>
      <c r="L28" s="7">
        <v>3127608.26</v>
      </c>
      <c r="M28" s="7">
        <v>97.64</v>
      </c>
      <c r="N28" s="7">
        <v>0</v>
      </c>
      <c r="O28" s="7">
        <v>3053.8</v>
      </c>
      <c r="P28" s="8">
        <v>2.0000000000000001E-4</v>
      </c>
      <c r="Q28" s="8">
        <v>4.36E-2</v>
      </c>
      <c r="R28" s="8">
        <v>3.5299999999999998E-2</v>
      </c>
    </row>
    <row r="29" spans="2:18">
      <c r="B29" s="6" t="s">
        <v>168</v>
      </c>
      <c r="C29" s="17">
        <v>8240814</v>
      </c>
      <c r="D29" s="18" t="s">
        <v>153</v>
      </c>
      <c r="E29" s="6" t="s">
        <v>154</v>
      </c>
      <c r="F29" s="6"/>
      <c r="G29" s="6"/>
      <c r="H29" s="17">
        <v>0.86</v>
      </c>
      <c r="I29" s="6" t="s">
        <v>108</v>
      </c>
      <c r="J29" s="19">
        <v>0</v>
      </c>
      <c r="K29" s="8">
        <v>4.8099999999999997E-2</v>
      </c>
      <c r="L29" s="7">
        <v>308803.62</v>
      </c>
      <c r="M29" s="7">
        <v>96.05</v>
      </c>
      <c r="N29" s="7">
        <v>0</v>
      </c>
      <c r="O29" s="7">
        <v>296.61</v>
      </c>
      <c r="P29" s="8">
        <v>1.7159999999999998E-5</v>
      </c>
      <c r="Q29" s="8">
        <v>4.1999999999999997E-3</v>
      </c>
      <c r="R29" s="8">
        <v>3.3999999999999998E-3</v>
      </c>
    </row>
    <row r="30" spans="2:18">
      <c r="B30" s="6" t="s">
        <v>169</v>
      </c>
      <c r="C30" s="17">
        <v>8240715</v>
      </c>
      <c r="D30" s="18" t="s">
        <v>153</v>
      </c>
      <c r="E30" s="6" t="s">
        <v>154</v>
      </c>
      <c r="F30" s="6"/>
      <c r="G30" s="6"/>
      <c r="H30" s="17">
        <v>0.76</v>
      </c>
      <c r="I30" s="6" t="s">
        <v>108</v>
      </c>
      <c r="J30" s="19">
        <v>0</v>
      </c>
      <c r="K30" s="8">
        <v>4.7699999999999999E-2</v>
      </c>
      <c r="L30" s="7">
        <v>54393.19</v>
      </c>
      <c r="M30" s="7">
        <v>96.51</v>
      </c>
      <c r="N30" s="7">
        <v>0</v>
      </c>
      <c r="O30" s="7">
        <v>52.49</v>
      </c>
      <c r="P30" s="8">
        <v>3.0199999999999999E-6</v>
      </c>
      <c r="Q30" s="8">
        <v>6.9999999999999999E-4</v>
      </c>
      <c r="R30" s="8">
        <v>5.9999999999999995E-4</v>
      </c>
    </row>
    <row r="31" spans="2:18">
      <c r="B31" s="13" t="s">
        <v>170</v>
      </c>
      <c r="C31" s="14"/>
      <c r="D31" s="21"/>
      <c r="E31" s="13"/>
      <c r="F31" s="13"/>
      <c r="G31" s="13"/>
      <c r="H31" s="14">
        <v>5.33</v>
      </c>
      <c r="I31" s="13"/>
      <c r="K31" s="16">
        <v>4.2700000000000002E-2</v>
      </c>
      <c r="L31" s="15">
        <v>30901081.949999999</v>
      </c>
      <c r="O31" s="15">
        <v>29697.65</v>
      </c>
      <c r="Q31" s="16">
        <v>0.42380000000000001</v>
      </c>
      <c r="R31" s="16">
        <v>0.34329999999999999</v>
      </c>
    </row>
    <row r="32" spans="2:18">
      <c r="B32" s="6" t="s">
        <v>171</v>
      </c>
      <c r="C32" s="17">
        <v>1180660</v>
      </c>
      <c r="D32" s="18" t="s">
        <v>153</v>
      </c>
      <c r="E32" s="6" t="s">
        <v>154</v>
      </c>
      <c r="F32" s="6"/>
      <c r="G32" s="6"/>
      <c r="H32" s="17">
        <v>8.07</v>
      </c>
      <c r="I32" s="6" t="s">
        <v>108</v>
      </c>
      <c r="J32" s="19">
        <v>1.2999999999999999E-2</v>
      </c>
      <c r="K32" s="8">
        <v>4.24E-2</v>
      </c>
      <c r="L32" s="7">
        <v>1133696.9099999999</v>
      </c>
      <c r="M32" s="7">
        <v>79.739999999999995</v>
      </c>
      <c r="N32" s="7">
        <v>0</v>
      </c>
      <c r="O32" s="7">
        <v>904.01</v>
      </c>
      <c r="P32" s="8">
        <v>1E-4</v>
      </c>
      <c r="Q32" s="8">
        <v>1.29E-2</v>
      </c>
      <c r="R32" s="8">
        <v>1.04E-2</v>
      </c>
    </row>
    <row r="33" spans="2:18">
      <c r="B33" s="6" t="s">
        <v>172</v>
      </c>
      <c r="C33" s="17">
        <v>1160985</v>
      </c>
      <c r="D33" s="18" t="s">
        <v>153</v>
      </c>
      <c r="E33" s="6" t="s">
        <v>154</v>
      </c>
      <c r="F33" s="6"/>
      <c r="G33" s="6"/>
      <c r="H33" s="17">
        <v>6.27</v>
      </c>
      <c r="I33" s="6" t="s">
        <v>108</v>
      </c>
      <c r="J33" s="19">
        <v>0.01</v>
      </c>
      <c r="K33" s="8">
        <v>4.24E-2</v>
      </c>
      <c r="L33" s="7">
        <v>5.44</v>
      </c>
      <c r="M33" s="7">
        <v>82.4</v>
      </c>
      <c r="N33" s="7">
        <v>0</v>
      </c>
      <c r="O33" s="7">
        <v>0</v>
      </c>
      <c r="P33" s="8">
        <v>0</v>
      </c>
      <c r="Q33" s="8">
        <v>0</v>
      </c>
      <c r="R33" s="8">
        <v>0</v>
      </c>
    </row>
    <row r="34" spans="2:18">
      <c r="B34" s="6" t="s">
        <v>173</v>
      </c>
      <c r="C34" s="17">
        <v>1125400</v>
      </c>
      <c r="D34" s="18" t="s">
        <v>153</v>
      </c>
      <c r="E34" s="6" t="s">
        <v>154</v>
      </c>
      <c r="F34" s="6"/>
      <c r="G34" s="6"/>
      <c r="H34" s="17">
        <v>12.05</v>
      </c>
      <c r="I34" s="6" t="s">
        <v>108</v>
      </c>
      <c r="J34" s="19">
        <v>5.5E-2</v>
      </c>
      <c r="K34" s="8">
        <v>4.3900000000000002E-2</v>
      </c>
      <c r="L34" s="7">
        <v>1875261.38</v>
      </c>
      <c r="M34" s="7">
        <v>117.33</v>
      </c>
      <c r="N34" s="7">
        <v>0</v>
      </c>
      <c r="O34" s="7">
        <v>2200.2399999999998</v>
      </c>
      <c r="P34" s="8">
        <v>1E-4</v>
      </c>
      <c r="Q34" s="8">
        <v>3.1399999999999997E-2</v>
      </c>
      <c r="R34" s="8">
        <v>2.5399999999999999E-2</v>
      </c>
    </row>
    <row r="35" spans="2:18">
      <c r="B35" s="6" t="s">
        <v>174</v>
      </c>
      <c r="C35" s="17">
        <v>1174697</v>
      </c>
      <c r="D35" s="18" t="s">
        <v>153</v>
      </c>
      <c r="E35" s="6" t="s">
        <v>154</v>
      </c>
      <c r="F35" s="6"/>
      <c r="G35" s="6"/>
      <c r="H35" s="17">
        <v>2.4</v>
      </c>
      <c r="I35" s="6" t="s">
        <v>108</v>
      </c>
      <c r="J35" s="19">
        <v>5.0000000000000001E-3</v>
      </c>
      <c r="K35" s="8">
        <v>4.5600000000000002E-2</v>
      </c>
      <c r="L35" s="7">
        <v>271965.94</v>
      </c>
      <c r="M35" s="7">
        <v>91.2</v>
      </c>
      <c r="N35" s="7">
        <v>0</v>
      </c>
      <c r="O35" s="7">
        <v>248.03</v>
      </c>
      <c r="P35" s="8">
        <v>1.287E-5</v>
      </c>
      <c r="Q35" s="8">
        <v>3.5000000000000001E-3</v>
      </c>
      <c r="R35" s="8">
        <v>2.8999999999999998E-3</v>
      </c>
    </row>
    <row r="36" spans="2:18">
      <c r="B36" s="6" t="s">
        <v>175</v>
      </c>
      <c r="C36" s="17">
        <v>1139344</v>
      </c>
      <c r="D36" s="18" t="s">
        <v>153</v>
      </c>
      <c r="E36" s="6" t="s">
        <v>154</v>
      </c>
      <c r="F36" s="6"/>
      <c r="G36" s="6"/>
      <c r="H36" s="17">
        <v>3.38</v>
      </c>
      <c r="I36" s="6" t="s">
        <v>108</v>
      </c>
      <c r="J36" s="19">
        <v>0.02</v>
      </c>
      <c r="K36" s="8">
        <v>4.3200000000000002E-2</v>
      </c>
      <c r="L36" s="7">
        <v>2540155.41</v>
      </c>
      <c r="M36" s="7">
        <v>93.59</v>
      </c>
      <c r="N36" s="7">
        <v>0</v>
      </c>
      <c r="O36" s="7">
        <v>2377.33</v>
      </c>
      <c r="P36" s="8">
        <v>1E-4</v>
      </c>
      <c r="Q36" s="8">
        <v>3.39E-2</v>
      </c>
      <c r="R36" s="8">
        <v>2.75E-2</v>
      </c>
    </row>
    <row r="37" spans="2:18">
      <c r="B37" s="6" t="s">
        <v>176</v>
      </c>
      <c r="C37" s="17">
        <v>1150879</v>
      </c>
      <c r="D37" s="18" t="s">
        <v>153</v>
      </c>
      <c r="E37" s="6" t="s">
        <v>154</v>
      </c>
      <c r="F37" s="6"/>
      <c r="G37" s="6"/>
      <c r="H37" s="17">
        <v>4.78</v>
      </c>
      <c r="I37" s="6" t="s">
        <v>108</v>
      </c>
      <c r="J37" s="19">
        <v>2.2499999999999999E-2</v>
      </c>
      <c r="K37" s="8">
        <v>4.2500000000000003E-2</v>
      </c>
      <c r="L37" s="7">
        <v>15308819.460000001</v>
      </c>
      <c r="M37" s="7">
        <v>91.16</v>
      </c>
      <c r="N37" s="7">
        <v>344.55</v>
      </c>
      <c r="O37" s="7">
        <v>14300.07</v>
      </c>
      <c r="P37" s="8">
        <v>5.9999999999999995E-4</v>
      </c>
      <c r="Q37" s="8">
        <v>0.2041</v>
      </c>
      <c r="R37" s="8">
        <v>0.1653</v>
      </c>
    </row>
    <row r="38" spans="2:18">
      <c r="B38" s="6" t="s">
        <v>177</v>
      </c>
      <c r="C38" s="17">
        <v>1194802</v>
      </c>
      <c r="D38" s="18" t="s">
        <v>153</v>
      </c>
      <c r="E38" s="6" t="s">
        <v>154</v>
      </c>
      <c r="F38" s="6"/>
      <c r="G38" s="6"/>
      <c r="H38" s="17">
        <v>4.92</v>
      </c>
      <c r="I38" s="6" t="s">
        <v>108</v>
      </c>
      <c r="J38" s="19">
        <v>3.7499999999999999E-2</v>
      </c>
      <c r="K38" s="8">
        <v>4.2299999999999997E-2</v>
      </c>
      <c r="L38" s="7">
        <v>8903116.4900000002</v>
      </c>
      <c r="M38" s="7">
        <v>99.4</v>
      </c>
      <c r="N38" s="7">
        <v>0</v>
      </c>
      <c r="O38" s="7">
        <v>8849.7000000000007</v>
      </c>
      <c r="P38" s="8">
        <v>1.1000000000000001E-3</v>
      </c>
      <c r="Q38" s="8">
        <v>0.1263</v>
      </c>
      <c r="R38" s="8">
        <v>0.1023</v>
      </c>
    </row>
    <row r="39" spans="2:18">
      <c r="B39" s="6" t="s">
        <v>178</v>
      </c>
      <c r="C39" s="17">
        <v>1140193</v>
      </c>
      <c r="D39" s="18" t="s">
        <v>153</v>
      </c>
      <c r="E39" s="6" t="s">
        <v>154</v>
      </c>
      <c r="F39" s="6"/>
      <c r="G39" s="6"/>
      <c r="H39" s="17">
        <v>15.25</v>
      </c>
      <c r="I39" s="6" t="s">
        <v>108</v>
      </c>
      <c r="J39" s="19">
        <v>3.7499999999999999E-2</v>
      </c>
      <c r="K39" s="8">
        <v>4.4699999999999997E-2</v>
      </c>
      <c r="L39" s="7">
        <v>195815.47</v>
      </c>
      <c r="M39" s="7">
        <v>91.42</v>
      </c>
      <c r="N39" s="7">
        <v>0</v>
      </c>
      <c r="O39" s="7">
        <v>179.01</v>
      </c>
      <c r="P39" s="8">
        <v>7.7600000000000002E-6</v>
      </c>
      <c r="Q39" s="8">
        <v>2.5999999999999999E-3</v>
      </c>
      <c r="R39" s="8">
        <v>2.0999999999999999E-3</v>
      </c>
    </row>
    <row r="40" spans="2:18">
      <c r="B40" s="6" t="s">
        <v>179</v>
      </c>
      <c r="C40" s="17">
        <v>1135557</v>
      </c>
      <c r="D40" s="18" t="s">
        <v>153</v>
      </c>
      <c r="E40" s="6" t="s">
        <v>154</v>
      </c>
      <c r="F40" s="6"/>
      <c r="G40" s="6"/>
      <c r="H40" s="17">
        <v>1.91</v>
      </c>
      <c r="I40" s="6" t="s">
        <v>108</v>
      </c>
      <c r="J40" s="19">
        <v>1.7500000000000002E-2</v>
      </c>
      <c r="K40" s="8">
        <v>4.5499999999999999E-2</v>
      </c>
      <c r="L40" s="7">
        <v>672245.45</v>
      </c>
      <c r="M40" s="7">
        <v>95.09</v>
      </c>
      <c r="N40" s="7">
        <v>0</v>
      </c>
      <c r="O40" s="7">
        <v>639.24</v>
      </c>
      <c r="P40" s="8">
        <v>2.8269999999999999E-5</v>
      </c>
      <c r="Q40" s="8">
        <v>9.1000000000000004E-3</v>
      </c>
      <c r="R40" s="8">
        <v>7.4000000000000003E-3</v>
      </c>
    </row>
    <row r="41" spans="2:18">
      <c r="B41" s="13" t="s">
        <v>180</v>
      </c>
      <c r="C41" s="14"/>
      <c r="D41" s="21"/>
      <c r="E41" s="13"/>
      <c r="F41" s="13"/>
      <c r="G41" s="13"/>
      <c r="H41" s="14">
        <v>5.84</v>
      </c>
      <c r="I41" s="13"/>
      <c r="K41" s="16">
        <v>5.1999999999999998E-2</v>
      </c>
      <c r="L41" s="15">
        <v>11790426.83</v>
      </c>
      <c r="O41" s="15">
        <v>11557</v>
      </c>
      <c r="Q41" s="16">
        <v>0.16489999999999999</v>
      </c>
      <c r="R41" s="16">
        <v>0.1336</v>
      </c>
    </row>
    <row r="42" spans="2:18">
      <c r="B42" s="6" t="s">
        <v>181</v>
      </c>
      <c r="C42" s="17">
        <v>1141795</v>
      </c>
      <c r="D42" s="18" t="s">
        <v>153</v>
      </c>
      <c r="E42" s="6" t="s">
        <v>154</v>
      </c>
      <c r="F42" s="6"/>
      <c r="G42" s="6"/>
      <c r="H42" s="17">
        <v>2.52</v>
      </c>
      <c r="I42" s="6" t="s">
        <v>108</v>
      </c>
      <c r="J42" s="19">
        <v>4.7800000000000002E-2</v>
      </c>
      <c r="K42" s="8">
        <v>5.0999999999999997E-2</v>
      </c>
      <c r="L42" s="7">
        <v>824192.77</v>
      </c>
      <c r="M42" s="7">
        <v>99.62</v>
      </c>
      <c r="N42" s="7">
        <v>0</v>
      </c>
      <c r="O42" s="7">
        <v>821.06</v>
      </c>
      <c r="P42" s="8">
        <v>3.8850000000000002E-5</v>
      </c>
      <c r="Q42" s="8">
        <v>1.17E-2</v>
      </c>
      <c r="R42" s="8">
        <v>9.4999999999999998E-3</v>
      </c>
    </row>
    <row r="43" spans="2:18">
      <c r="B43" s="6" t="s">
        <v>182</v>
      </c>
      <c r="C43" s="17">
        <v>1166552</v>
      </c>
      <c r="D43" s="18" t="s">
        <v>153</v>
      </c>
      <c r="E43" s="6" t="s">
        <v>154</v>
      </c>
      <c r="F43" s="6"/>
      <c r="G43" s="6"/>
      <c r="H43" s="17">
        <v>6.09</v>
      </c>
      <c r="I43" s="6" t="s">
        <v>108</v>
      </c>
      <c r="J43" s="19">
        <v>4.7800000000000002E-2</v>
      </c>
      <c r="K43" s="8">
        <v>5.21E-2</v>
      </c>
      <c r="L43" s="7">
        <v>10966234.060000001</v>
      </c>
      <c r="M43" s="7">
        <v>97.9</v>
      </c>
      <c r="N43" s="7">
        <v>0</v>
      </c>
      <c r="O43" s="7">
        <v>10735.94</v>
      </c>
      <c r="P43" s="8">
        <v>4.0000000000000002E-4</v>
      </c>
      <c r="Q43" s="8">
        <v>0.1532</v>
      </c>
      <c r="R43" s="8">
        <v>0.1241</v>
      </c>
    </row>
    <row r="44" spans="2:18">
      <c r="B44" s="13" t="s">
        <v>183</v>
      </c>
      <c r="C44" s="14"/>
      <c r="D44" s="21"/>
      <c r="E44" s="13"/>
      <c r="F44" s="13"/>
      <c r="G44" s="13"/>
      <c r="I44" s="13"/>
      <c r="L44" s="15">
        <v>0</v>
      </c>
      <c r="O44" s="15">
        <v>0</v>
      </c>
      <c r="Q44" s="16">
        <v>0</v>
      </c>
      <c r="R44" s="16">
        <v>0</v>
      </c>
    </row>
    <row r="45" spans="2:18">
      <c r="B45" s="3" t="s">
        <v>126</v>
      </c>
      <c r="C45" s="12"/>
      <c r="D45" s="20"/>
      <c r="E45" s="3"/>
      <c r="F45" s="3"/>
      <c r="G45" s="3"/>
      <c r="H45" s="12">
        <v>9.6999999999999993</v>
      </c>
      <c r="I45" s="3"/>
      <c r="K45" s="10">
        <v>4.9399999999999999E-2</v>
      </c>
      <c r="L45" s="9">
        <v>1695863.74</v>
      </c>
      <c r="O45" s="9">
        <v>5219.5600000000004</v>
      </c>
      <c r="Q45" s="10">
        <v>7.4499999999999997E-2</v>
      </c>
      <c r="R45" s="10">
        <v>6.0299999999999999E-2</v>
      </c>
    </row>
    <row r="46" spans="2:18">
      <c r="B46" s="13" t="s">
        <v>184</v>
      </c>
      <c r="C46" s="14"/>
      <c r="D46" s="21"/>
      <c r="E46" s="13"/>
      <c r="F46" s="13"/>
      <c r="G46" s="13"/>
      <c r="H46" s="14">
        <v>12.38</v>
      </c>
      <c r="I46" s="13"/>
      <c r="K46" s="16">
        <v>5.96E-2</v>
      </c>
      <c r="L46" s="15">
        <v>7000</v>
      </c>
      <c r="O46" s="15">
        <v>22.9</v>
      </c>
      <c r="Q46" s="16">
        <v>2.9999999999999997E-4</v>
      </c>
      <c r="R46" s="16">
        <v>2.9999999999999997E-4</v>
      </c>
    </row>
    <row r="47" spans="2:18">
      <c r="B47" s="6" t="s">
        <v>185</v>
      </c>
      <c r="C47" s="17" t="s">
        <v>186</v>
      </c>
      <c r="D47" s="18" t="s">
        <v>187</v>
      </c>
      <c r="E47" s="6" t="s">
        <v>188</v>
      </c>
      <c r="F47" s="6" t="s">
        <v>189</v>
      </c>
      <c r="G47" s="6"/>
      <c r="H47" s="17">
        <v>12.38</v>
      </c>
      <c r="I47" s="6" t="s">
        <v>44</v>
      </c>
      <c r="J47" s="19">
        <v>4.4999999999999998E-2</v>
      </c>
      <c r="K47" s="8">
        <v>5.96E-2</v>
      </c>
      <c r="L47" s="7">
        <v>7000</v>
      </c>
      <c r="M47" s="7">
        <v>84.99</v>
      </c>
      <c r="N47" s="7">
        <v>0</v>
      </c>
      <c r="O47" s="7">
        <v>22.9</v>
      </c>
      <c r="P47" s="8">
        <v>4.1200000000000004E-6</v>
      </c>
      <c r="Q47" s="8">
        <v>2.9999999999999997E-4</v>
      </c>
      <c r="R47" s="8">
        <v>2.9999999999999997E-4</v>
      </c>
    </row>
    <row r="48" spans="2:18">
      <c r="B48" s="13" t="s">
        <v>190</v>
      </c>
      <c r="C48" s="14"/>
      <c r="D48" s="21"/>
      <c r="E48" s="13"/>
      <c r="F48" s="13"/>
      <c r="G48" s="13"/>
      <c r="H48" s="14">
        <v>9.68</v>
      </c>
      <c r="I48" s="13"/>
      <c r="K48" s="16">
        <v>4.9399999999999999E-2</v>
      </c>
      <c r="L48" s="15">
        <v>1688863.74</v>
      </c>
      <c r="O48" s="15">
        <v>5196.66</v>
      </c>
      <c r="Q48" s="16">
        <v>7.4200000000000002E-2</v>
      </c>
      <c r="R48" s="16">
        <v>6.0100000000000001E-2</v>
      </c>
    </row>
    <row r="49" spans="2:18">
      <c r="B49" s="6" t="s">
        <v>191</v>
      </c>
      <c r="C49" s="17" t="s">
        <v>192</v>
      </c>
      <c r="D49" s="18" t="s">
        <v>187</v>
      </c>
      <c r="E49" s="6" t="s">
        <v>193</v>
      </c>
      <c r="F49" s="6" t="s">
        <v>130</v>
      </c>
      <c r="G49" s="6"/>
      <c r="H49" s="17">
        <v>0.99</v>
      </c>
      <c r="I49" s="6" t="s">
        <v>44</v>
      </c>
      <c r="J49" s="19">
        <v>1.4999999999999999E-2</v>
      </c>
      <c r="K49" s="8">
        <v>5.5399999999999998E-2</v>
      </c>
      <c r="L49" s="7">
        <v>200000</v>
      </c>
      <c r="M49" s="7">
        <v>96.91</v>
      </c>
      <c r="N49" s="7">
        <v>0</v>
      </c>
      <c r="O49" s="7">
        <v>746.03</v>
      </c>
      <c r="P49" s="8">
        <v>4.42E-6</v>
      </c>
      <c r="Q49" s="8">
        <v>1.06E-2</v>
      </c>
      <c r="R49" s="8">
        <v>8.6E-3</v>
      </c>
    </row>
    <row r="50" spans="2:18">
      <c r="B50" s="6" t="s">
        <v>194</v>
      </c>
      <c r="C50" s="17" t="s">
        <v>195</v>
      </c>
      <c r="D50" s="18" t="s">
        <v>196</v>
      </c>
      <c r="E50" s="6" t="s">
        <v>193</v>
      </c>
      <c r="F50" s="6" t="s">
        <v>130</v>
      </c>
      <c r="G50" s="6"/>
      <c r="H50" s="17">
        <v>14.26</v>
      </c>
      <c r="I50" s="6" t="s">
        <v>44</v>
      </c>
      <c r="J50" s="19">
        <v>0.02</v>
      </c>
      <c r="K50" s="8">
        <v>5.0200000000000002E-2</v>
      </c>
      <c r="L50" s="7">
        <v>734308.03</v>
      </c>
      <c r="M50" s="7">
        <v>65.64</v>
      </c>
      <c r="N50" s="7">
        <v>0</v>
      </c>
      <c r="O50" s="7">
        <v>1855.32</v>
      </c>
      <c r="P50" s="8">
        <v>1.04E-5</v>
      </c>
      <c r="Q50" s="8">
        <v>2.6499999999999999E-2</v>
      </c>
      <c r="R50" s="8">
        <v>2.1399999999999999E-2</v>
      </c>
    </row>
    <row r="51" spans="2:18">
      <c r="B51" s="6" t="s">
        <v>197</v>
      </c>
      <c r="C51" s="17" t="s">
        <v>198</v>
      </c>
      <c r="D51" s="18" t="s">
        <v>187</v>
      </c>
      <c r="E51" s="6" t="s">
        <v>193</v>
      </c>
      <c r="F51" s="6" t="s">
        <v>130</v>
      </c>
      <c r="G51" s="6"/>
      <c r="H51" s="17">
        <v>8.11</v>
      </c>
      <c r="I51" s="6" t="s">
        <v>44</v>
      </c>
      <c r="J51" s="19">
        <v>3.3750000000000002E-2</v>
      </c>
      <c r="K51" s="8">
        <v>4.6300000000000001E-2</v>
      </c>
      <c r="L51" s="7">
        <v>353555.72</v>
      </c>
      <c r="M51" s="7">
        <v>91.93</v>
      </c>
      <c r="N51" s="7">
        <v>0</v>
      </c>
      <c r="O51" s="7">
        <v>1251.08</v>
      </c>
      <c r="P51" s="8">
        <v>3.2600000000000001E-6</v>
      </c>
      <c r="Q51" s="8">
        <v>1.7899999999999999E-2</v>
      </c>
      <c r="R51" s="8">
        <v>1.4500000000000001E-2</v>
      </c>
    </row>
    <row r="52" spans="2:18">
      <c r="B52" s="6" t="s">
        <v>199</v>
      </c>
      <c r="C52" s="17" t="s">
        <v>200</v>
      </c>
      <c r="D52" s="18" t="s">
        <v>196</v>
      </c>
      <c r="E52" s="6" t="s">
        <v>193</v>
      </c>
      <c r="F52" s="6" t="s">
        <v>130</v>
      </c>
      <c r="G52" s="6"/>
      <c r="H52" s="17">
        <v>13.28</v>
      </c>
      <c r="I52" s="6" t="s">
        <v>44</v>
      </c>
      <c r="J52" s="19">
        <v>3.875E-2</v>
      </c>
      <c r="K52" s="8">
        <v>4.9799999999999997E-2</v>
      </c>
      <c r="L52" s="7">
        <v>134000</v>
      </c>
      <c r="M52" s="7">
        <v>87.48</v>
      </c>
      <c r="N52" s="7">
        <v>0</v>
      </c>
      <c r="O52" s="7">
        <v>451.19</v>
      </c>
      <c r="P52" s="8">
        <v>3.0800000000000002E-6</v>
      </c>
      <c r="Q52" s="8">
        <v>6.4000000000000003E-3</v>
      </c>
      <c r="R52" s="8">
        <v>5.1999999999999998E-3</v>
      </c>
    </row>
    <row r="53" spans="2:18">
      <c r="B53" s="6" t="s">
        <v>201</v>
      </c>
      <c r="C53" s="17" t="s">
        <v>202</v>
      </c>
      <c r="D53" s="18" t="s">
        <v>196</v>
      </c>
      <c r="E53" s="6" t="s">
        <v>193</v>
      </c>
      <c r="F53" s="6" t="s">
        <v>130</v>
      </c>
      <c r="G53" s="6"/>
      <c r="H53" s="17">
        <v>7.83</v>
      </c>
      <c r="I53" s="6" t="s">
        <v>44</v>
      </c>
      <c r="J53" s="19">
        <v>2.75E-2</v>
      </c>
      <c r="K53" s="8">
        <v>4.6600000000000003E-2</v>
      </c>
      <c r="L53" s="7">
        <v>267000</v>
      </c>
      <c r="M53" s="7">
        <v>86.9</v>
      </c>
      <c r="N53" s="7">
        <v>0</v>
      </c>
      <c r="O53" s="7">
        <v>893.04</v>
      </c>
      <c r="P53" s="8">
        <v>2.2000000000000001E-6</v>
      </c>
      <c r="Q53" s="8">
        <v>1.2699999999999999E-2</v>
      </c>
      <c r="R53" s="8">
        <v>1.03E-2</v>
      </c>
    </row>
    <row r="56" spans="2:18">
      <c r="B56" s="6" t="s">
        <v>134</v>
      </c>
      <c r="C56" s="17"/>
      <c r="D56" s="18"/>
      <c r="E56" s="6"/>
      <c r="F56" s="6"/>
      <c r="G56" s="6"/>
      <c r="I56" s="6"/>
    </row>
    <row r="60" spans="2:18">
      <c r="B60" s="5" t="s">
        <v>87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792</v>
      </c>
    </row>
    <row r="7" spans="2:16">
      <c r="B7" s="3" t="s">
        <v>89</v>
      </c>
      <c r="C7" s="3" t="s">
        <v>90</v>
      </c>
      <c r="D7" s="3" t="s">
        <v>205</v>
      </c>
      <c r="E7" s="3" t="s">
        <v>92</v>
      </c>
      <c r="F7" s="3" t="s">
        <v>93</v>
      </c>
      <c r="G7" s="3" t="s">
        <v>138</v>
      </c>
      <c r="H7" s="3" t="s">
        <v>139</v>
      </c>
      <c r="I7" s="3" t="s">
        <v>94</v>
      </c>
      <c r="J7" s="3" t="s">
        <v>95</v>
      </c>
      <c r="K7" s="3" t="s">
        <v>786</v>
      </c>
      <c r="L7" s="3" t="s">
        <v>140</v>
      </c>
      <c r="M7" s="3" t="s">
        <v>787</v>
      </c>
      <c r="N7" s="3" t="s">
        <v>142</v>
      </c>
      <c r="O7" s="3" t="s">
        <v>143</v>
      </c>
      <c r="P7" s="3" t="s">
        <v>144</v>
      </c>
    </row>
    <row r="8" spans="2:16" ht="13.5" thickBot="1">
      <c r="B8" s="4"/>
      <c r="C8" s="4"/>
      <c r="D8" s="4"/>
      <c r="E8" s="4"/>
      <c r="F8" s="4"/>
      <c r="G8" s="4" t="s">
        <v>145</v>
      </c>
      <c r="H8" s="4" t="s">
        <v>146</v>
      </c>
      <c r="I8" s="4"/>
      <c r="J8" s="4" t="s">
        <v>100</v>
      </c>
      <c r="K8" s="4" t="s">
        <v>100</v>
      </c>
      <c r="L8" s="4" t="s">
        <v>147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793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791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207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163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208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495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126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210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211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134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135</v>
      </c>
    </row>
    <row r="7" spans="2:21" ht="15.75">
      <c r="B7" s="2" t="s">
        <v>203</v>
      </c>
    </row>
    <row r="8" spans="2:21">
      <c r="B8" s="3" t="s">
        <v>89</v>
      </c>
      <c r="C8" s="3" t="s">
        <v>90</v>
      </c>
      <c r="D8" s="3" t="s">
        <v>137</v>
      </c>
      <c r="E8" s="3" t="s">
        <v>204</v>
      </c>
      <c r="F8" s="3" t="s">
        <v>91</v>
      </c>
      <c r="G8" s="3" t="s">
        <v>205</v>
      </c>
      <c r="H8" s="3" t="s">
        <v>92</v>
      </c>
      <c r="I8" s="3" t="s">
        <v>93</v>
      </c>
      <c r="J8" s="3" t="s">
        <v>138</v>
      </c>
      <c r="K8" s="3" t="s">
        <v>139</v>
      </c>
      <c r="L8" s="3" t="s">
        <v>94</v>
      </c>
      <c r="M8" s="3" t="s">
        <v>95</v>
      </c>
      <c r="N8" s="3" t="s">
        <v>96</v>
      </c>
      <c r="O8" s="3" t="s">
        <v>140</v>
      </c>
      <c r="P8" s="3" t="s">
        <v>43</v>
      </c>
      <c r="Q8" s="3" t="s">
        <v>141</v>
      </c>
      <c r="R8" s="3" t="s">
        <v>97</v>
      </c>
      <c r="S8" s="3" t="s">
        <v>142</v>
      </c>
      <c r="T8" s="3" t="s">
        <v>143</v>
      </c>
      <c r="U8" s="3" t="s">
        <v>144</v>
      </c>
    </row>
    <row r="9" spans="2:21" ht="13.5" thickBot="1">
      <c r="B9" s="4"/>
      <c r="C9" s="4"/>
      <c r="D9" s="4"/>
      <c r="E9" s="4"/>
      <c r="F9" s="4"/>
      <c r="G9" s="4"/>
      <c r="H9" s="4"/>
      <c r="I9" s="4"/>
      <c r="J9" s="4" t="s">
        <v>145</v>
      </c>
      <c r="K9" s="4" t="s">
        <v>146</v>
      </c>
      <c r="L9" s="4"/>
      <c r="M9" s="4" t="s">
        <v>100</v>
      </c>
      <c r="N9" s="4" t="s">
        <v>100</v>
      </c>
      <c r="O9" s="4" t="s">
        <v>147</v>
      </c>
      <c r="P9" s="4" t="s">
        <v>148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206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207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163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208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209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210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211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134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87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188"/>
  <sheetViews>
    <sheetView rightToLeft="1" topLeftCell="H6" workbookViewId="0">
      <selection activeCell="R11" sqref="R11"/>
    </sheetView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7.7109375" customWidth="1"/>
    <col min="8" max="8" width="10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4" width="16.7109375" customWidth="1"/>
    <col min="15" max="15" width="15.7109375" customWidth="1"/>
    <col min="16" max="16" width="13.7109375" customWidth="1"/>
    <col min="17" max="17" width="21.7109375" customWidth="1"/>
    <col min="18" max="18" width="12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135</v>
      </c>
    </row>
    <row r="7" spans="2:21" ht="15.75">
      <c r="B7" s="2" t="s">
        <v>212</v>
      </c>
    </row>
    <row r="8" spans="2:21">
      <c r="B8" s="3" t="s">
        <v>89</v>
      </c>
      <c r="C8" s="3" t="s">
        <v>90</v>
      </c>
      <c r="D8" s="3" t="s">
        <v>137</v>
      </c>
      <c r="E8" s="3" t="s">
        <v>204</v>
      </c>
      <c r="F8" s="3" t="s">
        <v>91</v>
      </c>
      <c r="G8" s="3" t="s">
        <v>205</v>
      </c>
      <c r="H8" s="3" t="s">
        <v>92</v>
      </c>
      <c r="I8" s="3" t="s">
        <v>93</v>
      </c>
      <c r="J8" s="3" t="s">
        <v>138</v>
      </c>
      <c r="K8" s="3" t="s">
        <v>139</v>
      </c>
      <c r="L8" s="3" t="s">
        <v>94</v>
      </c>
      <c r="M8" s="3" t="s">
        <v>95</v>
      </c>
      <c r="N8" s="3" t="s">
        <v>96</v>
      </c>
      <c r="O8" s="3" t="s">
        <v>140</v>
      </c>
      <c r="P8" s="3" t="s">
        <v>43</v>
      </c>
      <c r="Q8" s="3" t="s">
        <v>141</v>
      </c>
      <c r="R8" s="3" t="s">
        <v>97</v>
      </c>
      <c r="S8" s="3" t="s">
        <v>142</v>
      </c>
      <c r="T8" s="3" t="s">
        <v>143</v>
      </c>
      <c r="U8" s="3" t="s">
        <v>144</v>
      </c>
    </row>
    <row r="9" spans="2:21" ht="13.5" thickBot="1">
      <c r="B9" s="4"/>
      <c r="C9" s="4"/>
      <c r="D9" s="4"/>
      <c r="E9" s="4"/>
      <c r="F9" s="4"/>
      <c r="G9" s="4"/>
      <c r="H9" s="4"/>
      <c r="I9" s="4"/>
      <c r="J9" s="4" t="s">
        <v>145</v>
      </c>
      <c r="K9" s="4" t="s">
        <v>146</v>
      </c>
      <c r="L9" s="4"/>
      <c r="M9" s="4" t="s">
        <v>100</v>
      </c>
      <c r="N9" s="4" t="s">
        <v>100</v>
      </c>
      <c r="O9" s="4" t="s">
        <v>147</v>
      </c>
      <c r="P9" s="4" t="s">
        <v>148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213</v>
      </c>
      <c r="C11" s="12"/>
      <c r="D11" s="20"/>
      <c r="E11" s="3"/>
      <c r="F11" s="3"/>
      <c r="G11" s="3"/>
      <c r="H11" s="3"/>
      <c r="I11" s="3"/>
      <c r="J11" s="3"/>
      <c r="K11" s="12">
        <v>4.47</v>
      </c>
      <c r="L11" s="3"/>
      <c r="N11" s="10">
        <v>4.2099999999999999E-2</v>
      </c>
      <c r="O11" s="9">
        <v>9723440.6300000008</v>
      </c>
      <c r="R11" s="9">
        <f>R12+R133</f>
        <v>11294.67</v>
      </c>
      <c r="T11" s="10">
        <v>1</v>
      </c>
      <c r="U11" s="10">
        <v>0.13059999999999999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K12" s="12">
        <v>4.45</v>
      </c>
      <c r="L12" s="3"/>
      <c r="N12" s="10">
        <v>3.85E-2</v>
      </c>
      <c r="O12" s="9">
        <v>9575395.6500000004</v>
      </c>
      <c r="R12" s="9">
        <f>R13+R96+R126</f>
        <v>10855.25</v>
      </c>
      <c r="T12" s="10">
        <v>0.96109999999999995</v>
      </c>
      <c r="U12" s="10">
        <v>0.1255</v>
      </c>
    </row>
    <row r="13" spans="2:21">
      <c r="B13" s="13" t="s">
        <v>207</v>
      </c>
      <c r="C13" s="14"/>
      <c r="D13" s="21"/>
      <c r="E13" s="13"/>
      <c r="F13" s="13"/>
      <c r="G13" s="13"/>
      <c r="H13" s="13"/>
      <c r="I13" s="13"/>
      <c r="J13" s="13"/>
      <c r="K13" s="14">
        <v>4.8</v>
      </c>
      <c r="L13" s="13"/>
      <c r="N13" s="16">
        <v>2.9600000000000001E-2</v>
      </c>
      <c r="O13" s="15">
        <v>6863891.6100000003</v>
      </c>
      <c r="R13" s="15">
        <v>8290.1</v>
      </c>
      <c r="T13" s="16">
        <v>0.73360000000000003</v>
      </c>
      <c r="U13" s="16">
        <v>9.5799999999999996E-2</v>
      </c>
    </row>
    <row r="14" spans="2:21">
      <c r="B14" s="6" t="s">
        <v>214</v>
      </c>
      <c r="C14" s="17">
        <v>1167048</v>
      </c>
      <c r="D14" s="18" t="s">
        <v>153</v>
      </c>
      <c r="E14" s="6"/>
      <c r="F14" s="18">
        <v>513141879</v>
      </c>
      <c r="G14" s="6" t="s">
        <v>215</v>
      </c>
      <c r="H14" s="6" t="s">
        <v>106</v>
      </c>
      <c r="I14" s="6" t="s">
        <v>107</v>
      </c>
      <c r="J14" s="6"/>
      <c r="K14" s="17">
        <v>0.73</v>
      </c>
      <c r="L14" s="6" t="s">
        <v>108</v>
      </c>
      <c r="M14" s="19">
        <v>5.0000000000000001E-3</v>
      </c>
      <c r="N14" s="8">
        <v>2.6200000000000001E-2</v>
      </c>
      <c r="O14" s="7">
        <v>15489.16</v>
      </c>
      <c r="P14" s="7">
        <v>109.87</v>
      </c>
      <c r="Q14" s="7">
        <v>0</v>
      </c>
      <c r="R14" s="7">
        <v>17.02</v>
      </c>
      <c r="S14" s="8">
        <v>1E-4</v>
      </c>
      <c r="T14" s="8">
        <v>1.5E-3</v>
      </c>
      <c r="U14" s="8">
        <v>2.0000000000000001E-4</v>
      </c>
    </row>
    <row r="15" spans="2:21">
      <c r="B15" s="6" t="s">
        <v>216</v>
      </c>
      <c r="C15" s="17">
        <v>7480304</v>
      </c>
      <c r="D15" s="18" t="s">
        <v>153</v>
      </c>
      <c r="E15" s="6"/>
      <c r="F15" s="18">
        <v>520029935</v>
      </c>
      <c r="G15" s="6" t="s">
        <v>215</v>
      </c>
      <c r="H15" s="6" t="s">
        <v>106</v>
      </c>
      <c r="I15" s="6" t="s">
        <v>107</v>
      </c>
      <c r="J15" s="6"/>
      <c r="K15" s="17">
        <v>4.46</v>
      </c>
      <c r="L15" s="6" t="s">
        <v>108</v>
      </c>
      <c r="M15" s="19">
        <v>2E-3</v>
      </c>
      <c r="N15" s="8">
        <v>2.35E-2</v>
      </c>
      <c r="O15" s="7">
        <v>638716.5</v>
      </c>
      <c r="P15" s="7">
        <v>98.65</v>
      </c>
      <c r="Q15" s="7">
        <v>0</v>
      </c>
      <c r="R15" s="7">
        <v>630.09</v>
      </c>
      <c r="S15" s="8">
        <v>2.0000000000000001E-4</v>
      </c>
      <c r="T15" s="8">
        <v>5.5800000000000002E-2</v>
      </c>
      <c r="U15" s="8">
        <v>7.3000000000000001E-3</v>
      </c>
    </row>
    <row r="16" spans="2:21">
      <c r="B16" s="6" t="s">
        <v>217</v>
      </c>
      <c r="C16" s="17">
        <v>6040539</v>
      </c>
      <c r="D16" s="18" t="s">
        <v>153</v>
      </c>
      <c r="E16" s="6"/>
      <c r="F16" s="18">
        <v>520018078</v>
      </c>
      <c r="G16" s="6" t="s">
        <v>215</v>
      </c>
      <c r="H16" s="6" t="s">
        <v>106</v>
      </c>
      <c r="I16" s="6" t="s">
        <v>107</v>
      </c>
      <c r="J16" s="6"/>
      <c r="K16" s="17">
        <v>4.1500000000000004</v>
      </c>
      <c r="L16" s="6" t="s">
        <v>108</v>
      </c>
      <c r="M16" s="19">
        <v>1E-3</v>
      </c>
      <c r="N16" s="8">
        <v>2.3099999999999999E-2</v>
      </c>
      <c r="O16" s="7">
        <v>200000</v>
      </c>
      <c r="P16" s="7">
        <v>99.25</v>
      </c>
      <c r="Q16" s="7">
        <v>0</v>
      </c>
      <c r="R16" s="7">
        <v>198.5</v>
      </c>
      <c r="S16" s="8">
        <v>1E-4</v>
      </c>
      <c r="T16" s="8">
        <v>1.7600000000000001E-2</v>
      </c>
      <c r="U16" s="8">
        <v>2.3E-3</v>
      </c>
    </row>
    <row r="17" spans="2:21">
      <c r="B17" s="6" t="s">
        <v>218</v>
      </c>
      <c r="C17" s="17">
        <v>6040547</v>
      </c>
      <c r="D17" s="18" t="s">
        <v>153</v>
      </c>
      <c r="E17" s="6"/>
      <c r="F17" s="18">
        <v>520018078</v>
      </c>
      <c r="G17" s="6" t="s">
        <v>215</v>
      </c>
      <c r="H17" s="6" t="s">
        <v>106</v>
      </c>
      <c r="I17" s="6" t="s">
        <v>107</v>
      </c>
      <c r="J17" s="6"/>
      <c r="K17" s="17">
        <v>6.14</v>
      </c>
      <c r="L17" s="6" t="s">
        <v>108</v>
      </c>
      <c r="M17" s="19">
        <v>1E-3</v>
      </c>
      <c r="N17" s="8">
        <v>2.35E-2</v>
      </c>
      <c r="O17" s="7">
        <v>84426</v>
      </c>
      <c r="P17" s="7">
        <v>94.8</v>
      </c>
      <c r="Q17" s="7">
        <v>0</v>
      </c>
      <c r="R17" s="7">
        <v>80.040000000000006</v>
      </c>
      <c r="S17" s="8">
        <v>3.3949999999999999E-5</v>
      </c>
      <c r="T17" s="8">
        <v>7.1000000000000004E-3</v>
      </c>
      <c r="U17" s="8">
        <v>8.9999999999999998E-4</v>
      </c>
    </row>
    <row r="18" spans="2:21">
      <c r="B18" s="6" t="s">
        <v>219</v>
      </c>
      <c r="C18" s="17">
        <v>2310555</v>
      </c>
      <c r="D18" s="18" t="s">
        <v>153</v>
      </c>
      <c r="E18" s="6"/>
      <c r="F18" s="18">
        <v>520032046</v>
      </c>
      <c r="G18" s="6" t="s">
        <v>215</v>
      </c>
      <c r="H18" s="6" t="s">
        <v>106</v>
      </c>
      <c r="I18" s="6" t="s">
        <v>107</v>
      </c>
      <c r="J18" s="6"/>
      <c r="K18" s="17">
        <v>3.91</v>
      </c>
      <c r="L18" s="6" t="s">
        <v>108</v>
      </c>
      <c r="M18" s="19">
        <v>1E-3</v>
      </c>
      <c r="N18" s="8">
        <v>2.4E-2</v>
      </c>
      <c r="O18" s="7">
        <v>142224</v>
      </c>
      <c r="P18" s="7">
        <v>98.23</v>
      </c>
      <c r="Q18" s="7">
        <v>0</v>
      </c>
      <c r="R18" s="7">
        <v>139.71</v>
      </c>
      <c r="S18" s="8">
        <v>1E-4</v>
      </c>
      <c r="T18" s="8">
        <v>1.24E-2</v>
      </c>
      <c r="U18" s="8">
        <v>1.6000000000000001E-3</v>
      </c>
    </row>
    <row r="19" spans="2:21">
      <c r="B19" s="6" t="s">
        <v>220</v>
      </c>
      <c r="C19" s="17">
        <v>1191667</v>
      </c>
      <c r="D19" s="18" t="s">
        <v>153</v>
      </c>
      <c r="E19" s="6"/>
      <c r="F19" s="18">
        <v>520032046</v>
      </c>
      <c r="G19" s="6" t="s">
        <v>215</v>
      </c>
      <c r="H19" s="6" t="s">
        <v>106</v>
      </c>
      <c r="I19" s="6" t="s">
        <v>107</v>
      </c>
      <c r="J19" s="6"/>
      <c r="K19" s="17">
        <v>3.94</v>
      </c>
      <c r="L19" s="6" t="s">
        <v>108</v>
      </c>
      <c r="M19" s="19">
        <v>1.6400000000000001E-2</v>
      </c>
      <c r="N19" s="8">
        <v>2.3699999999999999E-2</v>
      </c>
      <c r="O19" s="7">
        <v>200000</v>
      </c>
      <c r="P19" s="7">
        <v>101.76</v>
      </c>
      <c r="Q19" s="7">
        <v>0</v>
      </c>
      <c r="R19" s="7">
        <v>203.52</v>
      </c>
      <c r="S19" s="8">
        <v>2.0000000000000001E-4</v>
      </c>
      <c r="T19" s="8">
        <v>1.7999999999999999E-2</v>
      </c>
      <c r="U19" s="8">
        <v>2.3999999999999998E-3</v>
      </c>
    </row>
    <row r="20" spans="2:21">
      <c r="B20" s="6" t="s">
        <v>221</v>
      </c>
      <c r="C20" s="17">
        <v>2310464</v>
      </c>
      <c r="D20" s="18" t="s">
        <v>153</v>
      </c>
      <c r="E20" s="6"/>
      <c r="F20" s="18">
        <v>520032046</v>
      </c>
      <c r="G20" s="6" t="s">
        <v>215</v>
      </c>
      <c r="H20" s="6" t="s">
        <v>222</v>
      </c>
      <c r="I20" s="6" t="s">
        <v>223</v>
      </c>
      <c r="J20" s="6"/>
      <c r="K20" s="17">
        <v>3.15</v>
      </c>
      <c r="L20" s="6" t="s">
        <v>108</v>
      </c>
      <c r="M20" s="19">
        <v>5.0000000000000001E-3</v>
      </c>
      <c r="N20" s="8">
        <v>2.3199999999999998E-2</v>
      </c>
      <c r="O20" s="7">
        <v>81747</v>
      </c>
      <c r="P20" s="7">
        <v>104.58</v>
      </c>
      <c r="Q20" s="7">
        <v>0</v>
      </c>
      <c r="R20" s="7">
        <v>85.49</v>
      </c>
      <c r="S20" s="8">
        <v>1E-4</v>
      </c>
      <c r="T20" s="8">
        <v>7.6E-3</v>
      </c>
      <c r="U20" s="8">
        <v>1E-3</v>
      </c>
    </row>
    <row r="21" spans="2:21">
      <c r="B21" s="6" t="s">
        <v>224</v>
      </c>
      <c r="C21" s="17">
        <v>2310381</v>
      </c>
      <c r="D21" s="18" t="s">
        <v>153</v>
      </c>
      <c r="E21" s="6"/>
      <c r="F21" s="18">
        <v>520032046</v>
      </c>
      <c r="G21" s="6" t="s">
        <v>215</v>
      </c>
      <c r="H21" s="6" t="s">
        <v>106</v>
      </c>
      <c r="I21" s="6" t="s">
        <v>107</v>
      </c>
      <c r="J21" s="6"/>
      <c r="K21" s="17">
        <v>6.71</v>
      </c>
      <c r="L21" s="6" t="s">
        <v>108</v>
      </c>
      <c r="M21" s="19">
        <v>2E-3</v>
      </c>
      <c r="N21" s="8">
        <v>2.4E-2</v>
      </c>
      <c r="O21" s="7">
        <v>291576</v>
      </c>
      <c r="P21" s="7">
        <v>96.35</v>
      </c>
      <c r="Q21" s="7">
        <v>0</v>
      </c>
      <c r="R21" s="7">
        <v>280.93</v>
      </c>
      <c r="S21" s="8">
        <v>2.9999999999999997E-4</v>
      </c>
      <c r="T21" s="8">
        <v>2.4899999999999999E-2</v>
      </c>
      <c r="U21" s="8">
        <v>3.2000000000000002E-3</v>
      </c>
    </row>
    <row r="22" spans="2:21">
      <c r="B22" s="6" t="s">
        <v>225</v>
      </c>
      <c r="C22" s="17">
        <v>2310183</v>
      </c>
      <c r="D22" s="18" t="s">
        <v>153</v>
      </c>
      <c r="E22" s="6"/>
      <c r="F22" s="18">
        <v>520032046</v>
      </c>
      <c r="G22" s="6" t="s">
        <v>215</v>
      </c>
      <c r="H22" s="6" t="s">
        <v>106</v>
      </c>
      <c r="I22" s="6" t="s">
        <v>107</v>
      </c>
      <c r="J22" s="6"/>
      <c r="K22" s="17">
        <v>6.41</v>
      </c>
      <c r="L22" s="6" t="s">
        <v>108</v>
      </c>
      <c r="M22" s="19">
        <v>3.813E-3</v>
      </c>
      <c r="N22" s="8">
        <v>2.5899999999999999E-2</v>
      </c>
      <c r="O22" s="7">
        <v>256319</v>
      </c>
      <c r="P22" s="7">
        <v>107.77</v>
      </c>
      <c r="Q22" s="7">
        <v>0</v>
      </c>
      <c r="R22" s="7">
        <v>276.23</v>
      </c>
      <c r="S22" s="8">
        <v>4.0000000000000002E-4</v>
      </c>
      <c r="T22" s="8">
        <v>2.4400000000000002E-2</v>
      </c>
      <c r="U22" s="8">
        <v>3.2000000000000002E-3</v>
      </c>
    </row>
    <row r="23" spans="2:21">
      <c r="B23" s="6" t="s">
        <v>226</v>
      </c>
      <c r="C23" s="17">
        <v>2310225</v>
      </c>
      <c r="D23" s="18" t="s">
        <v>153</v>
      </c>
      <c r="E23" s="6"/>
      <c r="F23" s="18">
        <v>520032046</v>
      </c>
      <c r="G23" s="6" t="s">
        <v>215</v>
      </c>
      <c r="H23" s="6" t="s">
        <v>106</v>
      </c>
      <c r="I23" s="6" t="s">
        <v>107</v>
      </c>
      <c r="J23" s="6"/>
      <c r="K23" s="17">
        <v>3.93</v>
      </c>
      <c r="L23" s="6" t="s">
        <v>108</v>
      </c>
      <c r="M23" s="19">
        <v>1.2200000000000001E-2</v>
      </c>
      <c r="N23" s="8">
        <v>2.3400000000000001E-2</v>
      </c>
      <c r="O23" s="7">
        <v>82559</v>
      </c>
      <c r="P23" s="7">
        <v>107.65</v>
      </c>
      <c r="Q23" s="7">
        <v>0</v>
      </c>
      <c r="R23" s="7">
        <v>88.87</v>
      </c>
      <c r="S23" s="8">
        <v>2.7379999999999999E-5</v>
      </c>
      <c r="T23" s="8">
        <v>7.9000000000000008E-3</v>
      </c>
      <c r="U23" s="8">
        <v>1E-3</v>
      </c>
    </row>
    <row r="24" spans="2:21">
      <c r="B24" s="6" t="s">
        <v>227</v>
      </c>
      <c r="C24" s="17">
        <v>1196807</v>
      </c>
      <c r="D24" s="18" t="s">
        <v>153</v>
      </c>
      <c r="E24" s="6"/>
      <c r="F24" s="18">
        <v>520032046</v>
      </c>
      <c r="G24" s="6" t="s">
        <v>215</v>
      </c>
      <c r="H24" s="6" t="s">
        <v>106</v>
      </c>
      <c r="I24" s="6" t="s">
        <v>107</v>
      </c>
      <c r="J24" s="6"/>
      <c r="K24" s="17">
        <v>4.87</v>
      </c>
      <c r="L24" s="6" t="s">
        <v>108</v>
      </c>
      <c r="M24" s="19">
        <v>2.06E-2</v>
      </c>
      <c r="N24" s="8">
        <v>2.3E-2</v>
      </c>
      <c r="O24" s="7">
        <v>139000</v>
      </c>
      <c r="P24" s="7">
        <v>100.43</v>
      </c>
      <c r="Q24" s="7">
        <v>0</v>
      </c>
      <c r="R24" s="7">
        <v>139.6</v>
      </c>
      <c r="S24" s="8">
        <v>1E-4</v>
      </c>
      <c r="T24" s="8">
        <v>1.24E-2</v>
      </c>
      <c r="U24" s="8">
        <v>1.6000000000000001E-3</v>
      </c>
    </row>
    <row r="25" spans="2:21">
      <c r="B25" s="6" t="s">
        <v>228</v>
      </c>
      <c r="C25" s="17">
        <v>2310498</v>
      </c>
      <c r="D25" s="18" t="s">
        <v>153</v>
      </c>
      <c r="E25" s="6"/>
      <c r="F25" s="18">
        <v>520032046</v>
      </c>
      <c r="G25" s="6" t="s">
        <v>215</v>
      </c>
      <c r="H25" s="6" t="s">
        <v>106</v>
      </c>
      <c r="I25" s="6" t="s">
        <v>107</v>
      </c>
      <c r="J25" s="6"/>
      <c r="K25" s="17">
        <v>5.05</v>
      </c>
      <c r="L25" s="6" t="s">
        <v>108</v>
      </c>
      <c r="M25" s="19">
        <v>1E-3</v>
      </c>
      <c r="N25" s="8">
        <v>2.3400000000000001E-2</v>
      </c>
      <c r="O25" s="7">
        <v>507076</v>
      </c>
      <c r="P25" s="7">
        <v>97.31</v>
      </c>
      <c r="Q25" s="7">
        <v>0</v>
      </c>
      <c r="R25" s="7">
        <v>493.44</v>
      </c>
      <c r="S25" s="8">
        <v>2.0000000000000001E-4</v>
      </c>
      <c r="T25" s="8">
        <v>4.3700000000000003E-2</v>
      </c>
      <c r="U25" s="8">
        <v>5.7000000000000002E-3</v>
      </c>
    </row>
    <row r="26" spans="2:21">
      <c r="B26" s="6" t="s">
        <v>229</v>
      </c>
      <c r="C26" s="17">
        <v>1145572</v>
      </c>
      <c r="D26" s="18" t="s">
        <v>153</v>
      </c>
      <c r="E26" s="6"/>
      <c r="F26" s="18">
        <v>513569780</v>
      </c>
      <c r="G26" s="6" t="s">
        <v>230</v>
      </c>
      <c r="H26" s="6" t="s">
        <v>106</v>
      </c>
      <c r="I26" s="6" t="s">
        <v>107</v>
      </c>
      <c r="J26" s="6"/>
      <c r="K26" s="17">
        <v>5.9</v>
      </c>
      <c r="L26" s="6" t="s">
        <v>108</v>
      </c>
      <c r="M26" s="19">
        <v>1.6500000000000001E-2</v>
      </c>
      <c r="N26" s="8">
        <v>2.7E-2</v>
      </c>
      <c r="O26" s="7">
        <v>122347</v>
      </c>
      <c r="P26" s="7">
        <v>106.13</v>
      </c>
      <c r="Q26" s="7">
        <v>0</v>
      </c>
      <c r="R26" s="7">
        <v>129.85</v>
      </c>
      <c r="S26" s="8">
        <v>1E-4</v>
      </c>
      <c r="T26" s="8">
        <v>1.15E-2</v>
      </c>
      <c r="U26" s="8">
        <v>1.5E-3</v>
      </c>
    </row>
    <row r="27" spans="2:21">
      <c r="B27" s="6" t="s">
        <v>231</v>
      </c>
      <c r="C27" s="17">
        <v>1191345</v>
      </c>
      <c r="D27" s="18" t="s">
        <v>153</v>
      </c>
      <c r="E27" s="6"/>
      <c r="F27" s="18">
        <v>520000118</v>
      </c>
      <c r="G27" s="6" t="s">
        <v>215</v>
      </c>
      <c r="H27" s="6" t="s">
        <v>106</v>
      </c>
      <c r="I27" s="6" t="s">
        <v>107</v>
      </c>
      <c r="J27" s="6"/>
      <c r="K27" s="17">
        <v>4.37</v>
      </c>
      <c r="L27" s="6" t="s">
        <v>108</v>
      </c>
      <c r="M27" s="19">
        <v>1.3899999999999999E-2</v>
      </c>
      <c r="N27" s="8">
        <v>2.3800000000000002E-2</v>
      </c>
      <c r="O27" s="7">
        <v>242000</v>
      </c>
      <c r="P27" s="7">
        <v>100.13</v>
      </c>
      <c r="Q27" s="7">
        <v>0</v>
      </c>
      <c r="R27" s="7">
        <v>242.31</v>
      </c>
      <c r="S27" s="8">
        <v>1E-4</v>
      </c>
      <c r="T27" s="8">
        <v>2.1399999999999999E-2</v>
      </c>
      <c r="U27" s="8">
        <v>2.8E-3</v>
      </c>
    </row>
    <row r="28" spans="2:21">
      <c r="B28" s="6" t="s">
        <v>232</v>
      </c>
      <c r="C28" s="17">
        <v>6620496</v>
      </c>
      <c r="D28" s="18" t="s">
        <v>153</v>
      </c>
      <c r="E28" s="6"/>
      <c r="F28" s="18">
        <v>520000118</v>
      </c>
      <c r="G28" s="6" t="s">
        <v>215</v>
      </c>
      <c r="H28" s="6" t="s">
        <v>106</v>
      </c>
      <c r="I28" s="6" t="s">
        <v>107</v>
      </c>
      <c r="J28" s="6"/>
      <c r="K28" s="17">
        <v>4.04</v>
      </c>
      <c r="L28" s="6" t="s">
        <v>108</v>
      </c>
      <c r="M28" s="19">
        <v>1E-3</v>
      </c>
      <c r="N28" s="8">
        <v>2.3800000000000002E-2</v>
      </c>
      <c r="O28" s="7">
        <v>172051.20000000001</v>
      </c>
      <c r="P28" s="7">
        <v>99.07</v>
      </c>
      <c r="Q28" s="7">
        <v>0</v>
      </c>
      <c r="R28" s="7">
        <v>170.45</v>
      </c>
      <c r="S28" s="8">
        <v>1E-4</v>
      </c>
      <c r="T28" s="8">
        <v>1.5100000000000001E-2</v>
      </c>
      <c r="U28" s="8">
        <v>2E-3</v>
      </c>
    </row>
    <row r="29" spans="2:21">
      <c r="B29" s="6" t="s">
        <v>233</v>
      </c>
      <c r="C29" s="17">
        <v>1199850</v>
      </c>
      <c r="D29" s="18" t="s">
        <v>153</v>
      </c>
      <c r="E29" s="6"/>
      <c r="F29" s="18">
        <v>520000118</v>
      </c>
      <c r="G29" s="6" t="s">
        <v>215</v>
      </c>
      <c r="H29" s="6" t="s">
        <v>106</v>
      </c>
      <c r="I29" s="6" t="s">
        <v>107</v>
      </c>
      <c r="J29" s="6"/>
      <c r="K29" s="17">
        <v>2.5299999999999998</v>
      </c>
      <c r="L29" s="6" t="s">
        <v>108</v>
      </c>
      <c r="M29" s="19">
        <v>6.0000000000000001E-3</v>
      </c>
      <c r="N29" s="8">
        <v>2.35E-2</v>
      </c>
      <c r="O29" s="7">
        <v>11833</v>
      </c>
      <c r="P29" s="7">
        <v>107.75</v>
      </c>
      <c r="Q29" s="7">
        <v>0</v>
      </c>
      <c r="R29" s="7">
        <v>12.75</v>
      </c>
      <c r="S29" s="8">
        <v>1.064E-5</v>
      </c>
      <c r="T29" s="8">
        <v>1.1000000000000001E-3</v>
      </c>
      <c r="U29" s="8">
        <v>1E-4</v>
      </c>
    </row>
    <row r="30" spans="2:21">
      <c r="B30" s="6" t="s">
        <v>234</v>
      </c>
      <c r="C30" s="17">
        <v>1199868</v>
      </c>
      <c r="D30" s="18" t="s">
        <v>153</v>
      </c>
      <c r="E30" s="6"/>
      <c r="F30" s="18">
        <v>520000118</v>
      </c>
      <c r="G30" s="6" t="s">
        <v>215</v>
      </c>
      <c r="H30" s="6" t="s">
        <v>106</v>
      </c>
      <c r="I30" s="6" t="s">
        <v>107</v>
      </c>
      <c r="J30" s="6"/>
      <c r="K30" s="17">
        <v>3.47</v>
      </c>
      <c r="L30" s="6" t="s">
        <v>108</v>
      </c>
      <c r="M30" s="19">
        <v>1.7500000000000002E-2</v>
      </c>
      <c r="N30" s="8">
        <v>2.4299999999999999E-2</v>
      </c>
      <c r="O30" s="7">
        <v>149928.54</v>
      </c>
      <c r="P30" s="7">
        <v>109.67</v>
      </c>
      <c r="Q30" s="7">
        <v>0</v>
      </c>
      <c r="R30" s="7">
        <v>164.43</v>
      </c>
      <c r="S30" s="8">
        <v>4.5410000000000001E-5</v>
      </c>
      <c r="T30" s="8">
        <v>1.4500000000000001E-2</v>
      </c>
      <c r="U30" s="8">
        <v>1.9E-3</v>
      </c>
    </row>
    <row r="31" spans="2:21">
      <c r="B31" s="6" t="s">
        <v>235</v>
      </c>
      <c r="C31" s="17">
        <v>6000392</v>
      </c>
      <c r="D31" s="18" t="s">
        <v>153</v>
      </c>
      <c r="E31" s="6"/>
      <c r="F31" s="18">
        <v>520000472</v>
      </c>
      <c r="G31" s="6" t="s">
        <v>236</v>
      </c>
      <c r="H31" s="6" t="s">
        <v>237</v>
      </c>
      <c r="I31" s="6" t="s">
        <v>223</v>
      </c>
      <c r="J31" s="6"/>
      <c r="K31" s="17">
        <v>11.64</v>
      </c>
      <c r="L31" s="6" t="s">
        <v>108</v>
      </c>
      <c r="M31" s="19">
        <v>1.2500000000000001E-2</v>
      </c>
      <c r="N31" s="8">
        <v>2.9000000000000001E-2</v>
      </c>
      <c r="O31" s="7">
        <v>342000</v>
      </c>
      <c r="P31" s="7">
        <v>91.1</v>
      </c>
      <c r="Q31" s="7">
        <v>0</v>
      </c>
      <c r="R31" s="7">
        <v>311.56</v>
      </c>
      <c r="S31" s="8">
        <v>1E-4</v>
      </c>
      <c r="T31" s="8">
        <v>2.76E-2</v>
      </c>
      <c r="U31" s="8">
        <v>3.5999999999999999E-3</v>
      </c>
    </row>
    <row r="32" spans="2:21">
      <c r="B32" s="6" t="s">
        <v>238</v>
      </c>
      <c r="C32" s="17">
        <v>6000285</v>
      </c>
      <c r="D32" s="18" t="s">
        <v>153</v>
      </c>
      <c r="E32" s="6"/>
      <c r="F32" s="18">
        <v>520000472</v>
      </c>
      <c r="G32" s="6" t="s">
        <v>236</v>
      </c>
      <c r="H32" s="6" t="s">
        <v>237</v>
      </c>
      <c r="I32" s="6" t="s">
        <v>223</v>
      </c>
      <c r="J32" s="6"/>
      <c r="K32" s="17">
        <v>6.66</v>
      </c>
      <c r="L32" s="6" t="s">
        <v>108</v>
      </c>
      <c r="M32" s="19">
        <v>2.3900000000000001E-2</v>
      </c>
      <c r="N32" s="8">
        <v>2.8199999999999999E-2</v>
      </c>
      <c r="O32" s="7">
        <v>228975</v>
      </c>
      <c r="P32" s="7">
        <v>108.05</v>
      </c>
      <c r="Q32" s="7">
        <v>0</v>
      </c>
      <c r="R32" s="7">
        <v>247.41</v>
      </c>
      <c r="S32" s="8">
        <v>1E-4</v>
      </c>
      <c r="T32" s="8">
        <v>2.1899999999999999E-2</v>
      </c>
      <c r="U32" s="8">
        <v>2.8999999999999998E-3</v>
      </c>
    </row>
    <row r="33" spans="2:21">
      <c r="B33" s="6" t="s">
        <v>239</v>
      </c>
      <c r="C33" s="17">
        <v>1196781</v>
      </c>
      <c r="D33" s="18" t="s">
        <v>153</v>
      </c>
      <c r="E33" s="6"/>
      <c r="F33" s="18">
        <v>520000472</v>
      </c>
      <c r="G33" s="6" t="s">
        <v>236</v>
      </c>
      <c r="H33" s="6" t="s">
        <v>237</v>
      </c>
      <c r="I33" s="6" t="s">
        <v>223</v>
      </c>
      <c r="J33" s="6"/>
      <c r="K33" s="17">
        <v>8.43</v>
      </c>
      <c r="L33" s="6" t="s">
        <v>108</v>
      </c>
      <c r="M33" s="19">
        <v>0.03</v>
      </c>
      <c r="N33" s="8">
        <v>2.8899999999999999E-2</v>
      </c>
      <c r="O33" s="7">
        <v>141000</v>
      </c>
      <c r="P33" s="7">
        <v>102.99</v>
      </c>
      <c r="Q33" s="7">
        <v>0</v>
      </c>
      <c r="R33" s="7">
        <v>145.22</v>
      </c>
      <c r="S33" s="8">
        <v>1E-4</v>
      </c>
      <c r="T33" s="8">
        <v>1.2800000000000001E-2</v>
      </c>
      <c r="U33" s="8">
        <v>1.6999999999999999E-3</v>
      </c>
    </row>
    <row r="34" spans="2:21">
      <c r="B34" s="6" t="s">
        <v>240</v>
      </c>
      <c r="C34" s="17">
        <v>1196799</v>
      </c>
      <c r="D34" s="18" t="s">
        <v>153</v>
      </c>
      <c r="E34" s="6"/>
      <c r="F34" s="18">
        <v>520000472</v>
      </c>
      <c r="G34" s="6" t="s">
        <v>236</v>
      </c>
      <c r="H34" s="6" t="s">
        <v>237</v>
      </c>
      <c r="I34" s="6" t="s">
        <v>223</v>
      </c>
      <c r="J34" s="6"/>
      <c r="K34" s="17">
        <v>11.16</v>
      </c>
      <c r="L34" s="6" t="s">
        <v>108</v>
      </c>
      <c r="M34" s="19">
        <v>3.2000000000000001E-2</v>
      </c>
      <c r="N34" s="8">
        <v>2.92E-2</v>
      </c>
      <c r="O34" s="7">
        <v>234000</v>
      </c>
      <c r="P34" s="7">
        <v>105.31</v>
      </c>
      <c r="Q34" s="7">
        <v>0</v>
      </c>
      <c r="R34" s="7">
        <v>246.43</v>
      </c>
      <c r="S34" s="8">
        <v>2.0000000000000001E-4</v>
      </c>
      <c r="T34" s="8">
        <v>2.18E-2</v>
      </c>
      <c r="U34" s="8">
        <v>2.8E-3</v>
      </c>
    </row>
    <row r="35" spans="2:21">
      <c r="B35" s="6" t="s">
        <v>241</v>
      </c>
      <c r="C35" s="17">
        <v>1147503</v>
      </c>
      <c r="D35" s="18" t="s">
        <v>153</v>
      </c>
      <c r="E35" s="6"/>
      <c r="F35" s="18">
        <v>513436394</v>
      </c>
      <c r="G35" s="6" t="s">
        <v>242</v>
      </c>
      <c r="H35" s="6" t="s">
        <v>237</v>
      </c>
      <c r="I35" s="6" t="s">
        <v>223</v>
      </c>
      <c r="J35" s="6"/>
      <c r="K35" s="17">
        <v>6.28</v>
      </c>
      <c r="L35" s="6" t="s">
        <v>108</v>
      </c>
      <c r="M35" s="19">
        <v>2.6499999999999999E-2</v>
      </c>
      <c r="N35" s="8">
        <v>2.1299999999999999E-2</v>
      </c>
      <c r="O35" s="7">
        <v>9543.02</v>
      </c>
      <c r="P35" s="7">
        <v>112.76</v>
      </c>
      <c r="Q35" s="7">
        <v>0</v>
      </c>
      <c r="R35" s="7">
        <v>10.76</v>
      </c>
      <c r="S35" s="8">
        <v>6.3799999999999999E-6</v>
      </c>
      <c r="T35" s="8">
        <v>1E-3</v>
      </c>
      <c r="U35" s="8">
        <v>1E-4</v>
      </c>
    </row>
    <row r="36" spans="2:21">
      <c r="B36" s="6" t="s">
        <v>243</v>
      </c>
      <c r="C36" s="17">
        <v>1134436</v>
      </c>
      <c r="D36" s="18" t="s">
        <v>153</v>
      </c>
      <c r="E36" s="6"/>
      <c r="F36" s="18">
        <v>510960719</v>
      </c>
      <c r="G36" s="6" t="s">
        <v>230</v>
      </c>
      <c r="H36" s="6" t="s">
        <v>244</v>
      </c>
      <c r="I36" s="6" t="s">
        <v>107</v>
      </c>
      <c r="J36" s="6"/>
      <c r="K36" s="17">
        <v>1</v>
      </c>
      <c r="L36" s="6" t="s">
        <v>108</v>
      </c>
      <c r="M36" s="19">
        <v>6.4999999999999997E-3</v>
      </c>
      <c r="N36" s="8">
        <v>2.5499999999999998E-2</v>
      </c>
      <c r="O36" s="7">
        <v>171000</v>
      </c>
      <c r="P36" s="7">
        <v>109.23</v>
      </c>
      <c r="Q36" s="7">
        <v>0.62</v>
      </c>
      <c r="R36" s="7">
        <v>187.4</v>
      </c>
      <c r="S36" s="8">
        <v>2.0000000000000001E-4</v>
      </c>
      <c r="T36" s="8">
        <v>1.66E-2</v>
      </c>
      <c r="U36" s="8">
        <v>2.2000000000000001E-3</v>
      </c>
    </row>
    <row r="37" spans="2:21">
      <c r="B37" s="6" t="s">
        <v>245</v>
      </c>
      <c r="C37" s="17">
        <v>1178680</v>
      </c>
      <c r="D37" s="18" t="s">
        <v>153</v>
      </c>
      <c r="E37" s="6"/>
      <c r="F37" s="18">
        <v>510960719</v>
      </c>
      <c r="G37" s="6" t="s">
        <v>230</v>
      </c>
      <c r="H37" s="6" t="s">
        <v>244</v>
      </c>
      <c r="I37" s="6" t="s">
        <v>107</v>
      </c>
      <c r="J37" s="6"/>
      <c r="K37" s="17">
        <v>11.18</v>
      </c>
      <c r="L37" s="6" t="s">
        <v>108</v>
      </c>
      <c r="M37" s="19">
        <v>1.6899999999999998E-2</v>
      </c>
      <c r="N37" s="8">
        <v>3.32E-2</v>
      </c>
      <c r="O37" s="7">
        <v>155000</v>
      </c>
      <c r="P37" s="7">
        <v>92.05</v>
      </c>
      <c r="Q37" s="7">
        <v>0</v>
      </c>
      <c r="R37" s="7">
        <v>142.68</v>
      </c>
      <c r="S37" s="8">
        <v>1E-4</v>
      </c>
      <c r="T37" s="8">
        <v>1.26E-2</v>
      </c>
      <c r="U37" s="8">
        <v>1.6000000000000001E-3</v>
      </c>
    </row>
    <row r="38" spans="2:21">
      <c r="B38" s="6" t="s">
        <v>246</v>
      </c>
      <c r="C38" s="17">
        <v>1156603</v>
      </c>
      <c r="D38" s="18" t="s">
        <v>153</v>
      </c>
      <c r="E38" s="6"/>
      <c r="F38" s="18">
        <v>510960719</v>
      </c>
      <c r="G38" s="6" t="s">
        <v>230</v>
      </c>
      <c r="H38" s="6" t="s">
        <v>237</v>
      </c>
      <c r="I38" s="6" t="s">
        <v>223</v>
      </c>
      <c r="J38" s="6"/>
      <c r="K38" s="17">
        <v>3.33</v>
      </c>
      <c r="L38" s="6" t="s">
        <v>108</v>
      </c>
      <c r="M38" s="19">
        <v>1.77E-2</v>
      </c>
      <c r="N38" s="8">
        <v>3.0099999999999998E-2</v>
      </c>
      <c r="O38" s="7">
        <v>11025.35</v>
      </c>
      <c r="P38" s="7">
        <v>107.4</v>
      </c>
      <c r="Q38" s="7">
        <v>0</v>
      </c>
      <c r="R38" s="7">
        <v>11.84</v>
      </c>
      <c r="S38" s="8">
        <v>3.9999999999999998E-6</v>
      </c>
      <c r="T38" s="8">
        <v>1E-3</v>
      </c>
      <c r="U38" s="8">
        <v>1E-4</v>
      </c>
    </row>
    <row r="39" spans="2:21">
      <c r="B39" s="6" t="s">
        <v>247</v>
      </c>
      <c r="C39" s="17">
        <v>1156611</v>
      </c>
      <c r="D39" s="18" t="s">
        <v>153</v>
      </c>
      <c r="E39" s="6"/>
      <c r="F39" s="18">
        <v>510960719</v>
      </c>
      <c r="G39" s="6" t="s">
        <v>230</v>
      </c>
      <c r="H39" s="6" t="s">
        <v>237</v>
      </c>
      <c r="I39" s="6" t="s">
        <v>223</v>
      </c>
      <c r="J39" s="6"/>
      <c r="K39" s="17">
        <v>6.33</v>
      </c>
      <c r="L39" s="6" t="s">
        <v>108</v>
      </c>
      <c r="M39" s="19">
        <v>2.4799999999999999E-2</v>
      </c>
      <c r="N39" s="8">
        <v>3.1399999999999997E-2</v>
      </c>
      <c r="O39" s="7">
        <v>181846</v>
      </c>
      <c r="P39" s="7">
        <v>107.59</v>
      </c>
      <c r="Q39" s="7">
        <v>0</v>
      </c>
      <c r="R39" s="7">
        <v>195.65</v>
      </c>
      <c r="S39" s="8">
        <v>1E-4</v>
      </c>
      <c r="T39" s="8">
        <v>1.7299999999999999E-2</v>
      </c>
      <c r="U39" s="8">
        <v>2.3E-3</v>
      </c>
    </row>
    <row r="40" spans="2:21">
      <c r="B40" s="6" t="s">
        <v>248</v>
      </c>
      <c r="C40" s="17">
        <v>1178672</v>
      </c>
      <c r="D40" s="18" t="s">
        <v>153</v>
      </c>
      <c r="E40" s="6"/>
      <c r="F40" s="18">
        <v>510960719</v>
      </c>
      <c r="G40" s="6" t="s">
        <v>230</v>
      </c>
      <c r="H40" s="6" t="s">
        <v>244</v>
      </c>
      <c r="I40" s="6" t="s">
        <v>107</v>
      </c>
      <c r="J40" s="6"/>
      <c r="K40" s="17">
        <v>7.69</v>
      </c>
      <c r="L40" s="6" t="s">
        <v>108</v>
      </c>
      <c r="M40" s="19">
        <v>8.9999999999999993E-3</v>
      </c>
      <c r="N40" s="8">
        <v>3.2000000000000001E-2</v>
      </c>
      <c r="O40" s="7">
        <v>59665</v>
      </c>
      <c r="P40" s="7">
        <v>92.19</v>
      </c>
      <c r="Q40" s="7">
        <v>0</v>
      </c>
      <c r="R40" s="7">
        <v>55.01</v>
      </c>
      <c r="S40" s="8">
        <v>3.1340000000000001E-5</v>
      </c>
      <c r="T40" s="8">
        <v>4.8999999999999998E-3</v>
      </c>
      <c r="U40" s="8">
        <v>5.9999999999999995E-4</v>
      </c>
    </row>
    <row r="41" spans="2:21">
      <c r="B41" s="6" t="s">
        <v>249</v>
      </c>
      <c r="C41" s="17">
        <v>1133149</v>
      </c>
      <c r="D41" s="18" t="s">
        <v>153</v>
      </c>
      <c r="E41" s="6"/>
      <c r="F41" s="18">
        <v>520026683</v>
      </c>
      <c r="G41" s="6" t="s">
        <v>230</v>
      </c>
      <c r="H41" s="6" t="s">
        <v>250</v>
      </c>
      <c r="I41" s="6" t="s">
        <v>107</v>
      </c>
      <c r="J41" s="6"/>
      <c r="K41" s="17">
        <v>2.52</v>
      </c>
      <c r="L41" s="6" t="s">
        <v>108</v>
      </c>
      <c r="M41" s="19">
        <v>3.2000000000000001E-2</v>
      </c>
      <c r="N41" s="8">
        <v>2.9899999999999999E-2</v>
      </c>
      <c r="O41" s="7">
        <v>192.8</v>
      </c>
      <c r="P41" s="7">
        <v>112.5</v>
      </c>
      <c r="Q41" s="7">
        <v>0</v>
      </c>
      <c r="R41" s="7">
        <v>0.22</v>
      </c>
      <c r="S41" s="8">
        <v>1.4000000000000001E-7</v>
      </c>
      <c r="T41" s="8">
        <v>0</v>
      </c>
      <c r="U41" s="8">
        <v>0</v>
      </c>
    </row>
    <row r="42" spans="2:21">
      <c r="B42" s="6" t="s">
        <v>251</v>
      </c>
      <c r="C42" s="17">
        <v>1158609</v>
      </c>
      <c r="D42" s="18" t="s">
        <v>153</v>
      </c>
      <c r="E42" s="6"/>
      <c r="F42" s="18">
        <v>520026683</v>
      </c>
      <c r="G42" s="6" t="s">
        <v>230</v>
      </c>
      <c r="H42" s="6" t="s">
        <v>250</v>
      </c>
      <c r="I42" s="6" t="s">
        <v>107</v>
      </c>
      <c r="J42" s="6"/>
      <c r="K42" s="17">
        <v>4.29</v>
      </c>
      <c r="L42" s="6" t="s">
        <v>108</v>
      </c>
      <c r="M42" s="19">
        <v>1.14E-2</v>
      </c>
      <c r="N42" s="8">
        <v>3.1E-2</v>
      </c>
      <c r="O42" s="7">
        <v>14505</v>
      </c>
      <c r="P42" s="7">
        <v>100.96</v>
      </c>
      <c r="Q42" s="7">
        <v>0.18</v>
      </c>
      <c r="R42" s="7">
        <v>14.83</v>
      </c>
      <c r="S42" s="8">
        <v>6.1399999999999997E-6</v>
      </c>
      <c r="T42" s="8">
        <v>1.2999999999999999E-3</v>
      </c>
      <c r="U42" s="8">
        <v>2.0000000000000001E-4</v>
      </c>
    </row>
    <row r="43" spans="2:21">
      <c r="B43" s="6" t="s">
        <v>252</v>
      </c>
      <c r="C43" s="17">
        <v>1133487</v>
      </c>
      <c r="D43" s="18" t="s">
        <v>153</v>
      </c>
      <c r="E43" s="6"/>
      <c r="F43" s="18">
        <v>511659401</v>
      </c>
      <c r="G43" s="6" t="s">
        <v>230</v>
      </c>
      <c r="H43" s="6" t="s">
        <v>250</v>
      </c>
      <c r="I43" s="6" t="s">
        <v>107</v>
      </c>
      <c r="J43" s="6"/>
      <c r="K43" s="17">
        <v>2.61</v>
      </c>
      <c r="L43" s="6" t="s">
        <v>108</v>
      </c>
      <c r="M43" s="19">
        <v>2.3400000000000001E-2</v>
      </c>
      <c r="N43" s="8">
        <v>3.1399999999999997E-2</v>
      </c>
      <c r="O43" s="7">
        <v>50625.15</v>
      </c>
      <c r="P43" s="7">
        <v>110.3</v>
      </c>
      <c r="Q43" s="7">
        <v>0</v>
      </c>
      <c r="R43" s="7">
        <v>55.84</v>
      </c>
      <c r="S43" s="8">
        <v>1.9550000000000001E-5</v>
      </c>
      <c r="T43" s="8">
        <v>4.8999999999999998E-3</v>
      </c>
      <c r="U43" s="8">
        <v>5.9999999999999995E-4</v>
      </c>
    </row>
    <row r="44" spans="2:21">
      <c r="B44" s="6" t="s">
        <v>253</v>
      </c>
      <c r="C44" s="17">
        <v>1138924</v>
      </c>
      <c r="D44" s="18" t="s">
        <v>153</v>
      </c>
      <c r="E44" s="6"/>
      <c r="F44" s="18">
        <v>513623314</v>
      </c>
      <c r="G44" s="6" t="s">
        <v>230</v>
      </c>
      <c r="H44" s="6" t="s">
        <v>250</v>
      </c>
      <c r="I44" s="6" t="s">
        <v>107</v>
      </c>
      <c r="J44" s="6"/>
      <c r="K44" s="17">
        <v>2.2599999999999998</v>
      </c>
      <c r="L44" s="6" t="s">
        <v>108</v>
      </c>
      <c r="M44" s="19">
        <v>1.34E-2</v>
      </c>
      <c r="N44" s="8">
        <v>2.9600000000000001E-2</v>
      </c>
      <c r="O44" s="7">
        <v>78928.570000000007</v>
      </c>
      <c r="P44" s="7">
        <v>109.14</v>
      </c>
      <c r="Q44" s="7">
        <v>0</v>
      </c>
      <c r="R44" s="7">
        <v>86.14</v>
      </c>
      <c r="S44" s="8">
        <v>1E-4</v>
      </c>
      <c r="T44" s="8">
        <v>7.6E-3</v>
      </c>
      <c r="U44" s="8">
        <v>1E-3</v>
      </c>
    </row>
    <row r="45" spans="2:21">
      <c r="B45" s="6" t="s">
        <v>254</v>
      </c>
      <c r="C45" s="17">
        <v>1151117</v>
      </c>
      <c r="D45" s="18" t="s">
        <v>153</v>
      </c>
      <c r="E45" s="6"/>
      <c r="F45" s="18">
        <v>513623314</v>
      </c>
      <c r="G45" s="6" t="s">
        <v>230</v>
      </c>
      <c r="H45" s="6" t="s">
        <v>250</v>
      </c>
      <c r="I45" s="6" t="s">
        <v>107</v>
      </c>
      <c r="J45" s="6"/>
      <c r="K45" s="17">
        <v>3.59</v>
      </c>
      <c r="L45" s="6" t="s">
        <v>108</v>
      </c>
      <c r="M45" s="19">
        <v>1.8200000000000001E-2</v>
      </c>
      <c r="N45" s="8">
        <v>2.9600000000000001E-2</v>
      </c>
      <c r="O45" s="7">
        <v>67000</v>
      </c>
      <c r="P45" s="7">
        <v>107.72</v>
      </c>
      <c r="Q45" s="7">
        <v>0</v>
      </c>
      <c r="R45" s="7">
        <v>72.17</v>
      </c>
      <c r="S45" s="8">
        <v>1E-4</v>
      </c>
      <c r="T45" s="8">
        <v>6.4000000000000003E-3</v>
      </c>
      <c r="U45" s="8">
        <v>8.0000000000000004E-4</v>
      </c>
    </row>
    <row r="46" spans="2:21">
      <c r="B46" s="6" t="s">
        <v>255</v>
      </c>
      <c r="C46" s="17">
        <v>7590219</v>
      </c>
      <c r="D46" s="18" t="s">
        <v>153</v>
      </c>
      <c r="E46" s="6"/>
      <c r="F46" s="18">
        <v>520001736</v>
      </c>
      <c r="G46" s="6" t="s">
        <v>230</v>
      </c>
      <c r="H46" s="6" t="s">
        <v>250</v>
      </c>
      <c r="I46" s="6" t="s">
        <v>107</v>
      </c>
      <c r="J46" s="6"/>
      <c r="K46" s="17">
        <v>4.28</v>
      </c>
      <c r="L46" s="6" t="s">
        <v>108</v>
      </c>
      <c r="M46" s="19">
        <v>5.0000000000000001E-3</v>
      </c>
      <c r="N46" s="8">
        <v>3.15E-2</v>
      </c>
      <c r="O46" s="7">
        <v>17771.52</v>
      </c>
      <c r="P46" s="7">
        <v>99.19</v>
      </c>
      <c r="Q46" s="7">
        <v>0</v>
      </c>
      <c r="R46" s="7">
        <v>17.63</v>
      </c>
      <c r="S46" s="8">
        <v>9.9599999999999995E-6</v>
      </c>
      <c r="T46" s="8">
        <v>1.6000000000000001E-3</v>
      </c>
      <c r="U46" s="8">
        <v>2.0000000000000001E-4</v>
      </c>
    </row>
    <row r="47" spans="2:21">
      <c r="B47" s="6" t="s">
        <v>256</v>
      </c>
      <c r="C47" s="17">
        <v>7590128</v>
      </c>
      <c r="D47" s="18" t="s">
        <v>153</v>
      </c>
      <c r="E47" s="6"/>
      <c r="F47" s="18">
        <v>520001736</v>
      </c>
      <c r="G47" s="6" t="s">
        <v>230</v>
      </c>
      <c r="H47" s="6" t="s">
        <v>250</v>
      </c>
      <c r="I47" s="6" t="s">
        <v>107</v>
      </c>
      <c r="J47" s="6"/>
      <c r="K47" s="17">
        <v>1.46</v>
      </c>
      <c r="L47" s="6" t="s">
        <v>108</v>
      </c>
      <c r="M47" s="19">
        <v>4.7500000000000001E-2</v>
      </c>
      <c r="N47" s="8">
        <v>3.27E-2</v>
      </c>
      <c r="O47" s="7">
        <v>162343.14000000001</v>
      </c>
      <c r="P47" s="7">
        <v>137.97999999999999</v>
      </c>
      <c r="Q47" s="7">
        <v>5.21</v>
      </c>
      <c r="R47" s="7">
        <v>229.21</v>
      </c>
      <c r="S47" s="8">
        <v>1E-4</v>
      </c>
      <c r="T47" s="8">
        <v>2.0299999999999999E-2</v>
      </c>
      <c r="U47" s="8">
        <v>2.5999999999999999E-3</v>
      </c>
    </row>
    <row r="48" spans="2:21">
      <c r="B48" s="6" t="s">
        <v>257</v>
      </c>
      <c r="C48" s="17">
        <v>6040430</v>
      </c>
      <c r="D48" s="18" t="s">
        <v>153</v>
      </c>
      <c r="E48" s="6"/>
      <c r="F48" s="18">
        <v>520018078</v>
      </c>
      <c r="G48" s="6" t="s">
        <v>215</v>
      </c>
      <c r="H48" s="6" t="s">
        <v>250</v>
      </c>
      <c r="I48" s="6" t="s">
        <v>107</v>
      </c>
      <c r="J48" s="6"/>
      <c r="K48" s="17">
        <v>1.4</v>
      </c>
      <c r="L48" s="6" t="s">
        <v>108</v>
      </c>
      <c r="M48" s="19">
        <v>2.4199999999999999E-2</v>
      </c>
      <c r="N48" s="8">
        <v>3.5400000000000001E-2</v>
      </c>
      <c r="O48" s="7">
        <v>0.28999999999999998</v>
      </c>
      <c r="P48" s="7">
        <v>5556939</v>
      </c>
      <c r="Q48" s="7">
        <v>0</v>
      </c>
      <c r="R48" s="7">
        <v>16.03</v>
      </c>
      <c r="S48" s="8">
        <v>1.0010000000000001E-5</v>
      </c>
      <c r="T48" s="8">
        <v>1.4E-3</v>
      </c>
      <c r="U48" s="8">
        <v>2.0000000000000001E-4</v>
      </c>
    </row>
    <row r="49" spans="2:21">
      <c r="B49" s="6" t="s">
        <v>258</v>
      </c>
      <c r="C49" s="17">
        <v>6040620</v>
      </c>
      <c r="D49" s="18" t="s">
        <v>153</v>
      </c>
      <c r="E49" s="6"/>
      <c r="F49" s="18">
        <v>520018078</v>
      </c>
      <c r="G49" s="6" t="s">
        <v>215</v>
      </c>
      <c r="H49" s="6" t="s">
        <v>250</v>
      </c>
      <c r="I49" s="6" t="s">
        <v>107</v>
      </c>
      <c r="J49" s="6"/>
      <c r="K49" s="17">
        <v>4.34</v>
      </c>
      <c r="L49" s="6" t="s">
        <v>108</v>
      </c>
      <c r="M49" s="19">
        <v>1.4999999999999999E-2</v>
      </c>
      <c r="N49" s="8">
        <v>3.7900000000000003E-2</v>
      </c>
      <c r="O49" s="7">
        <v>1.62</v>
      </c>
      <c r="P49" s="7">
        <v>4910638</v>
      </c>
      <c r="Q49" s="7">
        <v>0</v>
      </c>
      <c r="R49" s="7">
        <v>79.540000000000006</v>
      </c>
      <c r="S49" s="8">
        <v>1E-4</v>
      </c>
      <c r="T49" s="8">
        <v>7.0000000000000001E-3</v>
      </c>
      <c r="U49" s="8">
        <v>8.9999999999999998E-4</v>
      </c>
    </row>
    <row r="50" spans="2:21">
      <c r="B50" s="6" t="s">
        <v>259</v>
      </c>
      <c r="C50" s="17">
        <v>6040471</v>
      </c>
      <c r="D50" s="18" t="s">
        <v>153</v>
      </c>
      <c r="E50" s="6"/>
      <c r="F50" s="18">
        <v>520018078</v>
      </c>
      <c r="G50" s="6" t="s">
        <v>215</v>
      </c>
      <c r="H50" s="6" t="s">
        <v>250</v>
      </c>
      <c r="I50" s="6" t="s">
        <v>107</v>
      </c>
      <c r="J50" s="6"/>
      <c r="K50" s="17">
        <v>1.01</v>
      </c>
      <c r="L50" s="6" t="s">
        <v>108</v>
      </c>
      <c r="M50" s="19">
        <v>1.95E-2</v>
      </c>
      <c r="N50" s="8">
        <v>3.56E-2</v>
      </c>
      <c r="O50" s="7">
        <v>2.17</v>
      </c>
      <c r="P50" s="7">
        <v>5397000</v>
      </c>
      <c r="Q50" s="7">
        <v>2.3199999999999998</v>
      </c>
      <c r="R50" s="7">
        <v>119.59</v>
      </c>
      <c r="S50" s="8">
        <v>1E-4</v>
      </c>
      <c r="T50" s="8">
        <v>1.06E-2</v>
      </c>
      <c r="U50" s="8">
        <v>1.4E-3</v>
      </c>
    </row>
    <row r="51" spans="2:21">
      <c r="B51" s="6" t="s">
        <v>260</v>
      </c>
      <c r="C51" s="17">
        <v>2260636</v>
      </c>
      <c r="D51" s="18" t="s">
        <v>153</v>
      </c>
      <c r="E51" s="6"/>
      <c r="F51" s="18">
        <v>520024126</v>
      </c>
      <c r="G51" s="6" t="s">
        <v>230</v>
      </c>
      <c r="H51" s="6" t="s">
        <v>250</v>
      </c>
      <c r="I51" s="6" t="s">
        <v>107</v>
      </c>
      <c r="J51" s="6"/>
      <c r="K51" s="17">
        <v>6.82</v>
      </c>
      <c r="L51" s="6" t="s">
        <v>108</v>
      </c>
      <c r="M51" s="19">
        <v>3.5000000000000001E-3</v>
      </c>
      <c r="N51" s="8">
        <v>3.3000000000000002E-2</v>
      </c>
      <c r="O51" s="7">
        <v>132050</v>
      </c>
      <c r="P51" s="7">
        <v>88.99</v>
      </c>
      <c r="Q51" s="7">
        <v>6.37</v>
      </c>
      <c r="R51" s="7">
        <v>123.88</v>
      </c>
      <c r="S51" s="8">
        <v>4.5340000000000003E-5</v>
      </c>
      <c r="T51" s="8">
        <v>1.0999999999999999E-2</v>
      </c>
      <c r="U51" s="8">
        <v>1.4E-3</v>
      </c>
    </row>
    <row r="52" spans="2:21">
      <c r="B52" s="6" t="s">
        <v>261</v>
      </c>
      <c r="C52" s="17">
        <v>2260495</v>
      </c>
      <c r="D52" s="18" t="s">
        <v>153</v>
      </c>
      <c r="E52" s="6"/>
      <c r="F52" s="18">
        <v>520024126</v>
      </c>
      <c r="G52" s="6" t="s">
        <v>230</v>
      </c>
      <c r="H52" s="6" t="s">
        <v>250</v>
      </c>
      <c r="I52" s="6" t="s">
        <v>107</v>
      </c>
      <c r="J52" s="6"/>
      <c r="K52" s="17">
        <v>4.08</v>
      </c>
      <c r="L52" s="6" t="s">
        <v>108</v>
      </c>
      <c r="M52" s="19">
        <v>2.81E-2</v>
      </c>
      <c r="N52" s="8">
        <v>3.1199999999999999E-2</v>
      </c>
      <c r="O52" s="7">
        <v>246000</v>
      </c>
      <c r="P52" s="7">
        <v>112.12</v>
      </c>
      <c r="Q52" s="7">
        <v>0</v>
      </c>
      <c r="R52" s="7">
        <v>275.82</v>
      </c>
      <c r="S52" s="8">
        <v>2.0000000000000001E-4</v>
      </c>
      <c r="T52" s="8">
        <v>2.4400000000000002E-2</v>
      </c>
      <c r="U52" s="8">
        <v>3.2000000000000002E-3</v>
      </c>
    </row>
    <row r="53" spans="2:21">
      <c r="B53" s="6" t="s">
        <v>262</v>
      </c>
      <c r="C53" s="17">
        <v>3230265</v>
      </c>
      <c r="D53" s="18" t="s">
        <v>153</v>
      </c>
      <c r="E53" s="6"/>
      <c r="F53" s="18">
        <v>520037789</v>
      </c>
      <c r="G53" s="6" t="s">
        <v>230</v>
      </c>
      <c r="H53" s="6" t="s">
        <v>250</v>
      </c>
      <c r="I53" s="6" t="s">
        <v>107</v>
      </c>
      <c r="J53" s="6"/>
      <c r="K53" s="17">
        <v>3.27</v>
      </c>
      <c r="L53" s="6" t="s">
        <v>108</v>
      </c>
      <c r="M53" s="19">
        <v>2.35E-2</v>
      </c>
      <c r="N53" s="8">
        <v>2.8500000000000001E-2</v>
      </c>
      <c r="O53" s="7">
        <v>13826.77</v>
      </c>
      <c r="P53" s="7">
        <v>110.9</v>
      </c>
      <c r="Q53" s="7">
        <v>0.37</v>
      </c>
      <c r="R53" s="7">
        <v>15.7</v>
      </c>
      <c r="S53" s="8">
        <v>1.455E-5</v>
      </c>
      <c r="T53" s="8">
        <v>1.4E-3</v>
      </c>
      <c r="U53" s="8">
        <v>2.0000000000000001E-4</v>
      </c>
    </row>
    <row r="54" spans="2:21">
      <c r="B54" s="6" t="s">
        <v>263</v>
      </c>
      <c r="C54" s="17">
        <v>3230232</v>
      </c>
      <c r="D54" s="18" t="s">
        <v>153</v>
      </c>
      <c r="E54" s="6"/>
      <c r="F54" s="18">
        <v>520037789</v>
      </c>
      <c r="G54" s="6" t="s">
        <v>230</v>
      </c>
      <c r="H54" s="6" t="s">
        <v>250</v>
      </c>
      <c r="I54" s="6" t="s">
        <v>107</v>
      </c>
      <c r="J54" s="6"/>
      <c r="K54" s="17">
        <v>2.41</v>
      </c>
      <c r="L54" s="6" t="s">
        <v>108</v>
      </c>
      <c r="M54" s="19">
        <v>2.1499999999999998E-2</v>
      </c>
      <c r="N54" s="8">
        <v>2.93E-2</v>
      </c>
      <c r="O54" s="7">
        <v>46681.48</v>
      </c>
      <c r="P54" s="7">
        <v>112.3</v>
      </c>
      <c r="Q54" s="7">
        <v>0</v>
      </c>
      <c r="R54" s="7">
        <v>52.42</v>
      </c>
      <c r="S54" s="8">
        <v>3.8220000000000003E-5</v>
      </c>
      <c r="T54" s="8">
        <v>4.5999999999999999E-3</v>
      </c>
      <c r="U54" s="8">
        <v>5.9999999999999995E-4</v>
      </c>
    </row>
    <row r="55" spans="2:21">
      <c r="B55" s="6" t="s">
        <v>264</v>
      </c>
      <c r="C55" s="17">
        <v>3230125</v>
      </c>
      <c r="D55" s="18" t="s">
        <v>153</v>
      </c>
      <c r="E55" s="6"/>
      <c r="F55" s="18">
        <v>520037789</v>
      </c>
      <c r="G55" s="6" t="s">
        <v>230</v>
      </c>
      <c r="H55" s="6" t="s">
        <v>250</v>
      </c>
      <c r="I55" s="6" t="s">
        <v>107</v>
      </c>
      <c r="J55" s="6"/>
      <c r="K55" s="17">
        <v>0.03</v>
      </c>
      <c r="L55" s="6" t="s">
        <v>108</v>
      </c>
      <c r="M55" s="19">
        <v>4.9000000000000002E-2</v>
      </c>
      <c r="N55" s="8">
        <v>5.04E-2</v>
      </c>
      <c r="O55" s="7">
        <v>6177.33</v>
      </c>
      <c r="P55" s="7">
        <v>117.29</v>
      </c>
      <c r="Q55" s="7">
        <v>0</v>
      </c>
      <c r="R55" s="7">
        <v>7.25</v>
      </c>
      <c r="S55" s="8">
        <v>4.6449999999999997E-5</v>
      </c>
      <c r="T55" s="8">
        <v>5.9999999999999995E-4</v>
      </c>
      <c r="U55" s="8">
        <v>1E-4</v>
      </c>
    </row>
    <row r="56" spans="2:21">
      <c r="B56" s="6" t="s">
        <v>265</v>
      </c>
      <c r="C56" s="17">
        <v>1199876</v>
      </c>
      <c r="D56" s="18" t="s">
        <v>153</v>
      </c>
      <c r="E56" s="6"/>
      <c r="F56" s="18">
        <v>520000118</v>
      </c>
      <c r="G56" s="6" t="s">
        <v>215</v>
      </c>
      <c r="H56" s="6" t="s">
        <v>250</v>
      </c>
      <c r="I56" s="6" t="s">
        <v>107</v>
      </c>
      <c r="J56" s="6"/>
      <c r="K56" s="17">
        <v>0.25</v>
      </c>
      <c r="L56" s="6" t="s">
        <v>108</v>
      </c>
      <c r="M56" s="19">
        <v>1.5900000000000001E-2</v>
      </c>
      <c r="N56" s="8">
        <v>6.2399999999999997E-2</v>
      </c>
      <c r="O56" s="7">
        <v>0.6</v>
      </c>
      <c r="P56" s="7">
        <v>5566402</v>
      </c>
      <c r="Q56" s="7">
        <v>0</v>
      </c>
      <c r="R56" s="7">
        <v>33.299999999999997</v>
      </c>
      <c r="S56" s="8">
        <v>0</v>
      </c>
      <c r="T56" s="8">
        <v>2.8999999999999998E-3</v>
      </c>
      <c r="U56" s="8">
        <v>4.0000000000000002E-4</v>
      </c>
    </row>
    <row r="57" spans="2:21">
      <c r="B57" s="6" t="s">
        <v>266</v>
      </c>
      <c r="C57" s="17">
        <v>1199884</v>
      </c>
      <c r="D57" s="18" t="s">
        <v>153</v>
      </c>
      <c r="E57" s="6"/>
      <c r="F57" s="18">
        <v>520000118</v>
      </c>
      <c r="G57" s="6" t="s">
        <v>215</v>
      </c>
      <c r="H57" s="6" t="s">
        <v>250</v>
      </c>
      <c r="I57" s="6" t="s">
        <v>107</v>
      </c>
      <c r="J57" s="6"/>
      <c r="K57" s="17">
        <v>1.49</v>
      </c>
      <c r="L57" s="6" t="s">
        <v>108</v>
      </c>
      <c r="M57" s="19">
        <v>2.0199999999999999E-2</v>
      </c>
      <c r="N57" s="8">
        <v>3.3700000000000001E-2</v>
      </c>
      <c r="O57" s="7">
        <v>0.56999999999999995</v>
      </c>
      <c r="P57" s="7">
        <v>5510000</v>
      </c>
      <c r="Q57" s="7">
        <v>0</v>
      </c>
      <c r="R57" s="7">
        <v>31.15</v>
      </c>
      <c r="S57" s="8">
        <v>0</v>
      </c>
      <c r="T57" s="8">
        <v>2.8E-3</v>
      </c>
      <c r="U57" s="8">
        <v>4.0000000000000002E-4</v>
      </c>
    </row>
    <row r="58" spans="2:21">
      <c r="B58" s="6" t="s">
        <v>267</v>
      </c>
      <c r="C58" s="17">
        <v>1199892</v>
      </c>
      <c r="D58" s="18" t="s">
        <v>153</v>
      </c>
      <c r="E58" s="6"/>
      <c r="F58" s="18">
        <v>520000118</v>
      </c>
      <c r="G58" s="6" t="s">
        <v>215</v>
      </c>
      <c r="H58" s="6" t="s">
        <v>250</v>
      </c>
      <c r="I58" s="6" t="s">
        <v>107</v>
      </c>
      <c r="J58" s="6"/>
      <c r="K58" s="17">
        <v>2.56</v>
      </c>
      <c r="L58" s="6" t="s">
        <v>108</v>
      </c>
      <c r="M58" s="19">
        <v>2.5899999999999999E-2</v>
      </c>
      <c r="N58" s="8">
        <v>3.6700000000000003E-2</v>
      </c>
      <c r="O58" s="7">
        <v>1.22</v>
      </c>
      <c r="P58" s="7">
        <v>5459551</v>
      </c>
      <c r="Q58" s="7">
        <v>0</v>
      </c>
      <c r="R58" s="7">
        <v>66.75</v>
      </c>
      <c r="S58" s="8">
        <v>0</v>
      </c>
      <c r="T58" s="8">
        <v>5.8999999999999999E-3</v>
      </c>
      <c r="U58" s="8">
        <v>8.0000000000000004E-4</v>
      </c>
    </row>
    <row r="59" spans="2:21">
      <c r="B59" s="6" t="s">
        <v>268</v>
      </c>
      <c r="C59" s="17">
        <v>6620462</v>
      </c>
      <c r="D59" s="18" t="s">
        <v>153</v>
      </c>
      <c r="E59" s="6"/>
      <c r="F59" s="18">
        <v>520000118</v>
      </c>
      <c r="G59" s="6" t="s">
        <v>215</v>
      </c>
      <c r="H59" s="6" t="s">
        <v>250</v>
      </c>
      <c r="I59" s="6" t="s">
        <v>107</v>
      </c>
      <c r="J59" s="6"/>
      <c r="K59" s="17">
        <v>2.8</v>
      </c>
      <c r="L59" s="6" t="s">
        <v>108</v>
      </c>
      <c r="M59" s="19">
        <v>2.9700000000000001E-2</v>
      </c>
      <c r="N59" s="8">
        <v>2.9000000000000001E-2</v>
      </c>
      <c r="O59" s="7">
        <v>0.6</v>
      </c>
      <c r="P59" s="7">
        <v>5593655</v>
      </c>
      <c r="Q59" s="7">
        <v>0</v>
      </c>
      <c r="R59" s="7">
        <v>33.770000000000003</v>
      </c>
      <c r="S59" s="8">
        <v>4.3120000000000001E-5</v>
      </c>
      <c r="T59" s="8">
        <v>3.0000000000000001E-3</v>
      </c>
      <c r="U59" s="8">
        <v>4.0000000000000002E-4</v>
      </c>
    </row>
    <row r="60" spans="2:21">
      <c r="B60" s="6" t="s">
        <v>269</v>
      </c>
      <c r="C60" s="17">
        <v>1191329</v>
      </c>
      <c r="D60" s="18" t="s">
        <v>153</v>
      </c>
      <c r="E60" s="6"/>
      <c r="F60" s="18">
        <v>520000118</v>
      </c>
      <c r="G60" s="6" t="s">
        <v>215</v>
      </c>
      <c r="H60" s="6" t="s">
        <v>250</v>
      </c>
      <c r="I60" s="6" t="s">
        <v>107</v>
      </c>
      <c r="J60" s="6"/>
      <c r="K60" s="17">
        <v>4.7300000000000004</v>
      </c>
      <c r="L60" s="6" t="s">
        <v>108</v>
      </c>
      <c r="M60" s="19">
        <v>3.09E-2</v>
      </c>
      <c r="N60" s="8">
        <v>3.5200000000000002E-2</v>
      </c>
      <c r="O60" s="7">
        <v>1.68</v>
      </c>
      <c r="P60" s="7">
        <v>5195474</v>
      </c>
      <c r="Q60" s="7">
        <v>0</v>
      </c>
      <c r="R60" s="7">
        <v>87.25</v>
      </c>
      <c r="S60" s="8">
        <v>1E-4</v>
      </c>
      <c r="T60" s="8">
        <v>7.7000000000000002E-3</v>
      </c>
      <c r="U60" s="8">
        <v>1E-3</v>
      </c>
    </row>
    <row r="61" spans="2:21">
      <c r="B61" s="6" t="s">
        <v>270</v>
      </c>
      <c r="C61" s="17">
        <v>1129899</v>
      </c>
      <c r="D61" s="18" t="s">
        <v>153</v>
      </c>
      <c r="E61" s="6"/>
      <c r="F61" s="18">
        <v>513821488</v>
      </c>
      <c r="G61" s="6" t="s">
        <v>230</v>
      </c>
      <c r="H61" s="6" t="s">
        <v>250</v>
      </c>
      <c r="I61" s="6" t="s">
        <v>107</v>
      </c>
      <c r="J61" s="6"/>
      <c r="K61" s="17">
        <v>0.97</v>
      </c>
      <c r="L61" s="6" t="s">
        <v>108</v>
      </c>
      <c r="M61" s="19">
        <v>0.04</v>
      </c>
      <c r="N61" s="8">
        <v>3.0099999999999998E-2</v>
      </c>
      <c r="O61" s="7">
        <v>18433.57</v>
      </c>
      <c r="P61" s="7">
        <v>112.25</v>
      </c>
      <c r="Q61" s="7">
        <v>0</v>
      </c>
      <c r="R61" s="7">
        <v>20.69</v>
      </c>
      <c r="S61" s="8">
        <v>2.0000000000000001E-4</v>
      </c>
      <c r="T61" s="8">
        <v>1.8E-3</v>
      </c>
      <c r="U61" s="8">
        <v>2.0000000000000001E-4</v>
      </c>
    </row>
    <row r="62" spans="2:21">
      <c r="B62" s="6" t="s">
        <v>271</v>
      </c>
      <c r="C62" s="17">
        <v>1138544</v>
      </c>
      <c r="D62" s="18" t="s">
        <v>153</v>
      </c>
      <c r="E62" s="6"/>
      <c r="F62" s="18">
        <v>513821488</v>
      </c>
      <c r="G62" s="6" t="s">
        <v>230</v>
      </c>
      <c r="H62" s="6" t="s">
        <v>250</v>
      </c>
      <c r="I62" s="6" t="s">
        <v>107</v>
      </c>
      <c r="J62" s="6"/>
      <c r="K62" s="17">
        <v>4.2699999999999996</v>
      </c>
      <c r="L62" s="6" t="s">
        <v>108</v>
      </c>
      <c r="M62" s="19">
        <v>3.5000000000000003E-2</v>
      </c>
      <c r="N62" s="8">
        <v>3.1199999999999999E-2</v>
      </c>
      <c r="O62" s="7">
        <v>17247.759999999998</v>
      </c>
      <c r="P62" s="7">
        <v>115.14</v>
      </c>
      <c r="Q62" s="7">
        <v>0</v>
      </c>
      <c r="R62" s="7">
        <v>19.86</v>
      </c>
      <c r="S62" s="8">
        <v>1.9559999999999999E-5</v>
      </c>
      <c r="T62" s="8">
        <v>1.8E-3</v>
      </c>
      <c r="U62" s="8">
        <v>2.0000000000000001E-4</v>
      </c>
    </row>
    <row r="63" spans="2:21">
      <c r="B63" s="6" t="s">
        <v>272</v>
      </c>
      <c r="C63" s="17">
        <v>1189414</v>
      </c>
      <c r="D63" s="18" t="s">
        <v>153</v>
      </c>
      <c r="E63" s="6"/>
      <c r="F63" s="18">
        <v>520038506</v>
      </c>
      <c r="G63" s="6" t="s">
        <v>230</v>
      </c>
      <c r="H63" s="6" t="s">
        <v>273</v>
      </c>
      <c r="I63" s="6" t="s">
        <v>107</v>
      </c>
      <c r="J63" s="6"/>
      <c r="K63" s="17">
        <v>7.73</v>
      </c>
      <c r="L63" s="6" t="s">
        <v>108</v>
      </c>
      <c r="M63" s="19">
        <v>2.5600000000000001E-2</v>
      </c>
      <c r="N63" s="8">
        <v>4.0500000000000001E-2</v>
      </c>
      <c r="O63" s="7">
        <v>249000</v>
      </c>
      <c r="P63" s="7">
        <v>94.1</v>
      </c>
      <c r="Q63" s="7">
        <v>0</v>
      </c>
      <c r="R63" s="7">
        <v>234.31</v>
      </c>
      <c r="S63" s="8">
        <v>4.0000000000000002E-4</v>
      </c>
      <c r="T63" s="8">
        <v>2.07E-2</v>
      </c>
      <c r="U63" s="8">
        <v>2.7000000000000001E-3</v>
      </c>
    </row>
    <row r="64" spans="2:21">
      <c r="B64" s="6" t="s">
        <v>274</v>
      </c>
      <c r="C64" s="17">
        <v>2300317</v>
      </c>
      <c r="D64" s="18" t="s">
        <v>153</v>
      </c>
      <c r="E64" s="6"/>
      <c r="F64" s="18">
        <v>520031931</v>
      </c>
      <c r="G64" s="6" t="s">
        <v>275</v>
      </c>
      <c r="H64" s="6" t="s">
        <v>273</v>
      </c>
      <c r="I64" s="6" t="s">
        <v>107</v>
      </c>
      <c r="J64" s="6"/>
      <c r="K64" s="17">
        <v>9.32</v>
      </c>
      <c r="L64" s="6" t="s">
        <v>108</v>
      </c>
      <c r="M64" s="19">
        <v>5.7999999999999996E-3</v>
      </c>
      <c r="N64" s="8">
        <v>2.93E-2</v>
      </c>
      <c r="O64" s="7">
        <v>5108</v>
      </c>
      <c r="P64" s="7">
        <v>87.7</v>
      </c>
      <c r="Q64" s="7">
        <v>0</v>
      </c>
      <c r="R64" s="7">
        <v>4.4800000000000004</v>
      </c>
      <c r="S64" s="8">
        <v>1.0679999999999999E-5</v>
      </c>
      <c r="T64" s="8">
        <v>4.0000000000000002E-4</v>
      </c>
      <c r="U64" s="8">
        <v>1E-4</v>
      </c>
    </row>
    <row r="65" spans="2:21">
      <c r="B65" s="6" t="s">
        <v>276</v>
      </c>
      <c r="C65" s="17">
        <v>1156231</v>
      </c>
      <c r="D65" s="18" t="s">
        <v>153</v>
      </c>
      <c r="E65" s="6"/>
      <c r="F65" s="18">
        <v>513623314</v>
      </c>
      <c r="G65" s="6" t="s">
        <v>230</v>
      </c>
      <c r="H65" s="6" t="s">
        <v>273</v>
      </c>
      <c r="I65" s="6" t="s">
        <v>107</v>
      </c>
      <c r="J65" s="6"/>
      <c r="K65" s="17">
        <v>3.5</v>
      </c>
      <c r="L65" s="6" t="s">
        <v>108</v>
      </c>
      <c r="M65" s="19">
        <v>3.3500000000000002E-2</v>
      </c>
      <c r="N65" s="8">
        <v>3.3799999999999997E-2</v>
      </c>
      <c r="O65" s="7">
        <v>14895.4</v>
      </c>
      <c r="P65" s="7">
        <v>111.29</v>
      </c>
      <c r="Q65" s="7">
        <v>0</v>
      </c>
      <c r="R65" s="7">
        <v>16.579999999999998</v>
      </c>
      <c r="S65" s="8">
        <v>2.2350000000000001E-5</v>
      </c>
      <c r="T65" s="8">
        <v>1.5E-3</v>
      </c>
      <c r="U65" s="8">
        <v>2.0000000000000001E-4</v>
      </c>
    </row>
    <row r="66" spans="2:21">
      <c r="B66" s="6" t="s">
        <v>277</v>
      </c>
      <c r="C66" s="17">
        <v>1141050</v>
      </c>
      <c r="D66" s="18" t="s">
        <v>153</v>
      </c>
      <c r="E66" s="6"/>
      <c r="F66" s="18">
        <v>513623314</v>
      </c>
      <c r="G66" s="6" t="s">
        <v>230</v>
      </c>
      <c r="H66" s="6" t="s">
        <v>273</v>
      </c>
      <c r="I66" s="6" t="s">
        <v>107</v>
      </c>
      <c r="J66" s="6"/>
      <c r="K66" s="17">
        <v>1.94</v>
      </c>
      <c r="L66" s="6" t="s">
        <v>108</v>
      </c>
      <c r="M66" s="19">
        <v>1.95E-2</v>
      </c>
      <c r="N66" s="8">
        <v>3.2099999999999997E-2</v>
      </c>
      <c r="O66" s="7">
        <v>14897.75</v>
      </c>
      <c r="P66" s="7">
        <v>110.25</v>
      </c>
      <c r="Q66" s="7">
        <v>0</v>
      </c>
      <c r="R66" s="7">
        <v>16.420000000000002</v>
      </c>
      <c r="S66" s="8">
        <v>2.618E-5</v>
      </c>
      <c r="T66" s="8">
        <v>1.5E-3</v>
      </c>
      <c r="U66" s="8">
        <v>2.0000000000000001E-4</v>
      </c>
    </row>
    <row r="67" spans="2:21">
      <c r="B67" s="6" t="s">
        <v>278</v>
      </c>
      <c r="C67" s="17">
        <v>1174226</v>
      </c>
      <c r="D67" s="18" t="s">
        <v>153</v>
      </c>
      <c r="E67" s="6"/>
      <c r="F67" s="18">
        <v>513623314</v>
      </c>
      <c r="G67" s="6" t="s">
        <v>230</v>
      </c>
      <c r="H67" s="6" t="s">
        <v>279</v>
      </c>
      <c r="I67" s="6" t="s">
        <v>223</v>
      </c>
      <c r="J67" s="6"/>
      <c r="K67" s="17">
        <v>5.16</v>
      </c>
      <c r="L67" s="6" t="s">
        <v>108</v>
      </c>
      <c r="M67" s="19">
        <v>1.3299999999999999E-2</v>
      </c>
      <c r="N67" s="8">
        <v>3.9199999999999999E-2</v>
      </c>
      <c r="O67" s="7">
        <v>69625.5</v>
      </c>
      <c r="P67" s="7">
        <v>97.5</v>
      </c>
      <c r="Q67" s="7">
        <v>0.51</v>
      </c>
      <c r="R67" s="7">
        <v>68.400000000000006</v>
      </c>
      <c r="S67" s="8">
        <v>1E-4</v>
      </c>
      <c r="T67" s="8">
        <v>6.1000000000000004E-3</v>
      </c>
      <c r="U67" s="8">
        <v>8.0000000000000004E-4</v>
      </c>
    </row>
    <row r="68" spans="2:21">
      <c r="B68" s="6" t="s">
        <v>280</v>
      </c>
      <c r="C68" s="17">
        <v>1185537</v>
      </c>
      <c r="D68" s="18" t="s">
        <v>153</v>
      </c>
      <c r="E68" s="6"/>
      <c r="F68" s="18">
        <v>513141879</v>
      </c>
      <c r="G68" s="6" t="s">
        <v>215</v>
      </c>
      <c r="H68" s="6" t="s">
        <v>273</v>
      </c>
      <c r="I68" s="6" t="s">
        <v>107</v>
      </c>
      <c r="J68" s="6"/>
      <c r="K68" s="17">
        <v>4.3899999999999997</v>
      </c>
      <c r="L68" s="6" t="s">
        <v>108</v>
      </c>
      <c r="M68" s="19">
        <v>1.09E-2</v>
      </c>
      <c r="N68" s="8">
        <v>3.6999999999999998E-2</v>
      </c>
      <c r="O68" s="7">
        <v>0.53</v>
      </c>
      <c r="P68" s="7">
        <v>4827766</v>
      </c>
      <c r="Q68" s="7">
        <v>0</v>
      </c>
      <c r="R68" s="7">
        <v>25.52</v>
      </c>
      <c r="S68" s="8">
        <v>1E-4</v>
      </c>
      <c r="T68" s="8">
        <v>2.3E-3</v>
      </c>
      <c r="U68" s="8">
        <v>2.9999999999999997E-4</v>
      </c>
    </row>
    <row r="69" spans="2:21">
      <c r="B69" s="6" t="s">
        <v>281</v>
      </c>
      <c r="C69" s="17">
        <v>1189497</v>
      </c>
      <c r="D69" s="18" t="s">
        <v>153</v>
      </c>
      <c r="E69" s="6"/>
      <c r="F69" s="18">
        <v>513141879</v>
      </c>
      <c r="G69" s="6" t="s">
        <v>215</v>
      </c>
      <c r="H69" s="6" t="s">
        <v>273</v>
      </c>
      <c r="I69" s="6" t="s">
        <v>107</v>
      </c>
      <c r="J69" s="6"/>
      <c r="K69" s="17">
        <v>5.03</v>
      </c>
      <c r="L69" s="6" t="s">
        <v>108</v>
      </c>
      <c r="M69" s="19">
        <v>2.9899999999999999E-2</v>
      </c>
      <c r="N69" s="8">
        <v>3.4000000000000002E-2</v>
      </c>
      <c r="O69" s="7">
        <v>1.02</v>
      </c>
      <c r="P69" s="7">
        <v>5169986</v>
      </c>
      <c r="Q69" s="7">
        <v>0</v>
      </c>
      <c r="R69" s="7">
        <v>52.53</v>
      </c>
      <c r="S69" s="8">
        <v>1E-4</v>
      </c>
      <c r="T69" s="8">
        <v>4.5999999999999999E-3</v>
      </c>
      <c r="U69" s="8">
        <v>5.9999999999999995E-4</v>
      </c>
    </row>
    <row r="70" spans="2:21">
      <c r="B70" s="6" t="s">
        <v>282</v>
      </c>
      <c r="C70" s="17">
        <v>1151000</v>
      </c>
      <c r="D70" s="18" t="s">
        <v>153</v>
      </c>
      <c r="E70" s="6"/>
      <c r="F70" s="18">
        <v>513141879</v>
      </c>
      <c r="G70" s="6" t="s">
        <v>215</v>
      </c>
      <c r="H70" s="6" t="s">
        <v>273</v>
      </c>
      <c r="I70" s="6" t="s">
        <v>107</v>
      </c>
      <c r="J70" s="6"/>
      <c r="K70" s="17">
        <v>0.79</v>
      </c>
      <c r="L70" s="6" t="s">
        <v>108</v>
      </c>
      <c r="M70" s="19">
        <v>2.1999999999999999E-2</v>
      </c>
      <c r="N70" s="8">
        <v>3.8899999999999997E-2</v>
      </c>
      <c r="O70" s="7">
        <v>0.21</v>
      </c>
      <c r="P70" s="7">
        <v>5518513</v>
      </c>
      <c r="Q70" s="7">
        <v>0</v>
      </c>
      <c r="R70" s="7">
        <v>11.32</v>
      </c>
      <c r="S70" s="8">
        <v>4.0729999999999998E-5</v>
      </c>
      <c r="T70" s="8">
        <v>1E-3</v>
      </c>
      <c r="U70" s="8">
        <v>1E-4</v>
      </c>
    </row>
    <row r="71" spans="2:21">
      <c r="B71" s="6" t="s">
        <v>283</v>
      </c>
      <c r="C71" s="17">
        <v>1167030</v>
      </c>
      <c r="D71" s="18" t="s">
        <v>153</v>
      </c>
      <c r="E71" s="6"/>
      <c r="F71" s="18">
        <v>513141879</v>
      </c>
      <c r="G71" s="6" t="s">
        <v>215</v>
      </c>
      <c r="H71" s="6" t="s">
        <v>273</v>
      </c>
      <c r="I71" s="6" t="s">
        <v>107</v>
      </c>
      <c r="J71" s="6"/>
      <c r="K71" s="17">
        <v>2.67</v>
      </c>
      <c r="L71" s="6" t="s">
        <v>108</v>
      </c>
      <c r="M71" s="19">
        <v>2.3199999999999998E-2</v>
      </c>
      <c r="N71" s="8">
        <v>3.5900000000000001E-2</v>
      </c>
      <c r="O71" s="7">
        <v>0.73</v>
      </c>
      <c r="P71" s="7">
        <v>5423550</v>
      </c>
      <c r="Q71" s="7">
        <v>0</v>
      </c>
      <c r="R71" s="7">
        <v>39.380000000000003</v>
      </c>
      <c r="S71" s="8">
        <v>1E-4</v>
      </c>
      <c r="T71" s="8">
        <v>3.5000000000000001E-3</v>
      </c>
      <c r="U71" s="8">
        <v>5.0000000000000001E-4</v>
      </c>
    </row>
    <row r="72" spans="2:21">
      <c r="B72" s="6" t="s">
        <v>284</v>
      </c>
      <c r="C72" s="17">
        <v>7480312</v>
      </c>
      <c r="D72" s="18" t="s">
        <v>153</v>
      </c>
      <c r="E72" s="6"/>
      <c r="F72" s="18">
        <v>520029935</v>
      </c>
      <c r="G72" s="6" t="s">
        <v>215</v>
      </c>
      <c r="H72" s="6" t="s">
        <v>273</v>
      </c>
      <c r="I72" s="6" t="s">
        <v>107</v>
      </c>
      <c r="J72" s="6"/>
      <c r="K72" s="17">
        <v>4.07</v>
      </c>
      <c r="L72" s="6" t="s">
        <v>108</v>
      </c>
      <c r="M72" s="19">
        <v>2E-3</v>
      </c>
      <c r="N72" s="8">
        <v>3.6999999999999998E-2</v>
      </c>
      <c r="O72" s="7">
        <v>0.38</v>
      </c>
      <c r="P72" s="7">
        <v>4728999</v>
      </c>
      <c r="Q72" s="7">
        <v>0</v>
      </c>
      <c r="R72" s="7">
        <v>17.84</v>
      </c>
      <c r="S72" s="8">
        <v>3.2910000000000002E-5</v>
      </c>
      <c r="T72" s="8">
        <v>1.6000000000000001E-3</v>
      </c>
      <c r="U72" s="8">
        <v>2.0000000000000001E-4</v>
      </c>
    </row>
    <row r="73" spans="2:21">
      <c r="B73" s="6" t="s">
        <v>285</v>
      </c>
      <c r="C73" s="17">
        <v>7480197</v>
      </c>
      <c r="D73" s="18" t="s">
        <v>153</v>
      </c>
      <c r="E73" s="6"/>
      <c r="F73" s="18">
        <v>520029935</v>
      </c>
      <c r="G73" s="6" t="s">
        <v>215</v>
      </c>
      <c r="H73" s="6" t="s">
        <v>273</v>
      </c>
      <c r="I73" s="6" t="s">
        <v>107</v>
      </c>
      <c r="J73" s="6"/>
      <c r="K73" s="17">
        <v>2.04</v>
      </c>
      <c r="L73" s="6" t="s">
        <v>108</v>
      </c>
      <c r="M73" s="19">
        <v>1.46E-2</v>
      </c>
      <c r="N73" s="8">
        <v>3.4599999999999999E-2</v>
      </c>
      <c r="O73" s="7">
        <v>2.4</v>
      </c>
      <c r="P73" s="7">
        <v>5387000</v>
      </c>
      <c r="Q73" s="7">
        <v>0</v>
      </c>
      <c r="R73" s="7">
        <v>129.16999999999999</v>
      </c>
      <c r="S73" s="8">
        <v>1E-4</v>
      </c>
      <c r="T73" s="8">
        <v>1.14E-2</v>
      </c>
      <c r="U73" s="8">
        <v>1.5E-3</v>
      </c>
    </row>
    <row r="74" spans="2:21">
      <c r="B74" s="6" t="s">
        <v>286</v>
      </c>
      <c r="C74" s="17">
        <v>7480247</v>
      </c>
      <c r="D74" s="18" t="s">
        <v>153</v>
      </c>
      <c r="E74" s="6"/>
      <c r="F74" s="18">
        <v>520029935</v>
      </c>
      <c r="G74" s="6" t="s">
        <v>215</v>
      </c>
      <c r="H74" s="6" t="s">
        <v>273</v>
      </c>
      <c r="I74" s="6" t="s">
        <v>107</v>
      </c>
      <c r="J74" s="6"/>
      <c r="K74" s="17">
        <v>2.68</v>
      </c>
      <c r="L74" s="6" t="s">
        <v>108</v>
      </c>
      <c r="M74" s="19">
        <v>2.4199999999999999E-2</v>
      </c>
      <c r="N74" s="8">
        <v>3.7999999999999999E-2</v>
      </c>
      <c r="O74" s="7">
        <v>1.92</v>
      </c>
      <c r="P74" s="7">
        <v>5405050</v>
      </c>
      <c r="Q74" s="7">
        <v>0</v>
      </c>
      <c r="R74" s="7">
        <v>103.51</v>
      </c>
      <c r="S74" s="8">
        <v>1E-4</v>
      </c>
      <c r="T74" s="8">
        <v>9.1999999999999998E-3</v>
      </c>
      <c r="U74" s="8">
        <v>1.1999999999999999E-3</v>
      </c>
    </row>
    <row r="75" spans="2:21">
      <c r="B75" s="6" t="s">
        <v>287</v>
      </c>
      <c r="C75" s="17">
        <v>1191246</v>
      </c>
      <c r="D75" s="18" t="s">
        <v>153</v>
      </c>
      <c r="E75" s="6"/>
      <c r="F75" s="18">
        <v>520029935</v>
      </c>
      <c r="G75" s="6" t="s">
        <v>215</v>
      </c>
      <c r="H75" s="6" t="s">
        <v>273</v>
      </c>
      <c r="I75" s="6" t="s">
        <v>107</v>
      </c>
      <c r="J75" s="6"/>
      <c r="K75" s="17">
        <v>4.7300000000000004</v>
      </c>
      <c r="L75" s="6" t="s">
        <v>108</v>
      </c>
      <c r="M75" s="19">
        <v>3.1699999999999999E-2</v>
      </c>
      <c r="N75" s="8">
        <v>3.5099999999999999E-2</v>
      </c>
      <c r="O75" s="7">
        <v>0.52</v>
      </c>
      <c r="P75" s="7">
        <v>5221114</v>
      </c>
      <c r="Q75" s="7">
        <v>0</v>
      </c>
      <c r="R75" s="7">
        <v>27</v>
      </c>
      <c r="S75" s="8">
        <v>1E-4</v>
      </c>
      <c r="T75" s="8">
        <v>2.3999999999999998E-3</v>
      </c>
      <c r="U75" s="8">
        <v>2.9999999999999997E-4</v>
      </c>
    </row>
    <row r="76" spans="2:21">
      <c r="B76" s="6" t="s">
        <v>288</v>
      </c>
      <c r="C76" s="17">
        <v>1134048</v>
      </c>
      <c r="D76" s="18" t="s">
        <v>153</v>
      </c>
      <c r="E76" s="6"/>
      <c r="F76" s="18">
        <v>513834200</v>
      </c>
      <c r="G76" s="6" t="s">
        <v>289</v>
      </c>
      <c r="H76" s="6" t="s">
        <v>273</v>
      </c>
      <c r="I76" s="6" t="s">
        <v>107</v>
      </c>
      <c r="J76" s="6"/>
      <c r="K76" s="17">
        <v>3.14</v>
      </c>
      <c r="L76" s="6" t="s">
        <v>108</v>
      </c>
      <c r="M76" s="19">
        <v>2.4E-2</v>
      </c>
      <c r="N76" s="8">
        <v>2.3E-2</v>
      </c>
      <c r="O76" s="7">
        <v>3486</v>
      </c>
      <c r="P76" s="7">
        <v>112.34</v>
      </c>
      <c r="Q76" s="7">
        <v>0</v>
      </c>
      <c r="R76" s="7">
        <v>3.92</v>
      </c>
      <c r="S76" s="8">
        <v>1.181E-5</v>
      </c>
      <c r="T76" s="8">
        <v>2.9999999999999997E-4</v>
      </c>
      <c r="U76" s="8">
        <v>0</v>
      </c>
    </row>
    <row r="77" spans="2:21">
      <c r="B77" s="6" t="s">
        <v>290</v>
      </c>
      <c r="C77" s="17">
        <v>1126077</v>
      </c>
      <c r="D77" s="18" t="s">
        <v>153</v>
      </c>
      <c r="E77" s="6"/>
      <c r="F77" s="18">
        <v>513834200</v>
      </c>
      <c r="G77" s="6" t="s">
        <v>289</v>
      </c>
      <c r="H77" s="6" t="s">
        <v>273</v>
      </c>
      <c r="I77" s="6" t="s">
        <v>107</v>
      </c>
      <c r="J77" s="6"/>
      <c r="K77" s="17">
        <v>0.66</v>
      </c>
      <c r="L77" s="6" t="s">
        <v>108</v>
      </c>
      <c r="M77" s="19">
        <v>3.85E-2</v>
      </c>
      <c r="N77" s="8">
        <v>2.4899999999999999E-2</v>
      </c>
      <c r="O77" s="7">
        <v>89</v>
      </c>
      <c r="P77" s="7">
        <v>117.44</v>
      </c>
      <c r="Q77" s="7">
        <v>0</v>
      </c>
      <c r="R77" s="7">
        <v>0.1</v>
      </c>
      <c r="S77" s="8">
        <v>3.5999999999999999E-7</v>
      </c>
      <c r="T77" s="8">
        <v>0</v>
      </c>
      <c r="U77" s="8">
        <v>0</v>
      </c>
    </row>
    <row r="78" spans="2:21">
      <c r="B78" s="6" t="s">
        <v>291</v>
      </c>
      <c r="C78" s="17">
        <v>1134030</v>
      </c>
      <c r="D78" s="18" t="s">
        <v>153</v>
      </c>
      <c r="E78" s="6"/>
      <c r="F78" s="18">
        <v>513834200</v>
      </c>
      <c r="G78" s="6" t="s">
        <v>289</v>
      </c>
      <c r="H78" s="6" t="s">
        <v>273</v>
      </c>
      <c r="I78" s="6" t="s">
        <v>107</v>
      </c>
      <c r="J78" s="6"/>
      <c r="K78" s="17">
        <v>2.2000000000000002</v>
      </c>
      <c r="L78" s="6" t="s">
        <v>108</v>
      </c>
      <c r="M78" s="19">
        <v>2.4E-2</v>
      </c>
      <c r="N78" s="8">
        <v>2.4299999999999999E-2</v>
      </c>
      <c r="O78" s="7">
        <v>10967</v>
      </c>
      <c r="P78" s="7">
        <v>111.91</v>
      </c>
      <c r="Q78" s="7">
        <v>0</v>
      </c>
      <c r="R78" s="7">
        <v>12.27</v>
      </c>
      <c r="S78" s="8">
        <v>3.7150000000000002E-5</v>
      </c>
      <c r="T78" s="8">
        <v>1.1000000000000001E-3</v>
      </c>
      <c r="U78" s="8">
        <v>1E-4</v>
      </c>
    </row>
    <row r="79" spans="2:21">
      <c r="B79" s="6" t="s">
        <v>292</v>
      </c>
      <c r="C79" s="17">
        <v>1161769</v>
      </c>
      <c r="D79" s="18" t="s">
        <v>153</v>
      </c>
      <c r="E79" s="6"/>
      <c r="F79" s="18">
        <v>513682146</v>
      </c>
      <c r="G79" s="6" t="s">
        <v>215</v>
      </c>
      <c r="H79" s="6" t="s">
        <v>273</v>
      </c>
      <c r="I79" s="6" t="s">
        <v>107</v>
      </c>
      <c r="J79" s="6"/>
      <c r="K79" s="17">
        <v>1.72</v>
      </c>
      <c r="L79" s="6" t="s">
        <v>108</v>
      </c>
      <c r="M79" s="19">
        <v>2E-3</v>
      </c>
      <c r="N79" s="8">
        <v>2.64E-2</v>
      </c>
      <c r="O79" s="7">
        <v>79903</v>
      </c>
      <c r="P79" s="7">
        <v>105.86</v>
      </c>
      <c r="Q79" s="7">
        <v>0</v>
      </c>
      <c r="R79" s="7">
        <v>84.59</v>
      </c>
      <c r="S79" s="8">
        <v>1E-4</v>
      </c>
      <c r="T79" s="8">
        <v>7.4999999999999997E-3</v>
      </c>
      <c r="U79" s="8">
        <v>1E-3</v>
      </c>
    </row>
    <row r="80" spans="2:21">
      <c r="B80" s="6" t="s">
        <v>293</v>
      </c>
      <c r="C80" s="17">
        <v>1142512</v>
      </c>
      <c r="D80" s="18" t="s">
        <v>153</v>
      </c>
      <c r="E80" s="6"/>
      <c r="F80" s="18">
        <v>513682146</v>
      </c>
      <c r="G80" s="6" t="s">
        <v>215</v>
      </c>
      <c r="H80" s="6" t="s">
        <v>273</v>
      </c>
      <c r="I80" s="6" t="s">
        <v>107</v>
      </c>
      <c r="J80" s="6"/>
      <c r="K80" s="17">
        <v>0.67</v>
      </c>
      <c r="L80" s="6" t="s">
        <v>108</v>
      </c>
      <c r="M80" s="19">
        <v>6.7999999999999996E-3</v>
      </c>
      <c r="N80" s="8">
        <v>2.2499999999999999E-2</v>
      </c>
      <c r="O80" s="7">
        <v>77944.509999999995</v>
      </c>
      <c r="P80" s="7">
        <v>111.06</v>
      </c>
      <c r="Q80" s="7">
        <v>0</v>
      </c>
      <c r="R80" s="7">
        <v>86.57</v>
      </c>
      <c r="S80" s="8">
        <v>2.9999999999999997E-4</v>
      </c>
      <c r="T80" s="8">
        <v>7.7000000000000002E-3</v>
      </c>
      <c r="U80" s="8">
        <v>1E-3</v>
      </c>
    </row>
    <row r="81" spans="2:21">
      <c r="B81" s="6" t="s">
        <v>294</v>
      </c>
      <c r="C81" s="17">
        <v>1172170</v>
      </c>
      <c r="D81" s="18" t="s">
        <v>153</v>
      </c>
      <c r="E81" s="6"/>
      <c r="F81" s="18">
        <v>513682146</v>
      </c>
      <c r="G81" s="6" t="s">
        <v>215</v>
      </c>
      <c r="H81" s="6" t="s">
        <v>273</v>
      </c>
      <c r="I81" s="6" t="s">
        <v>107</v>
      </c>
      <c r="J81" s="6"/>
      <c r="K81" s="17">
        <v>3.21</v>
      </c>
      <c r="L81" s="6" t="s">
        <v>108</v>
      </c>
      <c r="M81" s="19">
        <v>2E-3</v>
      </c>
      <c r="N81" s="8">
        <v>2.6700000000000002E-2</v>
      </c>
      <c r="O81" s="7">
        <v>140262</v>
      </c>
      <c r="P81" s="7">
        <v>103.03</v>
      </c>
      <c r="Q81" s="7">
        <v>0</v>
      </c>
      <c r="R81" s="7">
        <v>144.51</v>
      </c>
      <c r="S81" s="8">
        <v>2.0000000000000001E-4</v>
      </c>
      <c r="T81" s="8">
        <v>1.2800000000000001E-2</v>
      </c>
      <c r="U81" s="8">
        <v>1.6999999999999999E-3</v>
      </c>
    </row>
    <row r="82" spans="2:21">
      <c r="B82" s="6" t="s">
        <v>295</v>
      </c>
      <c r="C82" s="17">
        <v>1182054</v>
      </c>
      <c r="D82" s="18" t="s">
        <v>153</v>
      </c>
      <c r="E82" s="6"/>
      <c r="F82" s="18">
        <v>513682146</v>
      </c>
      <c r="G82" s="6" t="s">
        <v>215</v>
      </c>
      <c r="H82" s="6" t="s">
        <v>273</v>
      </c>
      <c r="I82" s="6" t="s">
        <v>107</v>
      </c>
      <c r="J82" s="6"/>
      <c r="K82" s="17">
        <v>3.95</v>
      </c>
      <c r="L82" s="6" t="s">
        <v>108</v>
      </c>
      <c r="M82" s="19">
        <v>2E-3</v>
      </c>
      <c r="N82" s="8">
        <v>2.5499999999999998E-2</v>
      </c>
      <c r="O82" s="7">
        <v>296339</v>
      </c>
      <c r="P82" s="7">
        <v>99.05</v>
      </c>
      <c r="Q82" s="7">
        <v>0.64</v>
      </c>
      <c r="R82" s="7">
        <v>294.17</v>
      </c>
      <c r="S82" s="8">
        <v>4.0000000000000002E-4</v>
      </c>
      <c r="T82" s="8">
        <v>2.5999999999999999E-2</v>
      </c>
      <c r="U82" s="8">
        <v>3.3999999999999998E-3</v>
      </c>
    </row>
    <row r="83" spans="2:21">
      <c r="B83" s="6" t="s">
        <v>296</v>
      </c>
      <c r="C83" s="17">
        <v>6130223</v>
      </c>
      <c r="D83" s="18" t="s">
        <v>153</v>
      </c>
      <c r="E83" s="6"/>
      <c r="F83" s="18">
        <v>520017807</v>
      </c>
      <c r="G83" s="6" t="s">
        <v>230</v>
      </c>
      <c r="H83" s="6" t="s">
        <v>279</v>
      </c>
      <c r="I83" s="6" t="s">
        <v>223</v>
      </c>
      <c r="J83" s="6"/>
      <c r="K83" s="17">
        <v>4.13</v>
      </c>
      <c r="L83" s="6" t="s">
        <v>108</v>
      </c>
      <c r="M83" s="19">
        <v>2.4E-2</v>
      </c>
      <c r="N83" s="8">
        <v>3.1399999999999997E-2</v>
      </c>
      <c r="O83" s="7">
        <v>11468.3</v>
      </c>
      <c r="P83" s="7">
        <v>109.47</v>
      </c>
      <c r="Q83" s="7">
        <v>0</v>
      </c>
      <c r="R83" s="7">
        <v>12.55</v>
      </c>
      <c r="S83" s="8">
        <v>1.064E-5</v>
      </c>
      <c r="T83" s="8">
        <v>1.1000000000000001E-3</v>
      </c>
      <c r="U83" s="8">
        <v>1E-4</v>
      </c>
    </row>
    <row r="84" spans="2:21">
      <c r="B84" s="6" t="s">
        <v>297</v>
      </c>
      <c r="C84" s="17">
        <v>1136050</v>
      </c>
      <c r="D84" s="18" t="s">
        <v>153</v>
      </c>
      <c r="E84" s="6"/>
      <c r="F84" s="18">
        <v>513754069</v>
      </c>
      <c r="G84" s="6" t="s">
        <v>289</v>
      </c>
      <c r="H84" s="6" t="s">
        <v>273</v>
      </c>
      <c r="I84" s="6" t="s">
        <v>107</v>
      </c>
      <c r="J84" s="6"/>
      <c r="K84" s="17">
        <v>1.8</v>
      </c>
      <c r="L84" s="6" t="s">
        <v>108</v>
      </c>
      <c r="M84" s="19">
        <v>2.4799999999999999E-2</v>
      </c>
      <c r="N84" s="8">
        <v>2.86E-2</v>
      </c>
      <c r="O84" s="7">
        <v>14002</v>
      </c>
      <c r="P84" s="7">
        <v>111.24</v>
      </c>
      <c r="Q84" s="7">
        <v>0</v>
      </c>
      <c r="R84" s="7">
        <v>15.58</v>
      </c>
      <c r="S84" s="8">
        <v>3.3059999999999999E-5</v>
      </c>
      <c r="T84" s="8">
        <v>1.4E-3</v>
      </c>
      <c r="U84" s="8">
        <v>2.0000000000000001E-4</v>
      </c>
    </row>
    <row r="85" spans="2:21">
      <c r="B85" s="6" t="s">
        <v>298</v>
      </c>
      <c r="C85" s="17">
        <v>1191675</v>
      </c>
      <c r="D85" s="18" t="s">
        <v>153</v>
      </c>
      <c r="E85" s="6"/>
      <c r="F85" s="18">
        <v>520032046</v>
      </c>
      <c r="G85" s="6" t="s">
        <v>215</v>
      </c>
      <c r="H85" s="6" t="s">
        <v>273</v>
      </c>
      <c r="I85" s="6" t="s">
        <v>107</v>
      </c>
      <c r="J85" s="6"/>
      <c r="K85" s="17">
        <v>4.38</v>
      </c>
      <c r="L85" s="6" t="s">
        <v>108</v>
      </c>
      <c r="M85" s="19">
        <v>3.3099999999999997E-2</v>
      </c>
      <c r="N85" s="8">
        <v>3.5299999999999998E-2</v>
      </c>
      <c r="O85" s="7">
        <v>0.61</v>
      </c>
      <c r="P85" s="7">
        <v>5170870</v>
      </c>
      <c r="Q85" s="7">
        <v>0</v>
      </c>
      <c r="R85" s="7">
        <v>31.29</v>
      </c>
      <c r="S85" s="8">
        <v>4.3139999999999997E-5</v>
      </c>
      <c r="T85" s="8">
        <v>2.8E-3</v>
      </c>
      <c r="U85" s="8">
        <v>4.0000000000000002E-4</v>
      </c>
    </row>
    <row r="86" spans="2:21">
      <c r="B86" s="6" t="s">
        <v>299</v>
      </c>
      <c r="C86" s="17">
        <v>2310399</v>
      </c>
      <c r="D86" s="18" t="s">
        <v>153</v>
      </c>
      <c r="E86" s="6"/>
      <c r="F86" s="18">
        <v>520032046</v>
      </c>
      <c r="G86" s="6" t="s">
        <v>215</v>
      </c>
      <c r="H86" s="6" t="s">
        <v>273</v>
      </c>
      <c r="I86" s="6" t="s">
        <v>107</v>
      </c>
      <c r="J86" s="6"/>
      <c r="K86" s="17">
        <v>2.68</v>
      </c>
      <c r="L86" s="6" t="s">
        <v>108</v>
      </c>
      <c r="M86" s="19">
        <v>1.89E-2</v>
      </c>
      <c r="N86" s="8">
        <v>3.2599999999999997E-2</v>
      </c>
      <c r="O86" s="7">
        <v>0.38</v>
      </c>
      <c r="P86" s="7">
        <v>5395000</v>
      </c>
      <c r="Q86" s="7">
        <v>0</v>
      </c>
      <c r="R86" s="7">
        <v>20.309999999999999</v>
      </c>
      <c r="S86" s="8">
        <v>4.7049999999999998E-5</v>
      </c>
      <c r="T86" s="8">
        <v>1.8E-3</v>
      </c>
      <c r="U86" s="8">
        <v>2.0000000000000001E-4</v>
      </c>
    </row>
    <row r="87" spans="2:21">
      <c r="B87" s="6" t="s">
        <v>300</v>
      </c>
      <c r="C87" s="17">
        <v>2310266</v>
      </c>
      <c r="D87" s="18" t="s">
        <v>153</v>
      </c>
      <c r="E87" s="6"/>
      <c r="F87" s="18">
        <v>520032046</v>
      </c>
      <c r="G87" s="6" t="s">
        <v>215</v>
      </c>
      <c r="H87" s="6" t="s">
        <v>273</v>
      </c>
      <c r="I87" s="6" t="s">
        <v>107</v>
      </c>
      <c r="J87" s="6"/>
      <c r="K87" s="17">
        <v>0.06</v>
      </c>
      <c r="L87" s="6" t="s">
        <v>108</v>
      </c>
      <c r="M87" s="19">
        <v>1.8200000000000001E-2</v>
      </c>
      <c r="N87" s="8">
        <v>9.0300000000000005E-2</v>
      </c>
      <c r="O87" s="7">
        <v>2.0499999999999998</v>
      </c>
      <c r="P87" s="7">
        <v>5620000</v>
      </c>
      <c r="Q87" s="7">
        <v>0</v>
      </c>
      <c r="R87" s="7">
        <v>115.28</v>
      </c>
      <c r="S87" s="8">
        <v>1E-4</v>
      </c>
      <c r="T87" s="8">
        <v>1.0200000000000001E-2</v>
      </c>
      <c r="U87" s="8">
        <v>1.2999999999999999E-3</v>
      </c>
    </row>
    <row r="88" spans="2:21">
      <c r="B88" s="6" t="s">
        <v>301</v>
      </c>
      <c r="C88" s="17">
        <v>2310290</v>
      </c>
      <c r="D88" s="18" t="s">
        <v>153</v>
      </c>
      <c r="E88" s="6"/>
      <c r="F88" s="18">
        <v>520032046</v>
      </c>
      <c r="G88" s="6" t="s">
        <v>215</v>
      </c>
      <c r="H88" s="6" t="s">
        <v>273</v>
      </c>
      <c r="I88" s="6" t="s">
        <v>107</v>
      </c>
      <c r="J88" s="6"/>
      <c r="K88" s="17">
        <v>1.22</v>
      </c>
      <c r="L88" s="6" t="s">
        <v>108</v>
      </c>
      <c r="M88" s="19">
        <v>1.89E-2</v>
      </c>
      <c r="N88" s="8">
        <v>3.5900000000000001E-2</v>
      </c>
      <c r="O88" s="7">
        <v>2.84</v>
      </c>
      <c r="P88" s="7">
        <v>5452500</v>
      </c>
      <c r="Q88" s="7">
        <v>0</v>
      </c>
      <c r="R88" s="7">
        <v>154.63999999999999</v>
      </c>
      <c r="S88" s="8">
        <v>1E-4</v>
      </c>
      <c r="T88" s="8">
        <v>1.37E-2</v>
      </c>
      <c r="U88" s="8">
        <v>1.8E-3</v>
      </c>
    </row>
    <row r="89" spans="2:21">
      <c r="B89" s="6" t="s">
        <v>302</v>
      </c>
      <c r="C89" s="17">
        <v>1167147</v>
      </c>
      <c r="D89" s="18" t="s">
        <v>153</v>
      </c>
      <c r="E89" s="6"/>
      <c r="F89" s="18">
        <v>513992529</v>
      </c>
      <c r="G89" s="6" t="s">
        <v>230</v>
      </c>
      <c r="H89" s="6" t="s">
        <v>279</v>
      </c>
      <c r="I89" s="6" t="s">
        <v>223</v>
      </c>
      <c r="J89" s="6"/>
      <c r="K89" s="17">
        <v>6.07</v>
      </c>
      <c r="L89" s="6" t="s">
        <v>108</v>
      </c>
      <c r="M89" s="19">
        <v>1.5800000000000002E-2</v>
      </c>
      <c r="N89" s="8">
        <v>3.2800000000000003E-2</v>
      </c>
      <c r="O89" s="7">
        <v>3221.92</v>
      </c>
      <c r="P89" s="7">
        <v>100.66</v>
      </c>
      <c r="Q89" s="7">
        <v>0</v>
      </c>
      <c r="R89" s="7">
        <v>3.24</v>
      </c>
      <c r="S89" s="8">
        <v>2.7099999999999999E-6</v>
      </c>
      <c r="T89" s="8">
        <v>2.9999999999999997E-4</v>
      </c>
      <c r="U89" s="8">
        <v>0</v>
      </c>
    </row>
    <row r="90" spans="2:21">
      <c r="B90" s="6" t="s">
        <v>303</v>
      </c>
      <c r="C90" s="17">
        <v>1138973</v>
      </c>
      <c r="D90" s="18" t="s">
        <v>153</v>
      </c>
      <c r="E90" s="6"/>
      <c r="F90" s="18">
        <v>513992529</v>
      </c>
      <c r="G90" s="6" t="s">
        <v>230</v>
      </c>
      <c r="H90" s="6" t="s">
        <v>279</v>
      </c>
      <c r="I90" s="6" t="s">
        <v>223</v>
      </c>
      <c r="J90" s="6"/>
      <c r="K90" s="17">
        <v>3.84</v>
      </c>
      <c r="L90" s="6" t="s">
        <v>108</v>
      </c>
      <c r="M90" s="19">
        <v>1.9599999999999999E-2</v>
      </c>
      <c r="N90" s="8">
        <v>3.1199999999999999E-2</v>
      </c>
      <c r="O90" s="7">
        <v>17683</v>
      </c>
      <c r="P90" s="7">
        <v>108.21</v>
      </c>
      <c r="Q90" s="7">
        <v>0</v>
      </c>
      <c r="R90" s="7">
        <v>19.13</v>
      </c>
      <c r="S90" s="8">
        <v>1.6820000000000002E-5</v>
      </c>
      <c r="T90" s="8">
        <v>1.6999999999999999E-3</v>
      </c>
      <c r="U90" s="8">
        <v>2.0000000000000001E-4</v>
      </c>
    </row>
    <row r="91" spans="2:21">
      <c r="B91" s="6" t="s">
        <v>304</v>
      </c>
      <c r="C91" s="17">
        <v>1132927</v>
      </c>
      <c r="D91" s="18" t="s">
        <v>153</v>
      </c>
      <c r="E91" s="6"/>
      <c r="F91" s="18">
        <v>513992529</v>
      </c>
      <c r="G91" s="6" t="s">
        <v>230</v>
      </c>
      <c r="H91" s="6" t="s">
        <v>279</v>
      </c>
      <c r="I91" s="6" t="s">
        <v>223</v>
      </c>
      <c r="J91" s="6"/>
      <c r="K91" s="17">
        <v>0.78</v>
      </c>
      <c r="L91" s="6" t="s">
        <v>108</v>
      </c>
      <c r="M91" s="19">
        <v>2.75E-2</v>
      </c>
      <c r="N91" s="8">
        <v>3.1699999999999999E-2</v>
      </c>
      <c r="O91" s="7">
        <v>74440.62</v>
      </c>
      <c r="P91" s="7">
        <v>112.87</v>
      </c>
      <c r="Q91" s="7">
        <v>0</v>
      </c>
      <c r="R91" s="7">
        <v>84.02</v>
      </c>
      <c r="S91" s="8">
        <v>2.9999999999999997E-4</v>
      </c>
      <c r="T91" s="8">
        <v>7.4000000000000003E-3</v>
      </c>
      <c r="U91" s="8">
        <v>1E-3</v>
      </c>
    </row>
    <row r="92" spans="2:21">
      <c r="B92" s="6" t="s">
        <v>305</v>
      </c>
      <c r="C92" s="17">
        <v>1195585</v>
      </c>
      <c r="D92" s="18" t="s">
        <v>153</v>
      </c>
      <c r="E92" s="6"/>
      <c r="F92" s="18">
        <v>514290345</v>
      </c>
      <c r="G92" s="6" t="s">
        <v>289</v>
      </c>
      <c r="H92" s="6" t="s">
        <v>273</v>
      </c>
      <c r="I92" s="6" t="s">
        <v>107</v>
      </c>
      <c r="J92" s="6"/>
      <c r="K92" s="17">
        <v>7.57</v>
      </c>
      <c r="L92" s="6" t="s">
        <v>108</v>
      </c>
      <c r="M92" s="19">
        <v>2.0899999999999998E-2</v>
      </c>
      <c r="N92" s="8">
        <v>5.7799999999999997E-2</v>
      </c>
      <c r="O92" s="7">
        <v>0.62</v>
      </c>
      <c r="P92" s="7">
        <v>4700000</v>
      </c>
      <c r="Q92" s="7">
        <v>0</v>
      </c>
      <c r="R92" s="7">
        <v>29.06</v>
      </c>
      <c r="S92" s="8">
        <v>2.5219999999999999E-5</v>
      </c>
      <c r="T92" s="8">
        <v>2.5999999999999999E-3</v>
      </c>
      <c r="U92" s="8">
        <v>2.9999999999999997E-4</v>
      </c>
    </row>
    <row r="93" spans="2:21">
      <c r="B93" s="6" t="s">
        <v>306</v>
      </c>
      <c r="C93" s="17">
        <v>1178292</v>
      </c>
      <c r="D93" s="18" t="s">
        <v>153</v>
      </c>
      <c r="E93" s="6"/>
      <c r="F93" s="18">
        <v>510560188</v>
      </c>
      <c r="G93" s="6" t="s">
        <v>307</v>
      </c>
      <c r="H93" s="6" t="s">
        <v>308</v>
      </c>
      <c r="I93" s="6" t="s">
        <v>223</v>
      </c>
      <c r="J93" s="6"/>
      <c r="K93" s="17">
        <v>5.08</v>
      </c>
      <c r="L93" s="6" t="s">
        <v>108</v>
      </c>
      <c r="M93" s="19">
        <v>1.09E-2</v>
      </c>
      <c r="N93" s="8">
        <v>4.3799999999999999E-2</v>
      </c>
      <c r="O93" s="7">
        <v>15511</v>
      </c>
      <c r="P93" s="7">
        <v>93.49</v>
      </c>
      <c r="Q93" s="7">
        <v>0</v>
      </c>
      <c r="R93" s="7">
        <v>14.5</v>
      </c>
      <c r="S93" s="8">
        <v>2.7759999999999998E-5</v>
      </c>
      <c r="T93" s="8">
        <v>1.2999999999999999E-3</v>
      </c>
      <c r="U93" s="8">
        <v>2.0000000000000001E-4</v>
      </c>
    </row>
    <row r="94" spans="2:21">
      <c r="B94" s="6" t="s">
        <v>309</v>
      </c>
      <c r="C94" s="17">
        <v>1260546</v>
      </c>
      <c r="D94" s="18" t="s">
        <v>153</v>
      </c>
      <c r="E94" s="6"/>
      <c r="F94" s="18">
        <v>520033234</v>
      </c>
      <c r="G94" s="6" t="s">
        <v>307</v>
      </c>
      <c r="H94" s="6" t="s">
        <v>310</v>
      </c>
      <c r="I94" s="6" t="s">
        <v>107</v>
      </c>
      <c r="J94" s="6"/>
      <c r="K94" s="17">
        <v>0.99</v>
      </c>
      <c r="L94" s="6" t="s">
        <v>108</v>
      </c>
      <c r="M94" s="19">
        <v>5.3499999999999999E-2</v>
      </c>
      <c r="N94" s="8">
        <v>5.4399999999999997E-2</v>
      </c>
      <c r="O94" s="7">
        <v>21894.83</v>
      </c>
      <c r="P94" s="7">
        <v>115.22</v>
      </c>
      <c r="Q94" s="7">
        <v>26.47</v>
      </c>
      <c r="R94" s="7">
        <v>51.7</v>
      </c>
      <c r="S94" s="8">
        <v>1E-4</v>
      </c>
      <c r="T94" s="8">
        <v>4.5999999999999999E-3</v>
      </c>
      <c r="U94" s="8">
        <v>5.9999999999999995E-4</v>
      </c>
    </row>
    <row r="95" spans="2:21">
      <c r="B95" s="6" t="s">
        <v>311</v>
      </c>
      <c r="C95" s="17">
        <v>6390207</v>
      </c>
      <c r="D95" s="18" t="s">
        <v>153</v>
      </c>
      <c r="E95" s="6"/>
      <c r="F95" s="18">
        <v>520023896</v>
      </c>
      <c r="G95" s="6" t="s">
        <v>312</v>
      </c>
      <c r="H95" s="6" t="s">
        <v>313</v>
      </c>
      <c r="I95" s="6" t="s">
        <v>107</v>
      </c>
      <c r="J95" s="6"/>
      <c r="K95" s="17">
        <v>1.1499999999999999</v>
      </c>
      <c r="L95" s="6" t="s">
        <v>108</v>
      </c>
      <c r="M95" s="19">
        <v>4.9500000000000002E-2</v>
      </c>
      <c r="N95" s="8">
        <v>0.1242</v>
      </c>
      <c r="O95" s="7">
        <v>0</v>
      </c>
      <c r="P95" s="7">
        <v>128.6</v>
      </c>
      <c r="Q95" s="7">
        <v>0</v>
      </c>
      <c r="R95" s="7">
        <v>0</v>
      </c>
      <c r="S95" s="8">
        <v>0</v>
      </c>
      <c r="T95" s="8">
        <v>0</v>
      </c>
      <c r="U95" s="8">
        <v>0</v>
      </c>
    </row>
    <row r="96" spans="2:21">
      <c r="B96" s="13" t="s">
        <v>163</v>
      </c>
      <c r="C96" s="14"/>
      <c r="D96" s="21"/>
      <c r="E96" s="13"/>
      <c r="F96" s="13"/>
      <c r="G96" s="13"/>
      <c r="H96" s="13"/>
      <c r="I96" s="13"/>
      <c r="J96" s="13"/>
      <c r="K96" s="14">
        <v>3.36</v>
      </c>
      <c r="L96" s="13"/>
      <c r="N96" s="16">
        <v>6.5699999999999995E-2</v>
      </c>
      <c r="O96" s="15">
        <v>2470010.9900000002</v>
      </c>
      <c r="R96" s="15">
        <v>2333.31</v>
      </c>
      <c r="T96" s="16">
        <v>0.20699999999999999</v>
      </c>
      <c r="U96" s="16">
        <v>2.7E-2</v>
      </c>
    </row>
    <row r="97" spans="2:21">
      <c r="B97" s="6" t="s">
        <v>314</v>
      </c>
      <c r="C97" s="17">
        <v>2310548</v>
      </c>
      <c r="D97" s="18" t="s">
        <v>153</v>
      </c>
      <c r="E97" s="6"/>
      <c r="F97" s="18">
        <v>520032046</v>
      </c>
      <c r="G97" s="6" t="s">
        <v>215</v>
      </c>
      <c r="H97" s="6" t="s">
        <v>106</v>
      </c>
      <c r="I97" s="6" t="s">
        <v>107</v>
      </c>
      <c r="J97" s="6"/>
      <c r="K97" s="17">
        <v>3.66</v>
      </c>
      <c r="L97" s="6" t="s">
        <v>108</v>
      </c>
      <c r="M97" s="19">
        <v>2.7400000000000001E-2</v>
      </c>
      <c r="N97" s="8">
        <v>0.05</v>
      </c>
      <c r="O97" s="7">
        <v>106224.8</v>
      </c>
      <c r="P97" s="7">
        <v>93.39</v>
      </c>
      <c r="Q97" s="7">
        <v>0</v>
      </c>
      <c r="R97" s="7">
        <v>99.2</v>
      </c>
      <c r="S97" s="8">
        <v>1E-4</v>
      </c>
      <c r="T97" s="8">
        <v>8.8000000000000005E-3</v>
      </c>
      <c r="U97" s="8">
        <v>1.1000000000000001E-3</v>
      </c>
    </row>
    <row r="98" spans="2:21">
      <c r="B98" s="6" t="s">
        <v>315</v>
      </c>
      <c r="C98" s="17">
        <v>6620488</v>
      </c>
      <c r="D98" s="18" t="s">
        <v>153</v>
      </c>
      <c r="E98" s="6"/>
      <c r="F98" s="18">
        <v>520000118</v>
      </c>
      <c r="G98" s="6" t="s">
        <v>215</v>
      </c>
      <c r="H98" s="6" t="s">
        <v>106</v>
      </c>
      <c r="I98" s="6" t="s">
        <v>107</v>
      </c>
      <c r="J98" s="6"/>
      <c r="K98" s="17">
        <v>3.73</v>
      </c>
      <c r="L98" s="6" t="s">
        <v>108</v>
      </c>
      <c r="M98" s="19">
        <v>2.5000000000000001E-2</v>
      </c>
      <c r="N98" s="8">
        <v>4.9799999999999997E-2</v>
      </c>
      <c r="O98" s="7">
        <v>134788.6</v>
      </c>
      <c r="P98" s="7">
        <v>93.11</v>
      </c>
      <c r="Q98" s="7">
        <v>0</v>
      </c>
      <c r="R98" s="7">
        <v>125.5</v>
      </c>
      <c r="S98" s="8">
        <v>4.5429999999999997E-5</v>
      </c>
      <c r="T98" s="8">
        <v>1.11E-2</v>
      </c>
      <c r="U98" s="8">
        <v>1.5E-3</v>
      </c>
    </row>
    <row r="99" spans="2:21">
      <c r="B99" s="6" t="s">
        <v>316</v>
      </c>
      <c r="C99" s="17">
        <v>1133131</v>
      </c>
      <c r="D99" s="18" t="s">
        <v>153</v>
      </c>
      <c r="E99" s="6"/>
      <c r="F99" s="18">
        <v>520027194</v>
      </c>
      <c r="G99" s="6" t="s">
        <v>317</v>
      </c>
      <c r="H99" s="6" t="s">
        <v>106</v>
      </c>
      <c r="I99" s="6" t="s">
        <v>107</v>
      </c>
      <c r="J99" s="6"/>
      <c r="K99" s="17">
        <v>1.1299999999999999</v>
      </c>
      <c r="L99" s="6" t="s">
        <v>108</v>
      </c>
      <c r="M99" s="19">
        <v>4.9555000000000002E-2</v>
      </c>
      <c r="N99" s="8">
        <v>5.04E-2</v>
      </c>
      <c r="O99" s="7">
        <v>628.67999999999995</v>
      </c>
      <c r="P99" s="7">
        <v>102.66</v>
      </c>
      <c r="Q99" s="7">
        <v>0</v>
      </c>
      <c r="R99" s="7">
        <v>0.65</v>
      </c>
      <c r="S99" s="8">
        <v>4.07E-6</v>
      </c>
      <c r="T99" s="8">
        <v>1E-4</v>
      </c>
      <c r="U99" s="8">
        <v>0</v>
      </c>
    </row>
    <row r="100" spans="2:21">
      <c r="B100" s="6" t="s">
        <v>318</v>
      </c>
      <c r="C100" s="17">
        <v>1195981</v>
      </c>
      <c r="D100" s="18" t="s">
        <v>153</v>
      </c>
      <c r="E100" s="6"/>
      <c r="F100" s="18">
        <v>511659401</v>
      </c>
      <c r="G100" s="6" t="s">
        <v>230</v>
      </c>
      <c r="H100" s="6" t="s">
        <v>250</v>
      </c>
      <c r="I100" s="6" t="s">
        <v>107</v>
      </c>
      <c r="J100" s="6"/>
      <c r="K100" s="17">
        <v>3.53</v>
      </c>
      <c r="L100" s="6" t="s">
        <v>108</v>
      </c>
      <c r="M100" s="19">
        <v>0.05</v>
      </c>
      <c r="N100" s="8">
        <v>5.4699999999999999E-2</v>
      </c>
      <c r="O100" s="7">
        <v>84000</v>
      </c>
      <c r="P100" s="7">
        <v>100.51</v>
      </c>
      <c r="Q100" s="7">
        <v>0</v>
      </c>
      <c r="R100" s="7">
        <v>84.43</v>
      </c>
      <c r="S100" s="8">
        <v>2.0000000000000001E-4</v>
      </c>
      <c r="T100" s="8">
        <v>7.4999999999999997E-3</v>
      </c>
      <c r="U100" s="8">
        <v>1E-3</v>
      </c>
    </row>
    <row r="101" spans="2:21">
      <c r="B101" s="6" t="s">
        <v>319</v>
      </c>
      <c r="C101" s="17">
        <v>7670250</v>
      </c>
      <c r="D101" s="18" t="s">
        <v>153</v>
      </c>
      <c r="E101" s="6"/>
      <c r="F101" s="18">
        <v>520017450</v>
      </c>
      <c r="G101" s="6" t="s">
        <v>289</v>
      </c>
      <c r="H101" s="6" t="s">
        <v>250</v>
      </c>
      <c r="I101" s="6" t="s">
        <v>107</v>
      </c>
      <c r="J101" s="6"/>
      <c r="K101" s="17">
        <v>3</v>
      </c>
      <c r="L101" s="6" t="s">
        <v>108</v>
      </c>
      <c r="M101" s="19">
        <v>6.0299999999999999E-2</v>
      </c>
      <c r="N101" s="8">
        <v>5.5599999999999997E-2</v>
      </c>
      <c r="O101" s="7">
        <v>261000</v>
      </c>
      <c r="P101" s="7">
        <v>102.71</v>
      </c>
      <c r="Q101" s="7">
        <v>0</v>
      </c>
      <c r="R101" s="7">
        <v>268.07</v>
      </c>
      <c r="S101" s="8">
        <v>6.9999999999999999E-4</v>
      </c>
      <c r="T101" s="8">
        <v>2.3699999999999999E-2</v>
      </c>
      <c r="U101" s="8">
        <v>3.0999999999999999E-3</v>
      </c>
    </row>
    <row r="102" spans="2:21">
      <c r="B102" s="6" t="s">
        <v>320</v>
      </c>
      <c r="C102" s="17">
        <v>5850110</v>
      </c>
      <c r="D102" s="18" t="s">
        <v>153</v>
      </c>
      <c r="E102" s="6"/>
      <c r="F102" s="18">
        <v>520033986</v>
      </c>
      <c r="G102" s="6" t="s">
        <v>289</v>
      </c>
      <c r="H102" s="6" t="s">
        <v>321</v>
      </c>
      <c r="I102" s="6" t="s">
        <v>223</v>
      </c>
      <c r="J102" s="6"/>
      <c r="K102" s="17">
        <v>5.37</v>
      </c>
      <c r="L102" s="6" t="s">
        <v>108</v>
      </c>
      <c r="M102" s="19">
        <v>1.95E-2</v>
      </c>
      <c r="N102" s="8">
        <v>5.2999999999999999E-2</v>
      </c>
      <c r="O102" s="7">
        <v>100001.72</v>
      </c>
      <c r="P102" s="7">
        <v>83.94</v>
      </c>
      <c r="Q102" s="7">
        <v>0</v>
      </c>
      <c r="R102" s="7">
        <v>83.94</v>
      </c>
      <c r="S102" s="8">
        <v>1E-4</v>
      </c>
      <c r="T102" s="8">
        <v>7.4000000000000003E-3</v>
      </c>
      <c r="U102" s="8">
        <v>1E-3</v>
      </c>
    </row>
    <row r="103" spans="2:21">
      <c r="B103" s="6" t="s">
        <v>322</v>
      </c>
      <c r="C103" s="17">
        <v>1198761</v>
      </c>
      <c r="D103" s="18" t="s">
        <v>153</v>
      </c>
      <c r="E103" s="6"/>
      <c r="F103" s="18">
        <v>1665</v>
      </c>
      <c r="G103" s="6" t="s">
        <v>307</v>
      </c>
      <c r="H103" s="6" t="s">
        <v>250</v>
      </c>
      <c r="I103" s="6" t="s">
        <v>107</v>
      </c>
      <c r="J103" s="6"/>
      <c r="K103" s="17">
        <v>3.29</v>
      </c>
      <c r="L103" s="6" t="s">
        <v>108</v>
      </c>
      <c r="M103" s="19">
        <v>6.3500000000000001E-2</v>
      </c>
      <c r="N103" s="8">
        <v>7.0000000000000007E-2</v>
      </c>
      <c r="O103" s="7">
        <v>73000</v>
      </c>
      <c r="P103" s="7">
        <v>99.14</v>
      </c>
      <c r="Q103" s="7">
        <v>0</v>
      </c>
      <c r="R103" s="7">
        <v>72.37</v>
      </c>
      <c r="S103" s="8">
        <v>2.0000000000000001E-4</v>
      </c>
      <c r="T103" s="8">
        <v>6.4000000000000003E-3</v>
      </c>
      <c r="U103" s="8">
        <v>8.0000000000000004E-4</v>
      </c>
    </row>
    <row r="104" spans="2:21">
      <c r="B104" s="6" t="s">
        <v>323</v>
      </c>
      <c r="C104" s="17">
        <v>1145598</v>
      </c>
      <c r="D104" s="18" t="s">
        <v>153</v>
      </c>
      <c r="E104" s="6"/>
      <c r="F104" s="18">
        <v>1737</v>
      </c>
      <c r="G104" s="6" t="s">
        <v>307</v>
      </c>
      <c r="H104" s="6" t="s">
        <v>250</v>
      </c>
      <c r="I104" s="6" t="s">
        <v>107</v>
      </c>
      <c r="J104" s="6"/>
      <c r="K104" s="17">
        <v>0.73</v>
      </c>
      <c r="L104" s="6" t="s">
        <v>108</v>
      </c>
      <c r="M104" s="19">
        <v>3.3799999999999997E-2</v>
      </c>
      <c r="N104" s="8">
        <v>7.22E-2</v>
      </c>
      <c r="O104" s="7">
        <v>11797.67</v>
      </c>
      <c r="P104" s="7">
        <v>98.16</v>
      </c>
      <c r="Q104" s="7">
        <v>0</v>
      </c>
      <c r="R104" s="7">
        <v>11.58</v>
      </c>
      <c r="S104" s="8">
        <v>2.883E-5</v>
      </c>
      <c r="T104" s="8">
        <v>1E-3</v>
      </c>
      <c r="U104" s="8">
        <v>1E-4</v>
      </c>
    </row>
    <row r="105" spans="2:21">
      <c r="B105" s="6" t="s">
        <v>324</v>
      </c>
      <c r="C105" s="17">
        <v>3900495</v>
      </c>
      <c r="D105" s="18" t="s">
        <v>153</v>
      </c>
      <c r="E105" s="6"/>
      <c r="F105" s="18">
        <v>520038506</v>
      </c>
      <c r="G105" s="6" t="s">
        <v>230</v>
      </c>
      <c r="H105" s="6" t="s">
        <v>273</v>
      </c>
      <c r="I105" s="6" t="s">
        <v>107</v>
      </c>
      <c r="J105" s="6"/>
      <c r="K105" s="17">
        <v>5.2</v>
      </c>
      <c r="L105" s="6" t="s">
        <v>108</v>
      </c>
      <c r="M105" s="19">
        <v>2.41E-2</v>
      </c>
      <c r="N105" s="8">
        <v>6.1800000000000001E-2</v>
      </c>
      <c r="O105" s="7">
        <v>258741.33</v>
      </c>
      <c r="P105" s="7">
        <v>83.89</v>
      </c>
      <c r="Q105" s="7">
        <v>0</v>
      </c>
      <c r="R105" s="7">
        <v>217.06</v>
      </c>
      <c r="S105" s="8">
        <v>2.0000000000000001E-4</v>
      </c>
      <c r="T105" s="8">
        <v>1.9199999999999998E-2</v>
      </c>
      <c r="U105" s="8">
        <v>2.5000000000000001E-3</v>
      </c>
    </row>
    <row r="106" spans="2:21">
      <c r="B106" s="6" t="s">
        <v>325</v>
      </c>
      <c r="C106" s="17">
        <v>1189406</v>
      </c>
      <c r="D106" s="18" t="s">
        <v>153</v>
      </c>
      <c r="E106" s="6"/>
      <c r="F106" s="18">
        <v>520038506</v>
      </c>
      <c r="G106" s="6" t="s">
        <v>230</v>
      </c>
      <c r="H106" s="6" t="s">
        <v>273</v>
      </c>
      <c r="I106" s="6" t="s">
        <v>107</v>
      </c>
      <c r="J106" s="6"/>
      <c r="K106" s="17">
        <v>6.91</v>
      </c>
      <c r="L106" s="6" t="s">
        <v>108</v>
      </c>
      <c r="M106" s="19">
        <v>4.9399999999999999E-2</v>
      </c>
      <c r="N106" s="8">
        <v>6.5600000000000006E-2</v>
      </c>
      <c r="O106" s="7">
        <v>125000</v>
      </c>
      <c r="P106" s="7">
        <v>92.37</v>
      </c>
      <c r="Q106" s="7">
        <v>0</v>
      </c>
      <c r="R106" s="7">
        <v>115.46</v>
      </c>
      <c r="S106" s="8">
        <v>2.0000000000000001E-4</v>
      </c>
      <c r="T106" s="8">
        <v>1.0200000000000001E-2</v>
      </c>
      <c r="U106" s="8">
        <v>1.2999999999999999E-3</v>
      </c>
    </row>
    <row r="107" spans="2:21">
      <c r="B107" s="6" t="s">
        <v>326</v>
      </c>
      <c r="C107" s="17">
        <v>69402330</v>
      </c>
      <c r="D107" s="18" t="s">
        <v>153</v>
      </c>
      <c r="E107" s="6"/>
      <c r="F107" s="18">
        <v>520025370</v>
      </c>
      <c r="G107" s="6" t="s">
        <v>312</v>
      </c>
      <c r="H107" s="6" t="s">
        <v>273</v>
      </c>
      <c r="I107" s="6" t="s">
        <v>107</v>
      </c>
      <c r="J107" s="6"/>
      <c r="K107" s="17">
        <v>3.23</v>
      </c>
      <c r="L107" s="6" t="s">
        <v>108</v>
      </c>
      <c r="M107" s="19">
        <v>2.0400000000000001E-2</v>
      </c>
      <c r="N107" s="8">
        <v>5.5899999999999998E-2</v>
      </c>
      <c r="O107" s="7">
        <v>133000</v>
      </c>
      <c r="P107" s="7">
        <v>82.58</v>
      </c>
      <c r="Q107" s="7">
        <v>0</v>
      </c>
      <c r="R107" s="7">
        <f>O107*P107/100000</f>
        <v>109.8314</v>
      </c>
      <c r="S107" s="8">
        <v>2.9999999999999997E-4</v>
      </c>
      <c r="T107" s="8">
        <v>1.03E-2</v>
      </c>
      <c r="U107" s="8">
        <v>1.2999999999999999E-3</v>
      </c>
    </row>
    <row r="108" spans="2:21">
      <c r="B108" s="6" t="s">
        <v>327</v>
      </c>
      <c r="C108" s="17">
        <v>2300309</v>
      </c>
      <c r="D108" s="18" t="s">
        <v>153</v>
      </c>
      <c r="E108" s="6"/>
      <c r="F108" s="18">
        <v>520031931</v>
      </c>
      <c r="G108" s="6" t="s">
        <v>275</v>
      </c>
      <c r="H108" s="6" t="s">
        <v>273</v>
      </c>
      <c r="I108" s="6" t="s">
        <v>107</v>
      </c>
      <c r="J108" s="6"/>
      <c r="K108" s="17">
        <v>8.59</v>
      </c>
      <c r="L108" s="6" t="s">
        <v>108</v>
      </c>
      <c r="M108" s="19">
        <v>2.7900000000000001E-2</v>
      </c>
      <c r="N108" s="8">
        <v>5.4899999999999997E-2</v>
      </c>
      <c r="O108" s="7">
        <v>14426</v>
      </c>
      <c r="P108" s="7">
        <v>80.599999999999994</v>
      </c>
      <c r="Q108" s="7">
        <v>0</v>
      </c>
      <c r="R108" s="7">
        <v>11.63</v>
      </c>
      <c r="S108" s="8">
        <v>3.3550000000000002E-5</v>
      </c>
      <c r="T108" s="8">
        <v>1E-3</v>
      </c>
      <c r="U108" s="8">
        <v>1E-4</v>
      </c>
    </row>
    <row r="109" spans="2:21">
      <c r="B109" s="6" t="s">
        <v>328</v>
      </c>
      <c r="C109" s="17">
        <v>1157577</v>
      </c>
      <c r="D109" s="18" t="s">
        <v>153</v>
      </c>
      <c r="E109" s="6"/>
      <c r="F109" s="18">
        <v>1772</v>
      </c>
      <c r="G109" s="6" t="s">
        <v>307</v>
      </c>
      <c r="H109" s="6" t="s">
        <v>273</v>
      </c>
      <c r="I109" s="6" t="s">
        <v>107</v>
      </c>
      <c r="J109" s="6"/>
      <c r="K109" s="17">
        <v>1.63</v>
      </c>
      <c r="L109" s="6" t="s">
        <v>108</v>
      </c>
      <c r="M109" s="19">
        <v>4.8000000000000001E-2</v>
      </c>
      <c r="N109" s="8">
        <v>7.0499999999999993E-2</v>
      </c>
      <c r="O109" s="7">
        <v>47925.51</v>
      </c>
      <c r="P109" s="7">
        <v>98.58</v>
      </c>
      <c r="Q109" s="7">
        <v>0</v>
      </c>
      <c r="R109" s="7">
        <v>47.24</v>
      </c>
      <c r="S109" s="8">
        <v>1E-4</v>
      </c>
      <c r="T109" s="8">
        <v>4.1999999999999997E-3</v>
      </c>
      <c r="U109" s="8">
        <v>5.0000000000000001E-4</v>
      </c>
    </row>
    <row r="110" spans="2:21">
      <c r="B110" s="6" t="s">
        <v>329</v>
      </c>
      <c r="C110" s="17">
        <v>1199470</v>
      </c>
      <c r="D110" s="18" t="s">
        <v>153</v>
      </c>
      <c r="E110" s="6"/>
      <c r="F110" s="18">
        <v>513937714</v>
      </c>
      <c r="G110" s="6" t="s">
        <v>289</v>
      </c>
      <c r="H110" s="6" t="s">
        <v>279</v>
      </c>
      <c r="I110" s="6" t="s">
        <v>223</v>
      </c>
      <c r="J110" s="6"/>
      <c r="K110" s="17">
        <v>7.71</v>
      </c>
      <c r="L110" s="6" t="s">
        <v>108</v>
      </c>
      <c r="M110" s="19">
        <v>5.28E-2</v>
      </c>
      <c r="N110" s="8">
        <v>5.5899999999999998E-2</v>
      </c>
      <c r="O110" s="7">
        <v>60000</v>
      </c>
      <c r="P110" s="7">
        <v>98.56</v>
      </c>
      <c r="Q110" s="7">
        <v>0</v>
      </c>
      <c r="R110" s="7">
        <v>59.14</v>
      </c>
      <c r="S110" s="8">
        <v>2.0000000000000001E-4</v>
      </c>
      <c r="T110" s="8">
        <v>5.1999999999999998E-3</v>
      </c>
      <c r="U110" s="8">
        <v>6.9999999999999999E-4</v>
      </c>
    </row>
    <row r="111" spans="2:21">
      <c r="B111" s="6" t="s">
        <v>330</v>
      </c>
      <c r="C111" s="17">
        <v>1160258</v>
      </c>
      <c r="D111" s="18" t="s">
        <v>153</v>
      </c>
      <c r="E111" s="6"/>
      <c r="F111" s="18">
        <v>1665</v>
      </c>
      <c r="G111" s="6" t="s">
        <v>307</v>
      </c>
      <c r="H111" s="6" t="s">
        <v>273</v>
      </c>
      <c r="I111" s="6" t="s">
        <v>107</v>
      </c>
      <c r="J111" s="6"/>
      <c r="K111" s="17">
        <v>3.73</v>
      </c>
      <c r="L111" s="6" t="s">
        <v>108</v>
      </c>
      <c r="M111" s="19">
        <v>4.4999999999999998E-2</v>
      </c>
      <c r="N111" s="8">
        <v>7.5999999999999998E-2</v>
      </c>
      <c r="O111" s="7">
        <v>10465.01</v>
      </c>
      <c r="P111" s="7">
        <v>91.38</v>
      </c>
      <c r="Q111" s="7">
        <v>0</v>
      </c>
      <c r="R111" s="7">
        <v>9.56</v>
      </c>
      <c r="S111" s="8">
        <v>1.206E-5</v>
      </c>
      <c r="T111" s="8">
        <v>8.0000000000000004E-4</v>
      </c>
      <c r="U111" s="8">
        <v>1E-4</v>
      </c>
    </row>
    <row r="112" spans="2:21">
      <c r="B112" s="6" t="s">
        <v>331</v>
      </c>
      <c r="C112" s="17">
        <v>11602580</v>
      </c>
      <c r="D112" s="18" t="s">
        <v>153</v>
      </c>
      <c r="E112" s="6"/>
      <c r="F112" s="18">
        <v>1665</v>
      </c>
      <c r="G112" s="6" t="s">
        <v>307</v>
      </c>
      <c r="H112" s="6" t="s">
        <v>273</v>
      </c>
      <c r="I112" s="6" t="s">
        <v>107</v>
      </c>
      <c r="J112" s="6"/>
      <c r="K112" s="17">
        <v>3.73</v>
      </c>
      <c r="L112" s="6" t="s">
        <v>108</v>
      </c>
      <c r="M112" s="19">
        <v>4.4999999999999998E-2</v>
      </c>
      <c r="N112" s="8">
        <v>7.6100000000000001E-2</v>
      </c>
      <c r="O112" s="7">
        <v>196000</v>
      </c>
      <c r="P112" s="7">
        <v>90.96</v>
      </c>
      <c r="Q112" s="7">
        <v>0</v>
      </c>
      <c r="R112" s="7">
        <v>178.28</v>
      </c>
      <c r="S112" s="8">
        <v>2.0000000000000001E-4</v>
      </c>
      <c r="T112" s="8">
        <v>1.5800000000000002E-2</v>
      </c>
      <c r="U112" s="8">
        <v>2.0999999999999999E-3</v>
      </c>
    </row>
    <row r="113" spans="2:21">
      <c r="B113" s="6" t="s">
        <v>332</v>
      </c>
      <c r="C113" s="17">
        <v>1188135</v>
      </c>
      <c r="D113" s="18" t="s">
        <v>153</v>
      </c>
      <c r="E113" s="6"/>
      <c r="F113" s="18">
        <v>514290345</v>
      </c>
      <c r="G113" s="6" t="s">
        <v>289</v>
      </c>
      <c r="H113" s="6" t="s">
        <v>279</v>
      </c>
      <c r="I113" s="6" t="s">
        <v>223</v>
      </c>
      <c r="J113" s="6"/>
      <c r="K113" s="17">
        <v>4.3499999999999996</v>
      </c>
      <c r="L113" s="6" t="s">
        <v>108</v>
      </c>
      <c r="M113" s="19">
        <v>6.5000000000000002E-2</v>
      </c>
      <c r="N113" s="8">
        <v>5.7299999999999997E-2</v>
      </c>
      <c r="O113" s="7">
        <v>157000</v>
      </c>
      <c r="P113" s="7">
        <v>104.95</v>
      </c>
      <c r="Q113" s="7">
        <v>0</v>
      </c>
      <c r="R113" s="7">
        <v>164.77</v>
      </c>
      <c r="S113" s="8">
        <v>8.0000000000000004E-4</v>
      </c>
      <c r="T113" s="8">
        <v>1.46E-2</v>
      </c>
      <c r="U113" s="8">
        <v>1.9E-3</v>
      </c>
    </row>
    <row r="114" spans="2:21">
      <c r="B114" s="6" t="s">
        <v>333</v>
      </c>
      <c r="C114" s="17">
        <v>1163062</v>
      </c>
      <c r="D114" s="18" t="s">
        <v>153</v>
      </c>
      <c r="E114" s="6"/>
      <c r="F114" s="18">
        <v>1662</v>
      </c>
      <c r="G114" s="6" t="s">
        <v>307</v>
      </c>
      <c r="H114" s="6" t="s">
        <v>273</v>
      </c>
      <c r="I114" s="6" t="s">
        <v>107</v>
      </c>
      <c r="J114" s="6"/>
      <c r="K114" s="17">
        <v>1.25</v>
      </c>
      <c r="L114" s="6" t="s">
        <v>108</v>
      </c>
      <c r="M114" s="19">
        <v>3.9300000000000002E-2</v>
      </c>
      <c r="N114" s="8">
        <v>0.12429999999999999</v>
      </c>
      <c r="O114" s="7">
        <v>106000</v>
      </c>
      <c r="P114" s="7">
        <v>91.07</v>
      </c>
      <c r="Q114" s="7">
        <v>0</v>
      </c>
      <c r="R114" s="7">
        <v>96.53</v>
      </c>
      <c r="S114" s="8">
        <v>1E-4</v>
      </c>
      <c r="T114" s="8">
        <v>8.5000000000000006E-3</v>
      </c>
      <c r="U114" s="8">
        <v>1.1000000000000001E-3</v>
      </c>
    </row>
    <row r="115" spans="2:21">
      <c r="B115" s="6" t="s">
        <v>334</v>
      </c>
      <c r="C115" s="17">
        <v>1160811</v>
      </c>
      <c r="D115" s="18" t="s">
        <v>153</v>
      </c>
      <c r="E115" s="6"/>
      <c r="F115" s="18">
        <v>1761</v>
      </c>
      <c r="G115" s="6" t="s">
        <v>335</v>
      </c>
      <c r="H115" s="6" t="s">
        <v>336</v>
      </c>
      <c r="I115" s="6" t="s">
        <v>107</v>
      </c>
      <c r="J115" s="6"/>
      <c r="K115" s="17">
        <v>1.68</v>
      </c>
      <c r="L115" s="6" t="s">
        <v>108</v>
      </c>
      <c r="M115" s="19">
        <v>4.7500000000000001E-2</v>
      </c>
      <c r="N115" s="8">
        <v>8.2400000000000001E-2</v>
      </c>
      <c r="O115" s="7">
        <v>131000</v>
      </c>
      <c r="P115" s="7">
        <v>94.82</v>
      </c>
      <c r="Q115" s="7">
        <v>0</v>
      </c>
      <c r="R115" s="7">
        <v>124.21</v>
      </c>
      <c r="S115" s="8">
        <v>2.0000000000000001E-4</v>
      </c>
      <c r="T115" s="8">
        <v>1.0999999999999999E-2</v>
      </c>
      <c r="U115" s="8">
        <v>1.4E-3</v>
      </c>
    </row>
    <row r="116" spans="2:21">
      <c r="B116" s="6" t="s">
        <v>337</v>
      </c>
      <c r="C116" s="17">
        <v>5760301</v>
      </c>
      <c r="D116" s="18" t="s">
        <v>153</v>
      </c>
      <c r="E116" s="6"/>
      <c r="F116" s="18">
        <v>520028010</v>
      </c>
      <c r="G116" s="6" t="s">
        <v>312</v>
      </c>
      <c r="H116" s="6" t="s">
        <v>336</v>
      </c>
      <c r="I116" s="6" t="s">
        <v>107</v>
      </c>
      <c r="J116" s="6"/>
      <c r="K116" s="17">
        <v>3.1</v>
      </c>
      <c r="L116" s="6" t="s">
        <v>108</v>
      </c>
      <c r="M116" s="19">
        <v>2.1999999999999999E-2</v>
      </c>
      <c r="N116" s="8">
        <v>5.5399999999999998E-2</v>
      </c>
      <c r="O116" s="7">
        <v>1485.6</v>
      </c>
      <c r="P116" s="7">
        <v>90.95</v>
      </c>
      <c r="Q116" s="7">
        <v>0</v>
      </c>
      <c r="R116" s="7">
        <v>1.35</v>
      </c>
      <c r="S116" s="8">
        <v>1.2899999999999999E-6</v>
      </c>
      <c r="T116" s="8">
        <v>1E-4</v>
      </c>
      <c r="U116" s="8">
        <v>0</v>
      </c>
    </row>
    <row r="117" spans="2:21">
      <c r="B117" s="6" t="s">
        <v>338</v>
      </c>
      <c r="C117" s="17">
        <v>1160746</v>
      </c>
      <c r="D117" s="18" t="s">
        <v>153</v>
      </c>
      <c r="E117" s="6"/>
      <c r="F117" s="18">
        <v>1630</v>
      </c>
      <c r="G117" s="6" t="s">
        <v>307</v>
      </c>
      <c r="H117" s="6" t="s">
        <v>336</v>
      </c>
      <c r="I117" s="6" t="s">
        <v>107</v>
      </c>
      <c r="J117" s="6"/>
      <c r="K117" s="17">
        <v>1.0900000000000001</v>
      </c>
      <c r="L117" s="6" t="s">
        <v>108</v>
      </c>
      <c r="M117" s="19">
        <v>3.95E-2</v>
      </c>
      <c r="N117" s="8">
        <v>7.5999999999999998E-2</v>
      </c>
      <c r="O117" s="7">
        <v>45973</v>
      </c>
      <c r="P117" s="7">
        <v>97.54</v>
      </c>
      <c r="Q117" s="7">
        <v>0</v>
      </c>
      <c r="R117" s="7">
        <v>44.84</v>
      </c>
      <c r="S117" s="8">
        <v>1E-4</v>
      </c>
      <c r="T117" s="8">
        <v>4.0000000000000001E-3</v>
      </c>
      <c r="U117" s="8">
        <v>5.0000000000000001E-4</v>
      </c>
    </row>
    <row r="118" spans="2:21">
      <c r="B118" s="6" t="s">
        <v>339</v>
      </c>
      <c r="C118" s="17">
        <v>1133891</v>
      </c>
      <c r="D118" s="18" t="s">
        <v>153</v>
      </c>
      <c r="E118" s="6"/>
      <c r="F118" s="18">
        <v>1630</v>
      </c>
      <c r="G118" s="6" t="s">
        <v>307</v>
      </c>
      <c r="H118" s="6" t="s">
        <v>336</v>
      </c>
      <c r="I118" s="6" t="s">
        <v>107</v>
      </c>
      <c r="J118" s="6"/>
      <c r="K118" s="17">
        <v>0.66</v>
      </c>
      <c r="L118" s="6" t="s">
        <v>108</v>
      </c>
      <c r="M118" s="19">
        <v>6.0499999999999998E-2</v>
      </c>
      <c r="N118" s="8">
        <v>7.3400000000000007E-2</v>
      </c>
      <c r="O118" s="7">
        <v>29384.29</v>
      </c>
      <c r="P118" s="7">
        <v>101.23</v>
      </c>
      <c r="Q118" s="7">
        <v>0</v>
      </c>
      <c r="R118" s="7">
        <v>29.75</v>
      </c>
      <c r="S118" s="8">
        <v>2.0000000000000001E-4</v>
      </c>
      <c r="T118" s="8">
        <v>2.5999999999999999E-3</v>
      </c>
      <c r="U118" s="8">
        <v>2.9999999999999997E-4</v>
      </c>
    </row>
    <row r="119" spans="2:21">
      <c r="B119" s="6" t="s">
        <v>340</v>
      </c>
      <c r="C119" s="17">
        <v>1190099</v>
      </c>
      <c r="D119" s="18" t="s">
        <v>153</v>
      </c>
      <c r="E119" s="6"/>
      <c r="F119" s="18">
        <v>1630</v>
      </c>
      <c r="G119" s="6" t="s">
        <v>307</v>
      </c>
      <c r="H119" s="6" t="s">
        <v>336</v>
      </c>
      <c r="I119" s="6" t="s">
        <v>107</v>
      </c>
      <c r="J119" s="6"/>
      <c r="K119" s="17">
        <v>3.16</v>
      </c>
      <c r="L119" s="6" t="s">
        <v>108</v>
      </c>
      <c r="M119" s="19">
        <v>5.7500000000000002E-2</v>
      </c>
      <c r="N119" s="8">
        <v>8.4500000000000006E-2</v>
      </c>
      <c r="O119" s="7">
        <v>91000</v>
      </c>
      <c r="P119" s="7">
        <v>94.73</v>
      </c>
      <c r="Q119" s="7">
        <v>0</v>
      </c>
      <c r="R119" s="7">
        <v>86.2</v>
      </c>
      <c r="S119" s="8">
        <v>2.0000000000000001E-4</v>
      </c>
      <c r="T119" s="8">
        <v>7.6E-3</v>
      </c>
      <c r="U119" s="8">
        <v>1E-3</v>
      </c>
    </row>
    <row r="120" spans="2:21">
      <c r="B120" s="6" t="s">
        <v>341</v>
      </c>
      <c r="C120" s="17">
        <v>1179019</v>
      </c>
      <c r="D120" s="18" t="s">
        <v>153</v>
      </c>
      <c r="E120" s="6"/>
      <c r="F120" s="18">
        <v>1654</v>
      </c>
      <c r="G120" s="6" t="s">
        <v>307</v>
      </c>
      <c r="H120" s="6" t="s">
        <v>336</v>
      </c>
      <c r="I120" s="6" t="s">
        <v>107</v>
      </c>
      <c r="J120" s="6"/>
      <c r="K120" s="17">
        <v>2.4500000000000002</v>
      </c>
      <c r="L120" s="6" t="s">
        <v>108</v>
      </c>
      <c r="M120" s="19">
        <v>5.7000000000000002E-2</v>
      </c>
      <c r="N120" s="8">
        <v>7.5200000000000003E-2</v>
      </c>
      <c r="O120" s="7">
        <v>1701.92</v>
      </c>
      <c r="P120" s="7">
        <v>96.96</v>
      </c>
      <c r="Q120" s="7">
        <v>0</v>
      </c>
      <c r="R120" s="7">
        <v>1.65</v>
      </c>
      <c r="S120" s="8">
        <v>7.7200000000000006E-6</v>
      </c>
      <c r="T120" s="8">
        <v>1E-4</v>
      </c>
      <c r="U120" s="8">
        <v>0</v>
      </c>
    </row>
    <row r="121" spans="2:21">
      <c r="B121" s="6" t="s">
        <v>342</v>
      </c>
      <c r="C121" s="17">
        <v>1132505</v>
      </c>
      <c r="D121" s="18" t="s">
        <v>153</v>
      </c>
      <c r="E121" s="6"/>
      <c r="F121" s="18">
        <v>510216054</v>
      </c>
      <c r="G121" s="6" t="s">
        <v>236</v>
      </c>
      <c r="H121" s="6" t="s">
        <v>336</v>
      </c>
      <c r="I121" s="6" t="s">
        <v>107</v>
      </c>
      <c r="J121" s="6"/>
      <c r="K121" s="17">
        <v>0.66</v>
      </c>
      <c r="L121" s="6" t="s">
        <v>108</v>
      </c>
      <c r="M121" s="19">
        <v>6.4000000000000001E-2</v>
      </c>
      <c r="N121" s="8">
        <v>5.8099999999999999E-2</v>
      </c>
      <c r="O121" s="7">
        <v>245000</v>
      </c>
      <c r="P121" s="7">
        <v>100.97</v>
      </c>
      <c r="Q121" s="7">
        <v>0</v>
      </c>
      <c r="R121" s="7">
        <v>247.38</v>
      </c>
      <c r="S121" s="8">
        <v>4.0000000000000002E-4</v>
      </c>
      <c r="T121" s="8">
        <v>2.1899999999999999E-2</v>
      </c>
      <c r="U121" s="8">
        <v>2.8999999999999998E-3</v>
      </c>
    </row>
    <row r="122" spans="2:21">
      <c r="B122" s="6" t="s">
        <v>343</v>
      </c>
      <c r="C122" s="17">
        <v>1141415</v>
      </c>
      <c r="D122" s="18" t="s">
        <v>153</v>
      </c>
      <c r="E122" s="6"/>
      <c r="F122" s="18">
        <v>520044314</v>
      </c>
      <c r="G122" s="6" t="s">
        <v>275</v>
      </c>
      <c r="H122" s="6" t="s">
        <v>336</v>
      </c>
      <c r="I122" s="6" t="s">
        <v>107</v>
      </c>
      <c r="J122" s="6"/>
      <c r="K122" s="17">
        <v>0.73</v>
      </c>
      <c r="L122" s="6" t="s">
        <v>108</v>
      </c>
      <c r="M122" s="19">
        <v>2.1600000000000001E-2</v>
      </c>
      <c r="N122" s="8">
        <v>5.5899999999999998E-2</v>
      </c>
      <c r="O122" s="7">
        <v>414.5</v>
      </c>
      <c r="P122" s="7">
        <v>98.16</v>
      </c>
      <c r="Q122" s="7">
        <v>0</v>
      </c>
      <c r="R122" s="7">
        <v>0.41</v>
      </c>
      <c r="S122" s="8">
        <v>3.2399999999999999E-6</v>
      </c>
      <c r="T122" s="8">
        <v>0</v>
      </c>
      <c r="U122" s="8">
        <v>0</v>
      </c>
    </row>
    <row r="123" spans="2:21">
      <c r="B123" s="6" t="s">
        <v>344</v>
      </c>
      <c r="C123" s="17">
        <v>1139203</v>
      </c>
      <c r="D123" s="18" t="s">
        <v>153</v>
      </c>
      <c r="E123" s="6"/>
      <c r="F123" s="18">
        <v>512832742</v>
      </c>
      <c r="G123" s="6" t="s">
        <v>275</v>
      </c>
      <c r="H123" s="6" t="s">
        <v>345</v>
      </c>
      <c r="I123" s="6" t="s">
        <v>223</v>
      </c>
      <c r="J123" s="6"/>
      <c r="K123" s="17">
        <v>0</v>
      </c>
      <c r="L123" s="6" t="s">
        <v>108</v>
      </c>
      <c r="M123" s="19">
        <v>3.85E-2</v>
      </c>
      <c r="N123" s="8">
        <v>0</v>
      </c>
      <c r="O123" s="7">
        <v>-0.03</v>
      </c>
      <c r="P123" s="7">
        <v>100</v>
      </c>
      <c r="Q123" s="7">
        <v>0</v>
      </c>
      <c r="R123" s="7">
        <v>0</v>
      </c>
      <c r="S123" s="8">
        <v>0</v>
      </c>
      <c r="T123" s="8">
        <v>0</v>
      </c>
      <c r="U123" s="8">
        <v>0</v>
      </c>
    </row>
    <row r="124" spans="2:21">
      <c r="B124" s="6" t="s">
        <v>346</v>
      </c>
      <c r="C124" s="17">
        <v>1178920</v>
      </c>
      <c r="D124" s="18" t="s">
        <v>153</v>
      </c>
      <c r="E124" s="6"/>
      <c r="F124" s="18">
        <v>1513</v>
      </c>
      <c r="G124" s="6" t="s">
        <v>307</v>
      </c>
      <c r="H124" s="6" t="s">
        <v>310</v>
      </c>
      <c r="I124" s="6" t="s">
        <v>107</v>
      </c>
      <c r="J124" s="6"/>
      <c r="K124" s="17">
        <v>2.36</v>
      </c>
      <c r="L124" s="6" t="s">
        <v>108</v>
      </c>
      <c r="M124" s="19">
        <v>7.7499999999999999E-2</v>
      </c>
      <c r="N124" s="8">
        <v>0.1172</v>
      </c>
      <c r="O124" s="7">
        <v>8137</v>
      </c>
      <c r="P124" s="7">
        <v>93.75</v>
      </c>
      <c r="Q124" s="7">
        <v>0</v>
      </c>
      <c r="R124" s="7">
        <v>7.63</v>
      </c>
      <c r="S124" s="8">
        <v>2.084E-5</v>
      </c>
      <c r="T124" s="8">
        <v>6.9999999999999999E-4</v>
      </c>
      <c r="U124" s="8">
        <v>1E-4</v>
      </c>
    </row>
    <row r="125" spans="2:21">
      <c r="B125" s="6" t="s">
        <v>347</v>
      </c>
      <c r="C125" s="17">
        <v>1143015</v>
      </c>
      <c r="D125" s="18" t="s">
        <v>153</v>
      </c>
      <c r="E125" s="6"/>
      <c r="F125" s="18">
        <v>1643</v>
      </c>
      <c r="G125" s="6" t="s">
        <v>307</v>
      </c>
      <c r="H125" s="6" t="s">
        <v>348</v>
      </c>
      <c r="I125" s="6" t="s">
        <v>223</v>
      </c>
      <c r="J125" s="6"/>
      <c r="K125" s="17">
        <v>0.73</v>
      </c>
      <c r="L125" s="6" t="s">
        <v>108</v>
      </c>
      <c r="M125" s="19">
        <v>3.6999999999999998E-2</v>
      </c>
      <c r="N125" s="8">
        <v>0.104</v>
      </c>
      <c r="O125" s="7">
        <v>35915.39</v>
      </c>
      <c r="P125" s="7">
        <v>96.49</v>
      </c>
      <c r="Q125" s="7">
        <v>0</v>
      </c>
      <c r="R125" s="7">
        <v>34.65</v>
      </c>
      <c r="S125" s="8">
        <v>1E-4</v>
      </c>
      <c r="T125" s="8">
        <v>3.0999999999999999E-3</v>
      </c>
      <c r="U125" s="8">
        <v>4.0000000000000002E-4</v>
      </c>
    </row>
    <row r="126" spans="2:21">
      <c r="B126" s="13" t="s">
        <v>208</v>
      </c>
      <c r="C126" s="14"/>
      <c r="D126" s="21"/>
      <c r="E126" s="13"/>
      <c r="F126" s="13"/>
      <c r="G126" s="13"/>
      <c r="H126" s="13"/>
      <c r="I126" s="13"/>
      <c r="J126" s="13"/>
      <c r="K126" s="14">
        <v>2.83</v>
      </c>
      <c r="L126" s="13"/>
      <c r="N126" s="16">
        <v>8.3500000000000005E-2</v>
      </c>
      <c r="O126" s="15">
        <v>241493.05</v>
      </c>
      <c r="R126" s="15">
        <v>231.84</v>
      </c>
      <c r="T126" s="16">
        <v>2.0500000000000001E-2</v>
      </c>
      <c r="U126" s="16">
        <v>2.7000000000000001E-3</v>
      </c>
    </row>
    <row r="127" spans="2:21">
      <c r="B127" s="6" t="s">
        <v>349</v>
      </c>
      <c r="C127" s="17">
        <v>2320174</v>
      </c>
      <c r="D127" s="18" t="s">
        <v>153</v>
      </c>
      <c r="E127" s="6"/>
      <c r="F127" s="18">
        <v>550010003</v>
      </c>
      <c r="G127" s="6" t="s">
        <v>350</v>
      </c>
      <c r="H127" s="6" t="s">
        <v>250</v>
      </c>
      <c r="I127" s="6" t="s">
        <v>107</v>
      </c>
      <c r="J127" s="6"/>
      <c r="K127" s="17">
        <v>0.98</v>
      </c>
      <c r="L127" s="6" t="s">
        <v>108</v>
      </c>
      <c r="M127" s="19">
        <v>3.49E-2</v>
      </c>
      <c r="N127" s="8">
        <v>7.4899999999999994E-2</v>
      </c>
      <c r="O127" s="7">
        <v>52866.36</v>
      </c>
      <c r="P127" s="7">
        <v>104.41</v>
      </c>
      <c r="Q127" s="7">
        <v>0</v>
      </c>
      <c r="R127" s="7">
        <v>55.2</v>
      </c>
      <c r="S127" s="8">
        <v>1E-4</v>
      </c>
      <c r="T127" s="8">
        <v>4.8999999999999998E-3</v>
      </c>
      <c r="U127" s="8">
        <v>5.9999999999999995E-4</v>
      </c>
    </row>
    <row r="128" spans="2:21">
      <c r="B128" s="6" t="s">
        <v>351</v>
      </c>
      <c r="C128" s="17">
        <v>1184167</v>
      </c>
      <c r="D128" s="18" t="s">
        <v>153</v>
      </c>
      <c r="E128" s="6"/>
      <c r="F128" s="18">
        <v>2356</v>
      </c>
      <c r="G128" s="6" t="s">
        <v>307</v>
      </c>
      <c r="H128" s="6" t="s">
        <v>273</v>
      </c>
      <c r="I128" s="6" t="s">
        <v>107</v>
      </c>
      <c r="J128" s="6"/>
      <c r="K128" s="17">
        <v>3.17</v>
      </c>
      <c r="L128" s="6" t="s">
        <v>108</v>
      </c>
      <c r="M128" s="19">
        <v>4.7199999999999999E-2</v>
      </c>
      <c r="N128" s="8">
        <v>9.5100000000000004E-2</v>
      </c>
      <c r="O128" s="7">
        <v>51706</v>
      </c>
      <c r="P128" s="7">
        <v>104.8</v>
      </c>
      <c r="Q128" s="7">
        <v>0</v>
      </c>
      <c r="R128" s="7">
        <v>54.19</v>
      </c>
      <c r="S128" s="8">
        <v>2.0000000000000001E-4</v>
      </c>
      <c r="T128" s="8">
        <v>4.7999999999999996E-3</v>
      </c>
      <c r="U128" s="8">
        <v>5.9999999999999995E-4</v>
      </c>
    </row>
    <row r="129" spans="2:21">
      <c r="B129" s="6" t="s">
        <v>352</v>
      </c>
      <c r="C129" s="17">
        <v>1155951</v>
      </c>
      <c r="D129" s="18" t="s">
        <v>153</v>
      </c>
      <c r="E129" s="6"/>
      <c r="F129" s="18">
        <v>1742</v>
      </c>
      <c r="G129" s="6" t="s">
        <v>307</v>
      </c>
      <c r="H129" s="6" t="s">
        <v>279</v>
      </c>
      <c r="I129" s="6" t="s">
        <v>223</v>
      </c>
      <c r="J129" s="6"/>
      <c r="K129" s="17">
        <v>3.54</v>
      </c>
      <c r="L129" s="6" t="s">
        <v>108</v>
      </c>
      <c r="M129" s="19">
        <v>4.2999999999999997E-2</v>
      </c>
      <c r="N129" s="8">
        <v>8.2299999999999998E-2</v>
      </c>
      <c r="O129" s="7">
        <v>135745.09</v>
      </c>
      <c r="P129" s="7">
        <v>89.3</v>
      </c>
      <c r="Q129" s="7">
        <v>0</v>
      </c>
      <c r="R129" s="7">
        <v>121.22</v>
      </c>
      <c r="S129" s="8">
        <v>1E-4</v>
      </c>
      <c r="T129" s="8">
        <v>1.0699999999999999E-2</v>
      </c>
      <c r="U129" s="8">
        <v>1.4E-3</v>
      </c>
    </row>
    <row r="130" spans="2:21">
      <c r="B130" s="6" t="s">
        <v>353</v>
      </c>
      <c r="C130" s="17">
        <v>2590461</v>
      </c>
      <c r="D130" s="18" t="s">
        <v>153</v>
      </c>
      <c r="E130" s="6"/>
      <c r="F130" s="18">
        <v>520036658</v>
      </c>
      <c r="G130" s="6" t="s">
        <v>236</v>
      </c>
      <c r="H130" s="6" t="s">
        <v>336</v>
      </c>
      <c r="I130" s="6" t="s">
        <v>107</v>
      </c>
      <c r="J130" s="6"/>
      <c r="K130" s="17">
        <v>1.22</v>
      </c>
      <c r="L130" s="6" t="s">
        <v>108</v>
      </c>
      <c r="M130" s="19">
        <v>4.7E-2</v>
      </c>
      <c r="N130" s="8">
        <v>7.4800000000000005E-2</v>
      </c>
      <c r="O130" s="7">
        <v>641.16</v>
      </c>
      <c r="P130" s="7">
        <v>102.2</v>
      </c>
      <c r="Q130" s="7">
        <v>0.04</v>
      </c>
      <c r="R130" s="7">
        <v>0.7</v>
      </c>
      <c r="S130" s="8">
        <v>1.31E-6</v>
      </c>
      <c r="T130" s="8">
        <v>1E-4</v>
      </c>
      <c r="U130" s="8">
        <v>0</v>
      </c>
    </row>
    <row r="131" spans="2:21">
      <c r="B131" s="6" t="s">
        <v>354</v>
      </c>
      <c r="C131" s="17">
        <v>5760244</v>
      </c>
      <c r="D131" s="18" t="s">
        <v>153</v>
      </c>
      <c r="E131" s="6"/>
      <c r="F131" s="18">
        <v>520028010</v>
      </c>
      <c r="G131" s="6" t="s">
        <v>312</v>
      </c>
      <c r="H131" s="6" t="s">
        <v>336</v>
      </c>
      <c r="I131" s="6" t="s">
        <v>107</v>
      </c>
      <c r="J131" s="6"/>
      <c r="K131" s="17">
        <v>0.66</v>
      </c>
      <c r="L131" s="6" t="s">
        <v>108</v>
      </c>
      <c r="M131" s="19">
        <v>5.45E-2</v>
      </c>
      <c r="N131" s="8">
        <v>7.1999999999999995E-2</v>
      </c>
      <c r="O131" s="7">
        <v>534.44000000000005</v>
      </c>
      <c r="P131" s="7">
        <v>100.7</v>
      </c>
      <c r="Q131" s="7">
        <v>0</v>
      </c>
      <c r="R131" s="7">
        <v>0.54</v>
      </c>
      <c r="S131" s="8">
        <v>1.64E-6</v>
      </c>
      <c r="T131" s="8">
        <v>0</v>
      </c>
      <c r="U131" s="8">
        <v>0</v>
      </c>
    </row>
    <row r="132" spans="2:21">
      <c r="B132" s="13" t="s">
        <v>355</v>
      </c>
      <c r="C132" s="14"/>
      <c r="D132" s="21"/>
      <c r="E132" s="13"/>
      <c r="F132" s="13"/>
      <c r="G132" s="13"/>
      <c r="H132" s="13"/>
      <c r="I132" s="13"/>
      <c r="J132" s="13"/>
      <c r="K132" s="14">
        <v>0</v>
      </c>
      <c r="L132" s="13"/>
      <c r="N132" s="16">
        <v>0</v>
      </c>
      <c r="O132" s="15">
        <v>0</v>
      </c>
      <c r="R132" s="15">
        <v>0</v>
      </c>
      <c r="T132" s="16">
        <v>0</v>
      </c>
      <c r="U132" s="16">
        <v>0</v>
      </c>
    </row>
    <row r="133" spans="2:21">
      <c r="B133" s="3" t="s">
        <v>126</v>
      </c>
      <c r="C133" s="12"/>
      <c r="D133" s="20"/>
      <c r="E133" s="3"/>
      <c r="F133" s="3"/>
      <c r="G133" s="3"/>
      <c r="H133" s="3"/>
      <c r="I133" s="3"/>
      <c r="J133" s="3"/>
      <c r="K133" s="12">
        <v>5.18</v>
      </c>
      <c r="L133" s="3"/>
      <c r="N133" s="10">
        <v>0.12939999999999999</v>
      </c>
      <c r="O133" s="9">
        <v>148044.98000000001</v>
      </c>
      <c r="R133" s="9">
        <v>439.42</v>
      </c>
      <c r="T133" s="10">
        <v>3.8899999999999997E-2</v>
      </c>
      <c r="U133" s="10">
        <v>5.1000000000000004E-3</v>
      </c>
    </row>
    <row r="134" spans="2:21">
      <c r="B134" s="13" t="s">
        <v>210</v>
      </c>
      <c r="C134" s="14"/>
      <c r="D134" s="21"/>
      <c r="E134" s="13"/>
      <c r="F134" s="13"/>
      <c r="G134" s="13"/>
      <c r="H134" s="13"/>
      <c r="I134" s="13"/>
      <c r="J134" s="13"/>
      <c r="K134" s="14">
        <v>5.35</v>
      </c>
      <c r="L134" s="13"/>
      <c r="N134" s="16">
        <v>6.7400000000000002E-2</v>
      </c>
      <c r="O134" s="15">
        <v>97349.22</v>
      </c>
      <c r="R134" s="15">
        <v>335.51</v>
      </c>
      <c r="T134" s="16">
        <v>2.9700000000000001E-2</v>
      </c>
      <c r="U134" s="16">
        <v>3.8999999999999998E-3</v>
      </c>
    </row>
    <row r="135" spans="2:21">
      <c r="B135" s="6" t="s">
        <v>356</v>
      </c>
      <c r="C135" s="17" t="s">
        <v>357</v>
      </c>
      <c r="D135" s="18" t="s">
        <v>187</v>
      </c>
      <c r="E135" s="6" t="s">
        <v>358</v>
      </c>
      <c r="F135" s="18">
        <v>520000118</v>
      </c>
      <c r="G135" s="6" t="s">
        <v>359</v>
      </c>
      <c r="H135" s="6" t="s">
        <v>360</v>
      </c>
      <c r="I135" s="6" t="s">
        <v>130</v>
      </c>
      <c r="J135" s="6"/>
      <c r="K135" s="17">
        <v>3.13</v>
      </c>
      <c r="L135" s="6" t="s">
        <v>44</v>
      </c>
      <c r="M135" s="19">
        <v>3.2550000000000003E-2</v>
      </c>
      <c r="N135" s="8">
        <v>8.48E-2</v>
      </c>
      <c r="O135" s="7">
        <v>38041.31</v>
      </c>
      <c r="P135" s="7">
        <v>86.22</v>
      </c>
      <c r="Q135" s="7">
        <v>0</v>
      </c>
      <c r="R135" s="7">
        <v>126.24</v>
      </c>
      <c r="S135" s="8">
        <v>3.8040000000000002E-5</v>
      </c>
      <c r="T135" s="8">
        <v>1.12E-2</v>
      </c>
      <c r="U135" s="8">
        <v>1.5E-3</v>
      </c>
    </row>
    <row r="136" spans="2:21">
      <c r="B136" s="6" t="s">
        <v>361</v>
      </c>
      <c r="C136" s="17" t="s">
        <v>362</v>
      </c>
      <c r="D136" s="18" t="s">
        <v>187</v>
      </c>
      <c r="E136" s="6" t="s">
        <v>358</v>
      </c>
      <c r="F136" s="18">
        <v>520018078</v>
      </c>
      <c r="G136" s="6" t="s">
        <v>359</v>
      </c>
      <c r="H136" s="6" t="s">
        <v>360</v>
      </c>
      <c r="I136" s="6" t="s">
        <v>130</v>
      </c>
      <c r="J136" s="6"/>
      <c r="K136" s="17">
        <v>6.49</v>
      </c>
      <c r="L136" s="6" t="s">
        <v>44</v>
      </c>
      <c r="M136" s="19">
        <v>3.2750000000000001E-2</v>
      </c>
      <c r="N136" s="8">
        <v>5.0900000000000001E-2</v>
      </c>
      <c r="O136" s="7">
        <v>20685.12</v>
      </c>
      <c r="P136" s="7">
        <v>89.9</v>
      </c>
      <c r="Q136" s="7">
        <v>0</v>
      </c>
      <c r="R136" s="7">
        <v>71.569999999999993</v>
      </c>
      <c r="S136" s="8">
        <v>2.758E-5</v>
      </c>
      <c r="T136" s="8">
        <v>6.3E-3</v>
      </c>
      <c r="U136" s="8">
        <v>8.0000000000000004E-4</v>
      </c>
    </row>
    <row r="137" spans="2:21">
      <c r="B137" s="6" t="s">
        <v>363</v>
      </c>
      <c r="C137" s="17" t="s">
        <v>364</v>
      </c>
      <c r="D137" s="18" t="s">
        <v>187</v>
      </c>
      <c r="E137" s="6" t="s">
        <v>358</v>
      </c>
      <c r="F137" s="18">
        <v>520018078</v>
      </c>
      <c r="G137" s="6" t="s">
        <v>359</v>
      </c>
      <c r="H137" s="6" t="s">
        <v>360</v>
      </c>
      <c r="I137" s="6" t="s">
        <v>130</v>
      </c>
      <c r="J137" s="6"/>
      <c r="K137" s="17">
        <v>7.09</v>
      </c>
      <c r="L137" s="6" t="s">
        <v>44</v>
      </c>
      <c r="M137" s="19">
        <v>7.1290000000000006E-2</v>
      </c>
      <c r="N137" s="8">
        <v>7.5200000000000003E-2</v>
      </c>
      <c r="O137" s="7">
        <v>13006.62</v>
      </c>
      <c r="P137" s="7">
        <v>99.65</v>
      </c>
      <c r="Q137" s="7">
        <v>0</v>
      </c>
      <c r="R137" s="7">
        <v>49.89</v>
      </c>
      <c r="S137" s="8">
        <v>2.601E-5</v>
      </c>
      <c r="T137" s="8">
        <v>4.4000000000000003E-3</v>
      </c>
      <c r="U137" s="8">
        <v>5.9999999999999995E-4</v>
      </c>
    </row>
    <row r="138" spans="2:21">
      <c r="B138" s="6" t="s">
        <v>365</v>
      </c>
      <c r="C138" s="17" t="s">
        <v>366</v>
      </c>
      <c r="D138" s="18" t="s">
        <v>187</v>
      </c>
      <c r="E138" s="6" t="s">
        <v>358</v>
      </c>
      <c r="F138" s="18">
        <v>520000522</v>
      </c>
      <c r="G138" s="6" t="s">
        <v>359</v>
      </c>
      <c r="H138" s="6" t="s">
        <v>367</v>
      </c>
      <c r="I138" s="6" t="s">
        <v>130</v>
      </c>
      <c r="J138" s="6"/>
      <c r="K138" s="17">
        <v>6.6</v>
      </c>
      <c r="L138" s="6" t="s">
        <v>44</v>
      </c>
      <c r="M138" s="19">
        <v>3.0769999999999999E-2</v>
      </c>
      <c r="N138" s="8">
        <v>5.1499999999999997E-2</v>
      </c>
      <c r="O138" s="7">
        <v>25616.16</v>
      </c>
      <c r="P138" s="7">
        <v>89.06</v>
      </c>
      <c r="Q138" s="7">
        <v>0</v>
      </c>
      <c r="R138" s="7">
        <v>87.81</v>
      </c>
      <c r="S138" s="8">
        <v>4.269E-5</v>
      </c>
      <c r="T138" s="8">
        <v>7.7999999999999996E-3</v>
      </c>
      <c r="U138" s="8">
        <v>1E-3</v>
      </c>
    </row>
    <row r="139" spans="2:21">
      <c r="B139" s="13" t="s">
        <v>211</v>
      </c>
      <c r="C139" s="14"/>
      <c r="D139" s="21"/>
      <c r="E139" s="13"/>
      <c r="F139" s="13"/>
      <c r="G139" s="13"/>
      <c r="H139" s="13"/>
      <c r="I139" s="13"/>
      <c r="J139" s="13"/>
      <c r="K139" s="14">
        <v>4.6399999999999997</v>
      </c>
      <c r="L139" s="13"/>
      <c r="N139" s="16">
        <v>0.3296</v>
      </c>
      <c r="O139" s="15">
        <v>50695.76</v>
      </c>
      <c r="R139" s="15">
        <v>103.91</v>
      </c>
      <c r="T139" s="16">
        <v>9.1999999999999998E-3</v>
      </c>
      <c r="U139" s="16">
        <v>1.1999999999999999E-3</v>
      </c>
    </row>
    <row r="140" spans="2:21">
      <c r="B140" s="6" t="s">
        <v>368</v>
      </c>
      <c r="C140" s="17" t="s">
        <v>369</v>
      </c>
      <c r="D140" s="18" t="s">
        <v>187</v>
      </c>
      <c r="E140" s="6" t="s">
        <v>358</v>
      </c>
      <c r="F140" s="6"/>
      <c r="G140" s="6" t="s">
        <v>370</v>
      </c>
      <c r="H140" s="6" t="s">
        <v>371</v>
      </c>
      <c r="I140" s="6" t="s">
        <v>130</v>
      </c>
      <c r="J140" s="6"/>
      <c r="K140" s="17">
        <v>7.15</v>
      </c>
      <c r="L140" s="6" t="s">
        <v>44</v>
      </c>
      <c r="M140" s="19">
        <v>6.2E-2</v>
      </c>
      <c r="N140" s="8">
        <v>6.4299999999999996E-2</v>
      </c>
      <c r="O140" s="7">
        <v>335.53</v>
      </c>
      <c r="P140" s="7">
        <v>101.79</v>
      </c>
      <c r="Q140" s="7">
        <v>0</v>
      </c>
      <c r="R140" s="7">
        <v>1.31</v>
      </c>
      <c r="S140" s="8">
        <v>3.7E-7</v>
      </c>
      <c r="T140" s="8">
        <v>1E-4</v>
      </c>
      <c r="U140" s="8">
        <v>0</v>
      </c>
    </row>
    <row r="141" spans="2:21">
      <c r="B141" s="6" t="s">
        <v>372</v>
      </c>
      <c r="C141" s="17" t="s">
        <v>373</v>
      </c>
      <c r="D141" s="18" t="s">
        <v>187</v>
      </c>
      <c r="E141" s="6" t="s">
        <v>358</v>
      </c>
      <c r="F141" s="6"/>
      <c r="G141" s="6" t="s">
        <v>359</v>
      </c>
      <c r="H141" s="6" t="s">
        <v>374</v>
      </c>
      <c r="I141" s="6" t="s">
        <v>130</v>
      </c>
      <c r="J141" s="6"/>
      <c r="K141" s="17">
        <v>13.81</v>
      </c>
      <c r="L141" s="6" t="s">
        <v>44</v>
      </c>
      <c r="M141" s="19">
        <v>4.4999999999999998E-2</v>
      </c>
      <c r="N141" s="8">
        <v>4.7899999999999998E-2</v>
      </c>
      <c r="O141" s="7">
        <v>83.88</v>
      </c>
      <c r="P141" s="7">
        <v>96.42</v>
      </c>
      <c r="Q141" s="7">
        <v>0</v>
      </c>
      <c r="R141" s="7">
        <v>0.31</v>
      </c>
      <c r="S141" s="8">
        <v>1.6999999999999999E-7</v>
      </c>
      <c r="T141" s="8">
        <v>0</v>
      </c>
      <c r="U141" s="8">
        <v>0</v>
      </c>
    </row>
    <row r="142" spans="2:21">
      <c r="B142" s="6" t="s">
        <v>375</v>
      </c>
      <c r="C142" s="17" t="s">
        <v>376</v>
      </c>
      <c r="D142" s="18" t="s">
        <v>187</v>
      </c>
      <c r="E142" s="6" t="s">
        <v>358</v>
      </c>
      <c r="F142" s="6"/>
      <c r="G142" s="6" t="s">
        <v>377</v>
      </c>
      <c r="H142" s="6" t="s">
        <v>374</v>
      </c>
      <c r="I142" s="6" t="s">
        <v>130</v>
      </c>
      <c r="J142" s="6"/>
      <c r="K142" s="17">
        <v>11.21</v>
      </c>
      <c r="L142" s="6" t="s">
        <v>44</v>
      </c>
      <c r="M142" s="19">
        <v>5.8749999999999997E-2</v>
      </c>
      <c r="N142" s="8">
        <v>6.2700000000000006E-2</v>
      </c>
      <c r="O142" s="7">
        <v>285.2</v>
      </c>
      <c r="P142" s="7">
        <v>98.76</v>
      </c>
      <c r="Q142" s="7">
        <v>0</v>
      </c>
      <c r="R142" s="7">
        <v>1.08</v>
      </c>
      <c r="S142" s="8">
        <v>2.2999999999999999E-7</v>
      </c>
      <c r="T142" s="8">
        <v>1E-4</v>
      </c>
      <c r="U142" s="8">
        <v>0</v>
      </c>
    </row>
    <row r="143" spans="2:21">
      <c r="B143" s="6" t="s">
        <v>378</v>
      </c>
      <c r="C143" s="17" t="s">
        <v>379</v>
      </c>
      <c r="D143" s="18" t="s">
        <v>196</v>
      </c>
      <c r="E143" s="6" t="s">
        <v>358</v>
      </c>
      <c r="F143" s="6"/>
      <c r="G143" s="6" t="s">
        <v>370</v>
      </c>
      <c r="H143" s="6" t="s">
        <v>374</v>
      </c>
      <c r="I143" s="6" t="s">
        <v>130</v>
      </c>
      <c r="J143" s="6"/>
      <c r="K143" s="17">
        <v>4.74</v>
      </c>
      <c r="L143" s="6" t="s">
        <v>44</v>
      </c>
      <c r="M143" s="19">
        <v>0.05</v>
      </c>
      <c r="N143" s="8">
        <v>6.3299999999999995E-2</v>
      </c>
      <c r="O143" s="7">
        <v>251.65</v>
      </c>
      <c r="P143" s="7">
        <v>96.78</v>
      </c>
      <c r="Q143" s="7">
        <v>0</v>
      </c>
      <c r="R143" s="7">
        <v>0.94</v>
      </c>
      <c r="S143" s="8">
        <v>2.4999999999999999E-7</v>
      </c>
      <c r="T143" s="8">
        <v>1E-4</v>
      </c>
      <c r="U143" s="8">
        <v>0</v>
      </c>
    </row>
    <row r="144" spans="2:21">
      <c r="B144" s="6" t="s">
        <v>380</v>
      </c>
      <c r="C144" s="17" t="s">
        <v>381</v>
      </c>
      <c r="D144" s="18" t="s">
        <v>187</v>
      </c>
      <c r="E144" s="6" t="s">
        <v>358</v>
      </c>
      <c r="F144" s="6"/>
      <c r="G144" s="6" t="s">
        <v>377</v>
      </c>
      <c r="H144" s="6" t="s">
        <v>382</v>
      </c>
      <c r="I144" s="6" t="s">
        <v>189</v>
      </c>
      <c r="J144" s="6"/>
      <c r="K144" s="17">
        <v>2.4700000000000002</v>
      </c>
      <c r="L144" s="6" t="s">
        <v>44</v>
      </c>
      <c r="M144" s="19">
        <v>3.5000000000000003E-2</v>
      </c>
      <c r="N144" s="8">
        <v>0.1177</v>
      </c>
      <c r="O144" s="7">
        <v>50.33</v>
      </c>
      <c r="P144" s="7">
        <v>83.83</v>
      </c>
      <c r="Q144" s="7">
        <v>0</v>
      </c>
      <c r="R144" s="7">
        <v>0.16</v>
      </c>
      <c r="S144" s="8">
        <v>4.0000000000000001E-8</v>
      </c>
      <c r="T144" s="8">
        <v>0</v>
      </c>
      <c r="U144" s="8">
        <v>0</v>
      </c>
    </row>
    <row r="145" spans="2:21">
      <c r="B145" s="6" t="s">
        <v>383</v>
      </c>
      <c r="C145" s="17" t="s">
        <v>384</v>
      </c>
      <c r="D145" s="18" t="s">
        <v>187</v>
      </c>
      <c r="E145" s="6" t="s">
        <v>358</v>
      </c>
      <c r="F145" s="6"/>
      <c r="G145" s="6" t="s">
        <v>370</v>
      </c>
      <c r="H145" s="6" t="s">
        <v>385</v>
      </c>
      <c r="I145" s="6" t="s">
        <v>130</v>
      </c>
      <c r="J145" s="6"/>
      <c r="K145" s="17">
        <v>7.35</v>
      </c>
      <c r="L145" s="6" t="s">
        <v>44</v>
      </c>
      <c r="M145" s="19">
        <v>6.5369999999999998E-2</v>
      </c>
      <c r="N145" s="8">
        <v>6.8099999999999994E-2</v>
      </c>
      <c r="O145" s="7">
        <v>452.97</v>
      </c>
      <c r="P145" s="7">
        <v>99.66</v>
      </c>
      <c r="Q145" s="7">
        <v>0</v>
      </c>
      <c r="R145" s="7">
        <v>1.74</v>
      </c>
      <c r="S145" s="8">
        <v>1.4999999999999999E-7</v>
      </c>
      <c r="T145" s="8">
        <v>2.0000000000000001E-4</v>
      </c>
      <c r="U145" s="8">
        <v>0</v>
      </c>
    </row>
    <row r="146" spans="2:21">
      <c r="B146" s="6" t="s">
        <v>386</v>
      </c>
      <c r="C146" s="17" t="s">
        <v>387</v>
      </c>
      <c r="D146" s="18" t="s">
        <v>388</v>
      </c>
      <c r="E146" s="6" t="s">
        <v>358</v>
      </c>
      <c r="F146" s="6"/>
      <c r="G146" s="6" t="s">
        <v>359</v>
      </c>
      <c r="H146" s="6" t="s">
        <v>385</v>
      </c>
      <c r="I146" s="6" t="s">
        <v>130</v>
      </c>
      <c r="J146" s="6"/>
      <c r="K146" s="17">
        <v>7.62</v>
      </c>
      <c r="L146" s="6" t="s">
        <v>44</v>
      </c>
      <c r="M146" s="19">
        <v>5.4019999999999999E-2</v>
      </c>
      <c r="N146" s="8">
        <v>6.5799999999999997E-2</v>
      </c>
      <c r="O146" s="7">
        <v>486.52</v>
      </c>
      <c r="P146" s="7">
        <v>92.94</v>
      </c>
      <c r="Q146" s="7">
        <v>0</v>
      </c>
      <c r="R146" s="7">
        <v>1.74</v>
      </c>
      <c r="S146" s="8">
        <v>1.9000000000000001E-7</v>
      </c>
      <c r="T146" s="8">
        <v>2.0000000000000001E-4</v>
      </c>
      <c r="U146" s="8">
        <v>0</v>
      </c>
    </row>
    <row r="147" spans="2:21">
      <c r="B147" s="6" t="s">
        <v>389</v>
      </c>
      <c r="C147" s="17" t="s">
        <v>390</v>
      </c>
      <c r="D147" s="18" t="s">
        <v>187</v>
      </c>
      <c r="E147" s="6" t="s">
        <v>358</v>
      </c>
      <c r="F147" s="6"/>
      <c r="G147" s="6" t="s">
        <v>359</v>
      </c>
      <c r="H147" s="6" t="s">
        <v>385</v>
      </c>
      <c r="I147" s="6" t="s">
        <v>130</v>
      </c>
      <c r="J147" s="6"/>
      <c r="K147" s="17">
        <v>7.74</v>
      </c>
      <c r="L147" s="6" t="s">
        <v>44</v>
      </c>
      <c r="M147" s="19">
        <v>4.9119999999999997E-2</v>
      </c>
      <c r="N147" s="8">
        <v>6.0600000000000001E-2</v>
      </c>
      <c r="O147" s="7">
        <v>335.53</v>
      </c>
      <c r="P147" s="7">
        <v>93.06</v>
      </c>
      <c r="Q147" s="7">
        <v>0</v>
      </c>
      <c r="R147" s="7">
        <v>1.2</v>
      </c>
      <c r="S147" s="8">
        <v>7.0000000000000005E-8</v>
      </c>
      <c r="T147" s="8">
        <v>1E-4</v>
      </c>
      <c r="U147" s="8">
        <v>0</v>
      </c>
    </row>
    <row r="148" spans="2:21">
      <c r="B148" s="6" t="s">
        <v>391</v>
      </c>
      <c r="C148" s="17" t="s">
        <v>392</v>
      </c>
      <c r="D148" s="18" t="s">
        <v>393</v>
      </c>
      <c r="E148" s="6" t="s">
        <v>358</v>
      </c>
      <c r="F148" s="6"/>
      <c r="G148" s="6" t="s">
        <v>377</v>
      </c>
      <c r="H148" s="6" t="s">
        <v>385</v>
      </c>
      <c r="I148" s="6" t="s">
        <v>130</v>
      </c>
      <c r="J148" s="6"/>
      <c r="K148" s="17">
        <v>4.45</v>
      </c>
      <c r="L148" s="6" t="s">
        <v>44</v>
      </c>
      <c r="M148" s="19">
        <v>2.9499999999999998E-2</v>
      </c>
      <c r="N148" s="8">
        <v>7.2800000000000004E-2</v>
      </c>
      <c r="O148" s="7">
        <v>452.97</v>
      </c>
      <c r="P148" s="7">
        <v>84.21</v>
      </c>
      <c r="Q148" s="7">
        <v>0</v>
      </c>
      <c r="R148" s="7">
        <v>1.47</v>
      </c>
      <c r="S148" s="8">
        <v>4.4999999999999998E-7</v>
      </c>
      <c r="T148" s="8">
        <v>1E-4</v>
      </c>
      <c r="U148" s="8">
        <v>0</v>
      </c>
    </row>
    <row r="149" spans="2:21">
      <c r="B149" s="6" t="s">
        <v>394</v>
      </c>
      <c r="C149" s="17" t="s">
        <v>395</v>
      </c>
      <c r="D149" s="18" t="s">
        <v>396</v>
      </c>
      <c r="E149" s="6" t="s">
        <v>358</v>
      </c>
      <c r="F149" s="6"/>
      <c r="G149" s="6" t="s">
        <v>359</v>
      </c>
      <c r="H149" s="6" t="s">
        <v>397</v>
      </c>
      <c r="I149" s="6" t="s">
        <v>130</v>
      </c>
      <c r="J149" s="6"/>
      <c r="K149" s="17">
        <v>10.23</v>
      </c>
      <c r="L149" s="6" t="s">
        <v>44</v>
      </c>
      <c r="M149" s="19">
        <v>3.8460000000000001E-2</v>
      </c>
      <c r="N149" s="8">
        <v>5.9499999999999997E-2</v>
      </c>
      <c r="O149" s="7">
        <v>503.3</v>
      </c>
      <c r="P149" s="7">
        <v>81.650000000000006</v>
      </c>
      <c r="Q149" s="7">
        <v>0</v>
      </c>
      <c r="R149" s="7">
        <v>1.58</v>
      </c>
      <c r="S149" s="8">
        <v>1.9999999999999999E-7</v>
      </c>
      <c r="T149" s="8">
        <v>1E-4</v>
      </c>
      <c r="U149" s="8">
        <v>0</v>
      </c>
    </row>
    <row r="150" spans="2:21">
      <c r="B150" s="6" t="s">
        <v>398</v>
      </c>
      <c r="C150" s="17" t="s">
        <v>399</v>
      </c>
      <c r="D150" s="18" t="s">
        <v>393</v>
      </c>
      <c r="E150" s="6" t="s">
        <v>358</v>
      </c>
      <c r="F150" s="6"/>
      <c r="G150" s="6" t="s">
        <v>359</v>
      </c>
      <c r="H150" s="6" t="s">
        <v>397</v>
      </c>
      <c r="I150" s="6" t="s">
        <v>130</v>
      </c>
      <c r="J150" s="6"/>
      <c r="K150" s="17">
        <v>7.5</v>
      </c>
      <c r="L150" s="6" t="s">
        <v>44</v>
      </c>
      <c r="M150" s="19">
        <v>5.7459999999999997E-2</v>
      </c>
      <c r="N150" s="8">
        <v>6.9599999999999995E-2</v>
      </c>
      <c r="O150" s="7">
        <v>469.74</v>
      </c>
      <c r="P150" s="7">
        <v>93.01</v>
      </c>
      <c r="Q150" s="7">
        <v>0</v>
      </c>
      <c r="R150" s="7">
        <v>1.68</v>
      </c>
      <c r="S150" s="8">
        <v>4.7E-7</v>
      </c>
      <c r="T150" s="8">
        <v>1E-4</v>
      </c>
      <c r="U150" s="8">
        <v>0</v>
      </c>
    </row>
    <row r="151" spans="2:21">
      <c r="B151" s="6" t="s">
        <v>400</v>
      </c>
      <c r="C151" s="17" t="s">
        <v>401</v>
      </c>
      <c r="D151" s="18" t="s">
        <v>396</v>
      </c>
      <c r="E151" s="6" t="s">
        <v>358</v>
      </c>
      <c r="F151" s="6"/>
      <c r="G151" s="6" t="s">
        <v>359</v>
      </c>
      <c r="H151" s="6" t="s">
        <v>402</v>
      </c>
      <c r="I151" s="6" t="s">
        <v>189</v>
      </c>
      <c r="J151" s="6"/>
      <c r="K151" s="17">
        <v>7.91</v>
      </c>
      <c r="L151" s="6" t="s">
        <v>44</v>
      </c>
      <c r="M151" s="19">
        <v>3.1320000000000001E-2</v>
      </c>
      <c r="N151" s="8">
        <v>6.2700000000000006E-2</v>
      </c>
      <c r="O151" s="7">
        <v>419.41</v>
      </c>
      <c r="P151" s="7">
        <v>79.27</v>
      </c>
      <c r="Q151" s="7">
        <v>0</v>
      </c>
      <c r="R151" s="7">
        <v>1.28</v>
      </c>
      <c r="S151" s="8">
        <v>3.3999999999999997E-7</v>
      </c>
      <c r="T151" s="8">
        <v>1E-4</v>
      </c>
      <c r="U151" s="8">
        <v>0</v>
      </c>
    </row>
    <row r="152" spans="2:21">
      <c r="B152" s="6" t="s">
        <v>403</v>
      </c>
      <c r="C152" s="17" t="s">
        <v>404</v>
      </c>
      <c r="D152" s="18" t="s">
        <v>187</v>
      </c>
      <c r="E152" s="6" t="s">
        <v>358</v>
      </c>
      <c r="F152" s="6"/>
      <c r="G152" s="6" t="s">
        <v>370</v>
      </c>
      <c r="H152" s="6" t="s">
        <v>397</v>
      </c>
      <c r="I152" s="6" t="s">
        <v>130</v>
      </c>
      <c r="J152" s="6"/>
      <c r="K152" s="17">
        <v>9.35</v>
      </c>
      <c r="L152" s="6" t="s">
        <v>44</v>
      </c>
      <c r="M152" s="19">
        <v>5.2970000000000003E-2</v>
      </c>
      <c r="N152" s="8">
        <v>6.5799999999999997E-2</v>
      </c>
      <c r="O152" s="7">
        <v>503.3</v>
      </c>
      <c r="P152" s="7">
        <v>91.77</v>
      </c>
      <c r="Q152" s="7">
        <v>0</v>
      </c>
      <c r="R152" s="7">
        <v>1.78</v>
      </c>
      <c r="S152" s="8">
        <v>2.4999999999999999E-7</v>
      </c>
      <c r="T152" s="8">
        <v>2.0000000000000001E-4</v>
      </c>
      <c r="U152" s="8">
        <v>0</v>
      </c>
    </row>
    <row r="153" spans="2:21">
      <c r="B153" s="6" t="s">
        <v>405</v>
      </c>
      <c r="C153" s="17" t="s">
        <v>406</v>
      </c>
      <c r="D153" s="18" t="s">
        <v>187</v>
      </c>
      <c r="E153" s="6" t="s">
        <v>358</v>
      </c>
      <c r="F153" s="6"/>
      <c r="G153" s="6" t="s">
        <v>407</v>
      </c>
      <c r="H153" s="6" t="s">
        <v>397</v>
      </c>
      <c r="I153" s="6" t="s">
        <v>130</v>
      </c>
      <c r="J153" s="6"/>
      <c r="K153" s="17">
        <v>5.67</v>
      </c>
      <c r="L153" s="6" t="s">
        <v>44</v>
      </c>
      <c r="M153" s="19">
        <v>5.1249999999999997E-2</v>
      </c>
      <c r="N153" s="8">
        <v>8.4599999999999995E-2</v>
      </c>
      <c r="O153" s="7">
        <v>184.54</v>
      </c>
      <c r="P153" s="7">
        <v>83.97</v>
      </c>
      <c r="Q153" s="7">
        <v>0</v>
      </c>
      <c r="R153" s="7">
        <v>0.6</v>
      </c>
      <c r="S153" s="8">
        <v>1.1999999999999999E-7</v>
      </c>
      <c r="T153" s="8">
        <v>1E-4</v>
      </c>
      <c r="U153" s="8">
        <v>0</v>
      </c>
    </row>
    <row r="154" spans="2:21">
      <c r="B154" s="6" t="s">
        <v>408</v>
      </c>
      <c r="C154" s="17" t="s">
        <v>409</v>
      </c>
      <c r="D154" s="18" t="s">
        <v>396</v>
      </c>
      <c r="E154" s="6" t="s">
        <v>358</v>
      </c>
      <c r="F154" s="6"/>
      <c r="G154" s="6" t="s">
        <v>377</v>
      </c>
      <c r="H154" s="6" t="s">
        <v>410</v>
      </c>
      <c r="I154" s="6" t="s">
        <v>189</v>
      </c>
      <c r="J154" s="6"/>
      <c r="K154" s="17">
        <v>7.25</v>
      </c>
      <c r="L154" s="6" t="s">
        <v>44</v>
      </c>
      <c r="M154" s="19">
        <v>0.05</v>
      </c>
      <c r="N154" s="8">
        <v>5.9700000000000003E-2</v>
      </c>
      <c r="O154" s="7">
        <v>318.75</v>
      </c>
      <c r="P154" s="7">
        <v>94.14</v>
      </c>
      <c r="Q154" s="7">
        <v>0</v>
      </c>
      <c r="R154" s="7">
        <v>1.1599999999999999</v>
      </c>
      <c r="S154" s="8">
        <v>6.4000000000000001E-7</v>
      </c>
      <c r="T154" s="8">
        <v>1E-4</v>
      </c>
      <c r="U154" s="8">
        <v>0</v>
      </c>
    </row>
    <row r="155" spans="2:21">
      <c r="B155" s="6" t="s">
        <v>411</v>
      </c>
      <c r="C155" s="17" t="s">
        <v>412</v>
      </c>
      <c r="D155" s="18" t="s">
        <v>393</v>
      </c>
      <c r="E155" s="6" t="s">
        <v>358</v>
      </c>
      <c r="F155" s="6"/>
      <c r="G155" s="6" t="s">
        <v>413</v>
      </c>
      <c r="H155" s="6" t="s">
        <v>360</v>
      </c>
      <c r="I155" s="6" t="s">
        <v>130</v>
      </c>
      <c r="J155" s="6"/>
      <c r="K155" s="17">
        <v>4.9800000000000004</v>
      </c>
      <c r="L155" s="6" t="s">
        <v>49</v>
      </c>
      <c r="M155" s="19">
        <v>3.6249999999999998E-2</v>
      </c>
      <c r="N155" s="8">
        <v>6.5299999999999997E-2</v>
      </c>
      <c r="O155" s="7">
        <v>167.77</v>
      </c>
      <c r="P155" s="7">
        <v>87.96</v>
      </c>
      <c r="Q155" s="7">
        <v>0</v>
      </c>
      <c r="R155" s="7">
        <v>0.6</v>
      </c>
      <c r="S155" s="8">
        <v>7.0000000000000005E-8</v>
      </c>
      <c r="T155" s="8">
        <v>1E-4</v>
      </c>
      <c r="U155" s="8">
        <v>0</v>
      </c>
    </row>
    <row r="156" spans="2:21">
      <c r="B156" s="6" t="s">
        <v>414</v>
      </c>
      <c r="C156" s="17" t="s">
        <v>415</v>
      </c>
      <c r="D156" s="18" t="s">
        <v>396</v>
      </c>
      <c r="E156" s="6" t="s">
        <v>358</v>
      </c>
      <c r="F156" s="6"/>
      <c r="G156" s="6" t="s">
        <v>413</v>
      </c>
      <c r="H156" s="6" t="s">
        <v>360</v>
      </c>
      <c r="I156" s="6" t="s">
        <v>130</v>
      </c>
      <c r="J156" s="6"/>
      <c r="K156" s="17">
        <v>5.5</v>
      </c>
      <c r="L156" s="6" t="s">
        <v>44</v>
      </c>
      <c r="M156" s="19">
        <v>4.8750000000000002E-2</v>
      </c>
      <c r="N156" s="8">
        <v>7.2800000000000004E-2</v>
      </c>
      <c r="O156" s="7">
        <v>232.84</v>
      </c>
      <c r="P156" s="7">
        <v>90.45</v>
      </c>
      <c r="Q156" s="7">
        <v>0</v>
      </c>
      <c r="R156" s="7">
        <v>0.81</v>
      </c>
      <c r="S156" s="8">
        <v>8.9999999999999999E-8</v>
      </c>
      <c r="T156" s="8">
        <v>1E-4</v>
      </c>
      <c r="U156" s="8">
        <v>0</v>
      </c>
    </row>
    <row r="157" spans="2:21">
      <c r="B157" s="6" t="s">
        <v>416</v>
      </c>
      <c r="C157" s="17" t="s">
        <v>417</v>
      </c>
      <c r="D157" s="18" t="s">
        <v>187</v>
      </c>
      <c r="E157" s="6" t="s">
        <v>358</v>
      </c>
      <c r="F157" s="6"/>
      <c r="G157" s="6" t="s">
        <v>359</v>
      </c>
      <c r="H157" s="6" t="s">
        <v>360</v>
      </c>
      <c r="I157" s="6" t="s">
        <v>130</v>
      </c>
      <c r="J157" s="6"/>
      <c r="K157" s="17">
        <v>7.98</v>
      </c>
      <c r="L157" s="6" t="s">
        <v>44</v>
      </c>
      <c r="M157" s="19">
        <v>6.1740000000000003E-2</v>
      </c>
      <c r="N157" s="8">
        <v>6.83E-2</v>
      </c>
      <c r="O157" s="7">
        <v>419.41</v>
      </c>
      <c r="P157" s="7">
        <v>97.87</v>
      </c>
      <c r="Q157" s="7">
        <v>0</v>
      </c>
      <c r="R157" s="7">
        <v>1.58</v>
      </c>
      <c r="S157" s="8">
        <v>1.3E-7</v>
      </c>
      <c r="T157" s="8">
        <v>1E-4</v>
      </c>
      <c r="U157" s="8">
        <v>0</v>
      </c>
    </row>
    <row r="158" spans="2:21">
      <c r="B158" s="6" t="s">
        <v>418</v>
      </c>
      <c r="C158" s="17" t="s">
        <v>419</v>
      </c>
      <c r="D158" s="18" t="s">
        <v>187</v>
      </c>
      <c r="E158" s="6" t="s">
        <v>358</v>
      </c>
      <c r="F158" s="6"/>
      <c r="G158" s="6" t="s">
        <v>370</v>
      </c>
      <c r="H158" s="6" t="s">
        <v>360</v>
      </c>
      <c r="I158" s="6" t="s">
        <v>130</v>
      </c>
      <c r="J158" s="6"/>
      <c r="K158" s="17">
        <v>7.85</v>
      </c>
      <c r="L158" s="6" t="s">
        <v>44</v>
      </c>
      <c r="M158" s="19">
        <v>5.5500000000000001E-2</v>
      </c>
      <c r="N158" s="8">
        <v>6.2300000000000001E-2</v>
      </c>
      <c r="O158" s="7">
        <v>385.86</v>
      </c>
      <c r="P158" s="7">
        <v>96.98</v>
      </c>
      <c r="Q158" s="7">
        <v>0</v>
      </c>
      <c r="R158" s="7">
        <v>1.44</v>
      </c>
      <c r="S158" s="8">
        <v>3.1E-7</v>
      </c>
      <c r="T158" s="8">
        <v>1E-4</v>
      </c>
      <c r="U158" s="8">
        <v>0</v>
      </c>
    </row>
    <row r="159" spans="2:21">
      <c r="B159" s="6" t="s">
        <v>420</v>
      </c>
      <c r="C159" s="17" t="s">
        <v>421</v>
      </c>
      <c r="D159" s="18" t="s">
        <v>396</v>
      </c>
      <c r="E159" s="6" t="s">
        <v>358</v>
      </c>
      <c r="F159" s="6"/>
      <c r="G159" s="6" t="s">
        <v>422</v>
      </c>
      <c r="H159" s="6" t="s">
        <v>360</v>
      </c>
      <c r="I159" s="6" t="s">
        <v>130</v>
      </c>
      <c r="J159" s="6"/>
      <c r="K159" s="17">
        <v>7.48</v>
      </c>
      <c r="L159" s="6" t="s">
        <v>44</v>
      </c>
      <c r="M159" s="19">
        <v>4.9000000000000002E-2</v>
      </c>
      <c r="N159" s="8">
        <v>6.08E-2</v>
      </c>
      <c r="O159" s="7">
        <v>167.77</v>
      </c>
      <c r="P159" s="7">
        <v>92.97</v>
      </c>
      <c r="Q159" s="7">
        <v>0</v>
      </c>
      <c r="R159" s="7">
        <v>0.6</v>
      </c>
      <c r="S159" s="8">
        <v>1.1000000000000001E-7</v>
      </c>
      <c r="T159" s="8">
        <v>1E-4</v>
      </c>
      <c r="U159" s="8">
        <v>0</v>
      </c>
    </row>
    <row r="160" spans="2:21">
      <c r="B160" s="6" t="s">
        <v>423</v>
      </c>
      <c r="C160" s="17" t="s">
        <v>424</v>
      </c>
      <c r="D160" s="18" t="s">
        <v>396</v>
      </c>
      <c r="E160" s="6" t="s">
        <v>358</v>
      </c>
      <c r="F160" s="6"/>
      <c r="G160" s="6" t="s">
        <v>422</v>
      </c>
      <c r="H160" s="6" t="s">
        <v>360</v>
      </c>
      <c r="I160" s="6" t="s">
        <v>130</v>
      </c>
      <c r="J160" s="6"/>
      <c r="K160" s="17">
        <v>6.94</v>
      </c>
      <c r="L160" s="6" t="s">
        <v>44</v>
      </c>
      <c r="M160" s="19">
        <v>6.25E-2</v>
      </c>
      <c r="N160" s="8">
        <v>6.1400000000000003E-2</v>
      </c>
      <c r="O160" s="7">
        <v>167.77</v>
      </c>
      <c r="P160" s="7">
        <v>103.77</v>
      </c>
      <c r="Q160" s="7">
        <v>0</v>
      </c>
      <c r="R160" s="7">
        <v>0.67</v>
      </c>
      <c r="S160" s="8">
        <v>7.0000000000000005E-8</v>
      </c>
      <c r="T160" s="8">
        <v>1E-4</v>
      </c>
      <c r="U160" s="8">
        <v>0</v>
      </c>
    </row>
    <row r="161" spans="2:21">
      <c r="B161" s="6" t="s">
        <v>425</v>
      </c>
      <c r="C161" s="17" t="s">
        <v>426</v>
      </c>
      <c r="D161" s="18" t="s">
        <v>187</v>
      </c>
      <c r="E161" s="6" t="s">
        <v>358</v>
      </c>
      <c r="F161" s="6"/>
      <c r="G161" s="6" t="s">
        <v>359</v>
      </c>
      <c r="H161" s="6" t="s">
        <v>360</v>
      </c>
      <c r="I161" s="6" t="s">
        <v>130</v>
      </c>
      <c r="J161" s="6"/>
      <c r="K161" s="17">
        <v>7.44</v>
      </c>
      <c r="L161" s="6" t="s">
        <v>44</v>
      </c>
      <c r="M161" s="19">
        <v>6.6909999999999997E-2</v>
      </c>
      <c r="N161" s="8">
        <v>7.2400000000000006E-2</v>
      </c>
      <c r="O161" s="7">
        <v>419.41</v>
      </c>
      <c r="P161" s="7">
        <v>98.38</v>
      </c>
      <c r="Q161" s="7">
        <v>0</v>
      </c>
      <c r="R161" s="7">
        <v>1.59</v>
      </c>
      <c r="S161" s="8">
        <v>2.8000000000000002E-7</v>
      </c>
      <c r="T161" s="8">
        <v>1E-4</v>
      </c>
      <c r="U161" s="8">
        <v>0</v>
      </c>
    </row>
    <row r="162" spans="2:21">
      <c r="B162" s="6" t="s">
        <v>427</v>
      </c>
      <c r="C162" s="17" t="s">
        <v>428</v>
      </c>
      <c r="D162" s="18" t="s">
        <v>393</v>
      </c>
      <c r="E162" s="6" t="s">
        <v>358</v>
      </c>
      <c r="F162" s="6"/>
      <c r="G162" s="6" t="s">
        <v>370</v>
      </c>
      <c r="H162" s="6" t="s">
        <v>360</v>
      </c>
      <c r="I162" s="6" t="s">
        <v>130</v>
      </c>
      <c r="J162" s="6"/>
      <c r="K162" s="17">
        <v>4.2699999999999996</v>
      </c>
      <c r="L162" s="6" t="s">
        <v>44</v>
      </c>
      <c r="M162" s="19">
        <v>4.2500000000000003E-2</v>
      </c>
      <c r="N162" s="8">
        <v>8.0500000000000002E-2</v>
      </c>
      <c r="O162" s="7">
        <v>335.53</v>
      </c>
      <c r="P162" s="7">
        <v>86.83</v>
      </c>
      <c r="Q162" s="7">
        <v>0</v>
      </c>
      <c r="R162" s="7">
        <v>1.1200000000000001</v>
      </c>
      <c r="S162" s="8">
        <v>4.4999999999999998E-7</v>
      </c>
      <c r="T162" s="8">
        <v>1E-4</v>
      </c>
      <c r="U162" s="8">
        <v>0</v>
      </c>
    </row>
    <row r="163" spans="2:21">
      <c r="B163" s="6" t="s">
        <v>429</v>
      </c>
      <c r="C163" s="17" t="s">
        <v>430</v>
      </c>
      <c r="D163" s="18" t="s">
        <v>396</v>
      </c>
      <c r="E163" s="6" t="s">
        <v>358</v>
      </c>
      <c r="F163" s="6"/>
      <c r="G163" s="6" t="s">
        <v>431</v>
      </c>
      <c r="H163" s="6" t="s">
        <v>360</v>
      </c>
      <c r="I163" s="6" t="s">
        <v>130</v>
      </c>
      <c r="J163" s="6"/>
      <c r="K163" s="17">
        <v>7.94</v>
      </c>
      <c r="L163" s="6" t="s">
        <v>44</v>
      </c>
      <c r="M163" s="19">
        <v>5.3999999999999999E-2</v>
      </c>
      <c r="N163" s="8">
        <v>6.3299999999999995E-2</v>
      </c>
      <c r="O163" s="7">
        <v>419.41</v>
      </c>
      <c r="P163" s="7">
        <v>94.35</v>
      </c>
      <c r="Q163" s="7">
        <v>0</v>
      </c>
      <c r="R163" s="7">
        <v>1.52</v>
      </c>
      <c r="S163" s="8">
        <v>1.4999999999999999E-7</v>
      </c>
      <c r="T163" s="8">
        <v>1E-4</v>
      </c>
      <c r="U163" s="8">
        <v>0</v>
      </c>
    </row>
    <row r="164" spans="2:21">
      <c r="B164" s="6" t="s">
        <v>432</v>
      </c>
      <c r="C164" s="17" t="s">
        <v>433</v>
      </c>
      <c r="D164" s="18" t="s">
        <v>187</v>
      </c>
      <c r="E164" s="6" t="s">
        <v>358</v>
      </c>
      <c r="F164" s="6"/>
      <c r="G164" s="6" t="s">
        <v>434</v>
      </c>
      <c r="H164" s="6" t="s">
        <v>367</v>
      </c>
      <c r="I164" s="6" t="s">
        <v>130</v>
      </c>
      <c r="J164" s="6"/>
      <c r="K164" s="17">
        <v>5.53</v>
      </c>
      <c r="L164" s="6" t="s">
        <v>44</v>
      </c>
      <c r="M164" s="19">
        <v>5.1499999999999997E-2</v>
      </c>
      <c r="N164" s="8">
        <v>6.0299999999999999E-2</v>
      </c>
      <c r="O164" s="7">
        <v>419.41</v>
      </c>
      <c r="P164" s="7">
        <v>97.81</v>
      </c>
      <c r="Q164" s="7">
        <v>0</v>
      </c>
      <c r="R164" s="7">
        <v>1.58</v>
      </c>
      <c r="S164" s="8">
        <v>8.9999999999999999E-8</v>
      </c>
      <c r="T164" s="8">
        <v>1E-4</v>
      </c>
      <c r="U164" s="8">
        <v>0</v>
      </c>
    </row>
    <row r="165" spans="2:21">
      <c r="B165" s="6" t="s">
        <v>435</v>
      </c>
      <c r="C165" s="17" t="s">
        <v>436</v>
      </c>
      <c r="D165" s="18" t="s">
        <v>393</v>
      </c>
      <c r="E165" s="6" t="s">
        <v>358</v>
      </c>
      <c r="F165" s="6"/>
      <c r="G165" s="6" t="s">
        <v>359</v>
      </c>
      <c r="H165" s="6" t="s">
        <v>367</v>
      </c>
      <c r="I165" s="6" t="s">
        <v>130</v>
      </c>
      <c r="J165" s="6"/>
      <c r="K165" s="17">
        <v>7.39</v>
      </c>
      <c r="L165" s="6" t="s">
        <v>44</v>
      </c>
      <c r="M165" s="19">
        <v>4.2999999999999997E-2</v>
      </c>
      <c r="N165" s="8">
        <v>6.2399999999999997E-2</v>
      </c>
      <c r="O165" s="7">
        <v>419.41</v>
      </c>
      <c r="P165" s="7">
        <v>88.84</v>
      </c>
      <c r="Q165" s="7">
        <v>0</v>
      </c>
      <c r="R165" s="7">
        <v>1.43</v>
      </c>
      <c r="S165" s="8">
        <v>2.1E-7</v>
      </c>
      <c r="T165" s="8">
        <v>1E-4</v>
      </c>
      <c r="U165" s="8">
        <v>0</v>
      </c>
    </row>
    <row r="166" spans="2:21">
      <c r="B166" s="6" t="s">
        <v>437</v>
      </c>
      <c r="C166" s="17" t="s">
        <v>438</v>
      </c>
      <c r="D166" s="18" t="s">
        <v>187</v>
      </c>
      <c r="E166" s="6" t="s">
        <v>358</v>
      </c>
      <c r="F166" s="6"/>
      <c r="G166" s="6" t="s">
        <v>413</v>
      </c>
      <c r="H166" s="6" t="s">
        <v>367</v>
      </c>
      <c r="I166" s="6" t="s">
        <v>130</v>
      </c>
      <c r="J166" s="6"/>
      <c r="K166" s="17">
        <v>13.13</v>
      </c>
      <c r="L166" s="6" t="s">
        <v>44</v>
      </c>
      <c r="M166" s="19">
        <v>7.3749999999999996E-2</v>
      </c>
      <c r="N166" s="8">
        <v>7.8700000000000006E-2</v>
      </c>
      <c r="O166" s="7">
        <v>167.77</v>
      </c>
      <c r="P166" s="7">
        <v>97.08</v>
      </c>
      <c r="Q166" s="7">
        <v>0</v>
      </c>
      <c r="R166" s="7">
        <v>0.63</v>
      </c>
      <c r="S166" s="8">
        <v>3.3999999999999997E-7</v>
      </c>
      <c r="T166" s="8">
        <v>1E-4</v>
      </c>
      <c r="U166" s="8">
        <v>0</v>
      </c>
    </row>
    <row r="167" spans="2:21">
      <c r="B167" s="6" t="s">
        <v>439</v>
      </c>
      <c r="C167" s="17" t="s">
        <v>440</v>
      </c>
      <c r="D167" s="18" t="s">
        <v>396</v>
      </c>
      <c r="E167" s="6" t="s">
        <v>358</v>
      </c>
      <c r="F167" s="6"/>
      <c r="G167" s="6" t="s">
        <v>441</v>
      </c>
      <c r="H167" s="6" t="s">
        <v>367</v>
      </c>
      <c r="I167" s="6" t="s">
        <v>130</v>
      </c>
      <c r="J167" s="6"/>
      <c r="K167" s="17">
        <v>7.08</v>
      </c>
      <c r="L167" s="6" t="s">
        <v>44</v>
      </c>
      <c r="M167" s="19">
        <v>2.9000000000000001E-2</v>
      </c>
      <c r="N167" s="8">
        <v>6.3899999999999998E-2</v>
      </c>
      <c r="O167" s="7">
        <v>167.77</v>
      </c>
      <c r="P167" s="7">
        <v>79.73</v>
      </c>
      <c r="Q167" s="7">
        <v>0</v>
      </c>
      <c r="R167" s="7">
        <v>0.51</v>
      </c>
      <c r="S167" s="8">
        <v>2.2000000000000001E-7</v>
      </c>
      <c r="T167" s="8">
        <v>0</v>
      </c>
      <c r="U167" s="8">
        <v>0</v>
      </c>
    </row>
    <row r="168" spans="2:21">
      <c r="B168" s="6" t="s">
        <v>442</v>
      </c>
      <c r="C168" s="17" t="s">
        <v>443</v>
      </c>
      <c r="D168" s="18" t="s">
        <v>396</v>
      </c>
      <c r="E168" s="6" t="s">
        <v>358</v>
      </c>
      <c r="F168" s="6"/>
      <c r="G168" s="6" t="s">
        <v>441</v>
      </c>
      <c r="H168" s="6" t="s">
        <v>367</v>
      </c>
      <c r="I168" s="6" t="s">
        <v>130</v>
      </c>
      <c r="J168" s="6"/>
      <c r="K168" s="17">
        <v>7.06</v>
      </c>
      <c r="L168" s="6" t="s">
        <v>44</v>
      </c>
      <c r="M168" s="19">
        <v>5.3999999999999999E-2</v>
      </c>
      <c r="N168" s="8">
        <v>6.4100000000000004E-2</v>
      </c>
      <c r="O168" s="7">
        <v>201.32</v>
      </c>
      <c r="P168" s="7">
        <v>94.51</v>
      </c>
      <c r="Q168" s="7">
        <v>0</v>
      </c>
      <c r="R168" s="7">
        <v>0.73</v>
      </c>
      <c r="S168" s="8">
        <v>2.7000000000000001E-7</v>
      </c>
      <c r="T168" s="8">
        <v>1E-4</v>
      </c>
      <c r="U168" s="8">
        <v>0</v>
      </c>
    </row>
    <row r="169" spans="2:21">
      <c r="B169" s="6" t="s">
        <v>444</v>
      </c>
      <c r="C169" s="17" t="s">
        <v>445</v>
      </c>
      <c r="D169" s="18" t="s">
        <v>396</v>
      </c>
      <c r="E169" s="6" t="s">
        <v>358</v>
      </c>
      <c r="F169" s="6"/>
      <c r="G169" s="6" t="s">
        <v>441</v>
      </c>
      <c r="H169" s="6" t="s">
        <v>367</v>
      </c>
      <c r="I169" s="6" t="s">
        <v>130</v>
      </c>
      <c r="J169" s="6"/>
      <c r="K169" s="17">
        <v>6.82</v>
      </c>
      <c r="L169" s="6" t="s">
        <v>44</v>
      </c>
      <c r="M169" s="19">
        <v>5.6000000000000001E-2</v>
      </c>
      <c r="N169" s="8">
        <v>6.3600000000000004E-2</v>
      </c>
      <c r="O169" s="7">
        <v>369.08</v>
      </c>
      <c r="P169" s="7">
        <v>97.46</v>
      </c>
      <c r="Q169" s="7">
        <v>0</v>
      </c>
      <c r="R169" s="7">
        <v>1.38</v>
      </c>
      <c r="S169" s="8">
        <v>6.1999999999999999E-7</v>
      </c>
      <c r="T169" s="8">
        <v>1E-4</v>
      </c>
      <c r="U169" s="8">
        <v>0</v>
      </c>
    </row>
    <row r="170" spans="2:21">
      <c r="B170" s="6" t="s">
        <v>446</v>
      </c>
      <c r="C170" s="17" t="s">
        <v>447</v>
      </c>
      <c r="D170" s="18" t="s">
        <v>187</v>
      </c>
      <c r="E170" s="6" t="s">
        <v>358</v>
      </c>
      <c r="F170" s="6"/>
      <c r="G170" s="6" t="s">
        <v>448</v>
      </c>
      <c r="H170" s="6" t="s">
        <v>367</v>
      </c>
      <c r="I170" s="6" t="s">
        <v>130</v>
      </c>
      <c r="J170" s="6"/>
      <c r="K170" s="17">
        <v>7.04</v>
      </c>
      <c r="L170" s="6" t="s">
        <v>44</v>
      </c>
      <c r="M170" s="19">
        <v>4.2790000000000002E-2</v>
      </c>
      <c r="N170" s="8">
        <v>6.7500000000000004E-2</v>
      </c>
      <c r="O170" s="7">
        <v>419.41</v>
      </c>
      <c r="P170" s="7">
        <v>85.08</v>
      </c>
      <c r="Q170" s="7">
        <v>0</v>
      </c>
      <c r="R170" s="7">
        <v>1.37</v>
      </c>
      <c r="S170" s="8">
        <v>8.0000000000000002E-8</v>
      </c>
      <c r="T170" s="8">
        <v>1E-4</v>
      </c>
      <c r="U170" s="8">
        <v>0</v>
      </c>
    </row>
    <row r="171" spans="2:21">
      <c r="B171" s="6" t="s">
        <v>449</v>
      </c>
      <c r="C171" s="17" t="s">
        <v>450</v>
      </c>
      <c r="D171" s="18" t="s">
        <v>187</v>
      </c>
      <c r="E171" s="6" t="s">
        <v>358</v>
      </c>
      <c r="F171" s="6"/>
      <c r="G171" s="6" t="s">
        <v>434</v>
      </c>
      <c r="H171" s="6" t="s">
        <v>451</v>
      </c>
      <c r="I171" s="6" t="s">
        <v>130</v>
      </c>
      <c r="J171" s="6"/>
      <c r="K171" s="17">
        <v>14.87</v>
      </c>
      <c r="L171" s="6" t="s">
        <v>49</v>
      </c>
      <c r="M171" s="19">
        <v>7.0000000000000007E-2</v>
      </c>
      <c r="N171" s="8">
        <v>7.0999999999999994E-2</v>
      </c>
      <c r="O171" s="7">
        <v>167.77</v>
      </c>
      <c r="P171" s="7">
        <v>98.72</v>
      </c>
      <c r="Q171" s="7">
        <v>0</v>
      </c>
      <c r="R171" s="7">
        <v>0.67</v>
      </c>
      <c r="S171" s="8">
        <v>1.6999999999999999E-7</v>
      </c>
      <c r="T171" s="8">
        <v>1E-4</v>
      </c>
      <c r="U171" s="8">
        <v>0</v>
      </c>
    </row>
    <row r="172" spans="2:21">
      <c r="B172" s="6" t="s">
        <v>452</v>
      </c>
      <c r="C172" s="17" t="s">
        <v>453</v>
      </c>
      <c r="D172" s="18" t="s">
        <v>187</v>
      </c>
      <c r="E172" s="6" t="s">
        <v>358</v>
      </c>
      <c r="F172" s="6"/>
      <c r="G172" s="6" t="s">
        <v>454</v>
      </c>
      <c r="H172" s="6" t="s">
        <v>455</v>
      </c>
      <c r="I172" s="6" t="s">
        <v>189</v>
      </c>
      <c r="J172" s="6"/>
      <c r="K172" s="17">
        <v>5.35</v>
      </c>
      <c r="L172" s="6" t="s">
        <v>44</v>
      </c>
      <c r="M172" s="19">
        <v>4.6249999999999999E-2</v>
      </c>
      <c r="N172" s="8">
        <v>6.6699999999999995E-2</v>
      </c>
      <c r="O172" s="7">
        <v>368.23</v>
      </c>
      <c r="P172" s="7">
        <v>91.52</v>
      </c>
      <c r="Q172" s="7">
        <v>0</v>
      </c>
      <c r="R172" s="7">
        <v>1.3</v>
      </c>
      <c r="S172" s="8">
        <v>1.1000000000000001E-7</v>
      </c>
      <c r="T172" s="8">
        <v>1E-4</v>
      </c>
      <c r="U172" s="8">
        <v>0</v>
      </c>
    </row>
    <row r="173" spans="2:21">
      <c r="B173" s="6" t="s">
        <v>456</v>
      </c>
      <c r="C173" s="17" t="s">
        <v>457</v>
      </c>
      <c r="D173" s="18" t="s">
        <v>187</v>
      </c>
      <c r="E173" s="6" t="s">
        <v>358</v>
      </c>
      <c r="F173" s="6"/>
      <c r="G173" s="6" t="s">
        <v>370</v>
      </c>
      <c r="H173" s="6" t="s">
        <v>455</v>
      </c>
      <c r="I173" s="6" t="s">
        <v>189</v>
      </c>
      <c r="J173" s="6"/>
      <c r="K173" s="17">
        <v>8.25</v>
      </c>
      <c r="L173" s="6" t="s">
        <v>44</v>
      </c>
      <c r="M173" s="19">
        <v>3.2500000000000001E-2</v>
      </c>
      <c r="N173" s="8">
        <v>6.5600000000000006E-2</v>
      </c>
      <c r="O173" s="7">
        <v>180.35</v>
      </c>
      <c r="P173" s="7">
        <v>77.260000000000005</v>
      </c>
      <c r="Q173" s="7">
        <v>0</v>
      </c>
      <c r="R173" s="7">
        <v>0.54</v>
      </c>
      <c r="S173" s="8">
        <v>2.6E-7</v>
      </c>
      <c r="T173" s="8">
        <v>0</v>
      </c>
      <c r="U173" s="8">
        <v>0</v>
      </c>
    </row>
    <row r="174" spans="2:21">
      <c r="B174" s="6" t="s">
        <v>458</v>
      </c>
      <c r="C174" s="17" t="s">
        <v>459</v>
      </c>
      <c r="D174" s="18" t="s">
        <v>187</v>
      </c>
      <c r="E174" s="6" t="s">
        <v>358</v>
      </c>
      <c r="F174" s="6"/>
      <c r="G174" s="6" t="s">
        <v>460</v>
      </c>
      <c r="H174" s="6" t="s">
        <v>455</v>
      </c>
      <c r="I174" s="6" t="s">
        <v>189</v>
      </c>
      <c r="J174" s="6"/>
      <c r="K174" s="17">
        <v>14.99</v>
      </c>
      <c r="L174" s="6" t="s">
        <v>44</v>
      </c>
      <c r="M174" s="19">
        <v>6.6250000000000003E-2</v>
      </c>
      <c r="N174" s="8">
        <v>6.6500000000000004E-2</v>
      </c>
      <c r="O174" s="7">
        <v>149.28</v>
      </c>
      <c r="P174" s="7">
        <v>102.89</v>
      </c>
      <c r="Q174" s="7">
        <v>0</v>
      </c>
      <c r="R174" s="7">
        <v>0.59</v>
      </c>
      <c r="S174" s="8">
        <v>2.9999999999999999E-7</v>
      </c>
      <c r="T174" s="8">
        <v>1E-4</v>
      </c>
      <c r="U174" s="8">
        <v>0</v>
      </c>
    </row>
    <row r="175" spans="2:21">
      <c r="B175" s="6" t="s">
        <v>461</v>
      </c>
      <c r="C175" s="17" t="s">
        <v>462</v>
      </c>
      <c r="D175" s="18" t="s">
        <v>187</v>
      </c>
      <c r="E175" s="6" t="s">
        <v>358</v>
      </c>
      <c r="F175" s="6"/>
      <c r="G175" s="6" t="s">
        <v>359</v>
      </c>
      <c r="H175" s="6" t="s">
        <v>455</v>
      </c>
      <c r="I175" s="6" t="s">
        <v>189</v>
      </c>
      <c r="J175" s="6"/>
      <c r="K175" s="17">
        <v>16.27</v>
      </c>
      <c r="L175" s="6" t="s">
        <v>44</v>
      </c>
      <c r="M175" s="19">
        <v>5.2999999999999999E-2</v>
      </c>
      <c r="N175" s="8">
        <v>6.2700000000000006E-2</v>
      </c>
      <c r="O175" s="7">
        <v>167.77</v>
      </c>
      <c r="P175" s="7">
        <v>86.62</v>
      </c>
      <c r="Q175" s="7">
        <v>0</v>
      </c>
      <c r="R175" s="7">
        <v>0.56000000000000005</v>
      </c>
      <c r="S175" s="8">
        <v>1.1000000000000001E-7</v>
      </c>
      <c r="T175" s="8">
        <v>0</v>
      </c>
      <c r="U175" s="8">
        <v>0</v>
      </c>
    </row>
    <row r="176" spans="2:21">
      <c r="B176" s="6" t="s">
        <v>463</v>
      </c>
      <c r="C176" s="17" t="s">
        <v>464</v>
      </c>
      <c r="D176" s="18" t="s">
        <v>187</v>
      </c>
      <c r="E176" s="6" t="s">
        <v>358</v>
      </c>
      <c r="F176" s="6"/>
      <c r="G176" s="6" t="s">
        <v>370</v>
      </c>
      <c r="H176" s="6" t="s">
        <v>455</v>
      </c>
      <c r="I176" s="6" t="s">
        <v>189</v>
      </c>
      <c r="J176" s="6"/>
      <c r="K176" s="17">
        <v>15.98</v>
      </c>
      <c r="L176" s="6" t="s">
        <v>44</v>
      </c>
      <c r="M176" s="19">
        <v>5.6250000000000001E-2</v>
      </c>
      <c r="N176" s="8">
        <v>6.1699999999999998E-2</v>
      </c>
      <c r="O176" s="7">
        <v>134.21</v>
      </c>
      <c r="P176" s="7">
        <v>94.95</v>
      </c>
      <c r="Q176" s="7">
        <v>0</v>
      </c>
      <c r="R176" s="7">
        <v>0.49</v>
      </c>
      <c r="S176" s="8">
        <v>1.8E-7</v>
      </c>
      <c r="T176" s="8">
        <v>0</v>
      </c>
      <c r="U176" s="8">
        <v>0</v>
      </c>
    </row>
    <row r="177" spans="2:21">
      <c r="B177" s="6" t="s">
        <v>465</v>
      </c>
      <c r="C177" s="17" t="s">
        <v>466</v>
      </c>
      <c r="D177" s="18" t="s">
        <v>393</v>
      </c>
      <c r="E177" s="6" t="s">
        <v>358</v>
      </c>
      <c r="F177" s="6"/>
      <c r="G177" s="6" t="s">
        <v>431</v>
      </c>
      <c r="H177" s="6" t="s">
        <v>451</v>
      </c>
      <c r="I177" s="6" t="s">
        <v>130</v>
      </c>
      <c r="J177" s="6"/>
      <c r="K177" s="17">
        <v>16.059999999999999</v>
      </c>
      <c r="L177" s="6" t="s">
        <v>49</v>
      </c>
      <c r="M177" s="19">
        <v>6.5000000000000002E-2</v>
      </c>
      <c r="N177" s="8">
        <v>6.4500000000000002E-2</v>
      </c>
      <c r="O177" s="7">
        <v>167.77</v>
      </c>
      <c r="P177" s="7">
        <v>101.3</v>
      </c>
      <c r="Q177" s="7">
        <v>0</v>
      </c>
      <c r="R177" s="7">
        <v>0.69</v>
      </c>
      <c r="S177" s="8">
        <v>2.2000000000000001E-7</v>
      </c>
      <c r="T177" s="8">
        <v>1E-4</v>
      </c>
      <c r="U177" s="8">
        <v>0</v>
      </c>
    </row>
    <row r="178" spans="2:21">
      <c r="B178" s="6" t="s">
        <v>467</v>
      </c>
      <c r="C178" s="17" t="s">
        <v>468</v>
      </c>
      <c r="D178" s="18" t="s">
        <v>187</v>
      </c>
      <c r="E178" s="6" t="s">
        <v>358</v>
      </c>
      <c r="F178" s="6"/>
      <c r="G178" s="6" t="s">
        <v>370</v>
      </c>
      <c r="H178" s="6" t="s">
        <v>469</v>
      </c>
      <c r="I178" s="6" t="s">
        <v>470</v>
      </c>
      <c r="J178" s="6"/>
      <c r="K178" s="17">
        <v>6.31</v>
      </c>
      <c r="L178" s="6" t="s">
        <v>44</v>
      </c>
      <c r="M178" s="19">
        <v>3.875E-2</v>
      </c>
      <c r="N178" s="8">
        <v>6.6500000000000004E-2</v>
      </c>
      <c r="O178" s="7">
        <v>212.64</v>
      </c>
      <c r="P178" s="7">
        <v>86.1</v>
      </c>
      <c r="Q178" s="7">
        <v>0</v>
      </c>
      <c r="R178" s="7">
        <v>0.7</v>
      </c>
      <c r="S178" s="8">
        <v>2.1E-7</v>
      </c>
      <c r="T178" s="8">
        <v>1E-4</v>
      </c>
      <c r="U178" s="8">
        <v>0</v>
      </c>
    </row>
    <row r="179" spans="2:21">
      <c r="B179" s="6" t="s">
        <v>471</v>
      </c>
      <c r="C179" s="17" t="s">
        <v>472</v>
      </c>
      <c r="D179" s="18" t="s">
        <v>187</v>
      </c>
      <c r="E179" s="6" t="s">
        <v>358</v>
      </c>
      <c r="F179" s="6"/>
      <c r="G179" s="6" t="s">
        <v>441</v>
      </c>
      <c r="H179" s="6" t="s">
        <v>469</v>
      </c>
      <c r="I179" s="6" t="s">
        <v>470</v>
      </c>
      <c r="J179" s="6"/>
      <c r="K179" s="17">
        <v>2.4</v>
      </c>
      <c r="L179" s="6" t="s">
        <v>44</v>
      </c>
      <c r="M179" s="19">
        <v>3.5000000000000003E-2</v>
      </c>
      <c r="N179" s="8">
        <v>0.1082</v>
      </c>
      <c r="O179" s="7">
        <v>83.88</v>
      </c>
      <c r="P179" s="7">
        <v>86.21</v>
      </c>
      <c r="Q179" s="7">
        <v>0</v>
      </c>
      <c r="R179" s="7">
        <v>0.28000000000000003</v>
      </c>
      <c r="S179" s="8">
        <v>2.9999999999999997E-8</v>
      </c>
      <c r="T179" s="8">
        <v>0</v>
      </c>
      <c r="U179" s="8">
        <v>0</v>
      </c>
    </row>
    <row r="180" spans="2:21">
      <c r="B180" s="6" t="s">
        <v>473</v>
      </c>
      <c r="C180" s="17" t="s">
        <v>474</v>
      </c>
      <c r="D180" s="18" t="s">
        <v>196</v>
      </c>
      <c r="E180" s="6" t="s">
        <v>358</v>
      </c>
      <c r="F180" s="6"/>
      <c r="G180" s="6" t="s">
        <v>475</v>
      </c>
      <c r="H180" s="6" t="s">
        <v>476</v>
      </c>
      <c r="I180" s="6" t="s">
        <v>130</v>
      </c>
      <c r="J180" s="6"/>
      <c r="K180" s="17">
        <v>0.95</v>
      </c>
      <c r="L180" s="6" t="s">
        <v>46</v>
      </c>
      <c r="M180" s="19">
        <v>5.8749999999999997E-2</v>
      </c>
      <c r="N180" s="8">
        <v>0.1333</v>
      </c>
      <c r="O180" s="7">
        <v>50.33</v>
      </c>
      <c r="P180" s="7">
        <v>94.05</v>
      </c>
      <c r="Q180" s="7">
        <v>0</v>
      </c>
      <c r="R180" s="7">
        <v>0.22</v>
      </c>
      <c r="S180" s="8">
        <v>4.0000000000000001E-8</v>
      </c>
      <c r="T180" s="8">
        <v>0</v>
      </c>
      <c r="U180" s="8">
        <v>0</v>
      </c>
    </row>
    <row r="181" spans="2:21">
      <c r="B181" s="6" t="s">
        <v>477</v>
      </c>
      <c r="C181" s="17" t="s">
        <v>478</v>
      </c>
      <c r="D181" s="18" t="s">
        <v>187</v>
      </c>
      <c r="E181" s="6" t="s">
        <v>358</v>
      </c>
      <c r="F181" s="6"/>
      <c r="G181" s="6" t="s">
        <v>479</v>
      </c>
      <c r="H181" s="6" t="s">
        <v>480</v>
      </c>
      <c r="I181" s="6" t="s">
        <v>189</v>
      </c>
      <c r="J181" s="6"/>
      <c r="K181" s="17">
        <v>2.4700000000000002</v>
      </c>
      <c r="L181" s="6" t="s">
        <v>49</v>
      </c>
      <c r="M181" s="19">
        <v>3.6249999999999998E-2</v>
      </c>
      <c r="N181" s="8">
        <v>0.50539999999999996</v>
      </c>
      <c r="O181" s="7">
        <v>39000</v>
      </c>
      <c r="P181" s="7">
        <v>39.340000000000003</v>
      </c>
      <c r="Q181" s="7">
        <v>0</v>
      </c>
      <c r="R181" s="7">
        <v>62.26</v>
      </c>
      <c r="S181" s="8">
        <v>1E-4</v>
      </c>
      <c r="T181" s="8">
        <v>5.4999999999999997E-3</v>
      </c>
      <c r="U181" s="8">
        <v>6.9999999999999999E-4</v>
      </c>
    </row>
    <row r="184" spans="2:21">
      <c r="B184" s="6" t="s">
        <v>134</v>
      </c>
      <c r="C184" s="17"/>
      <c r="D184" s="18"/>
      <c r="E184" s="6"/>
      <c r="F184" s="6"/>
      <c r="G184" s="6"/>
      <c r="H184" s="6"/>
      <c r="I184" s="6"/>
      <c r="J184" s="6"/>
      <c r="L184" s="6"/>
    </row>
    <row r="188" spans="2:21">
      <c r="B188" s="5" t="s">
        <v>87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9" width="11.7109375" customWidth="1"/>
    <col min="10" max="10" width="9.7109375" customWidth="1"/>
    <col min="11" max="11" width="21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135</v>
      </c>
    </row>
    <row r="7" spans="2:15" ht="15.75">
      <c r="B7" s="2" t="s">
        <v>481</v>
      </c>
    </row>
    <row r="8" spans="2:15">
      <c r="B8" s="3" t="s">
        <v>89</v>
      </c>
      <c r="C8" s="3" t="s">
        <v>90</v>
      </c>
      <c r="D8" s="3" t="s">
        <v>137</v>
      </c>
      <c r="E8" s="3" t="s">
        <v>204</v>
      </c>
      <c r="F8" s="3" t="s">
        <v>91</v>
      </c>
      <c r="G8" s="3" t="s">
        <v>205</v>
      </c>
      <c r="H8" s="3" t="s">
        <v>94</v>
      </c>
      <c r="I8" s="3" t="s">
        <v>140</v>
      </c>
      <c r="J8" s="3" t="s">
        <v>43</v>
      </c>
      <c r="K8" s="3" t="s">
        <v>141</v>
      </c>
      <c r="L8" s="3" t="s">
        <v>97</v>
      </c>
      <c r="M8" s="3" t="s">
        <v>142</v>
      </c>
      <c r="N8" s="3" t="s">
        <v>143</v>
      </c>
      <c r="O8" s="3" t="s">
        <v>144</v>
      </c>
    </row>
    <row r="9" spans="2:15" ht="13.5" thickBot="1">
      <c r="B9" s="4"/>
      <c r="C9" s="4"/>
      <c r="D9" s="4"/>
      <c r="E9" s="4"/>
      <c r="F9" s="4"/>
      <c r="G9" s="4"/>
      <c r="H9" s="4"/>
      <c r="I9" s="4" t="s">
        <v>147</v>
      </c>
      <c r="J9" s="4" t="s">
        <v>148</v>
      </c>
      <c r="K9" s="4" t="s">
        <v>101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482</v>
      </c>
      <c r="C11" s="12"/>
      <c r="D11" s="20"/>
      <c r="E11" s="3"/>
      <c r="F11" s="3"/>
      <c r="G11" s="3"/>
      <c r="H11" s="3"/>
      <c r="I11" s="9">
        <v>0</v>
      </c>
      <c r="L11" s="9">
        <v>0</v>
      </c>
      <c r="N11" s="10">
        <v>0</v>
      </c>
      <c r="O11" s="10">
        <v>0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483</v>
      </c>
      <c r="C13" s="14"/>
      <c r="D13" s="21"/>
      <c r="E13" s="13"/>
      <c r="F13" s="13"/>
      <c r="G13" s="13"/>
      <c r="H13" s="13"/>
      <c r="I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484</v>
      </c>
      <c r="C14" s="14"/>
      <c r="D14" s="21"/>
      <c r="E14" s="13"/>
      <c r="F14" s="13"/>
      <c r="G14" s="13"/>
      <c r="H14" s="13"/>
      <c r="I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485</v>
      </c>
      <c r="C15" s="14"/>
      <c r="D15" s="21"/>
      <c r="E15" s="13"/>
      <c r="F15" s="13"/>
      <c r="G15" s="13"/>
      <c r="H15" s="13"/>
      <c r="I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486</v>
      </c>
      <c r="C16" s="14"/>
      <c r="D16" s="21"/>
      <c r="E16" s="13"/>
      <c r="F16" s="13"/>
      <c r="G16" s="13"/>
      <c r="H16" s="13"/>
      <c r="I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126</v>
      </c>
      <c r="C17" s="12"/>
      <c r="D17" s="20"/>
      <c r="E17" s="3"/>
      <c r="F17" s="3"/>
      <c r="G17" s="3"/>
      <c r="H17" s="3"/>
      <c r="I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210</v>
      </c>
      <c r="C18" s="14"/>
      <c r="D18" s="21"/>
      <c r="E18" s="13"/>
      <c r="F18" s="13"/>
      <c r="G18" s="13"/>
      <c r="H18" s="13"/>
      <c r="I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211</v>
      </c>
      <c r="C19" s="14"/>
      <c r="D19" s="21"/>
      <c r="E19" s="13"/>
      <c r="F19" s="13"/>
      <c r="G19" s="13"/>
      <c r="H19" s="13"/>
      <c r="I19" s="15">
        <v>0</v>
      </c>
      <c r="L19" s="15">
        <v>0</v>
      </c>
      <c r="N19" s="16">
        <v>0</v>
      </c>
      <c r="O19" s="16">
        <v>0</v>
      </c>
    </row>
    <row r="22" spans="2:15">
      <c r="B22" s="6" t="s">
        <v>134</v>
      </c>
      <c r="C22" s="17"/>
      <c r="D22" s="18"/>
      <c r="E22" s="6"/>
      <c r="F22" s="6"/>
      <c r="G22" s="6"/>
      <c r="H22" s="6"/>
    </row>
    <row r="26" spans="2:15">
      <c r="B26" s="5" t="s">
        <v>87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39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8" width="12.7109375" customWidth="1"/>
    <col min="9" max="9" width="10.7109375" customWidth="1"/>
    <col min="10" max="10" width="21.7109375" customWidth="1"/>
    <col min="11" max="11" width="11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135</v>
      </c>
    </row>
    <row r="7" spans="2:14" ht="15.75">
      <c r="B7" s="2" t="s">
        <v>487</v>
      </c>
    </row>
    <row r="8" spans="2:14">
      <c r="B8" s="3" t="s">
        <v>89</v>
      </c>
      <c r="C8" s="3" t="s">
        <v>90</v>
      </c>
      <c r="D8" s="3" t="s">
        <v>137</v>
      </c>
      <c r="E8" s="3" t="s">
        <v>91</v>
      </c>
      <c r="F8" s="3" t="s">
        <v>205</v>
      </c>
      <c r="G8" s="3" t="s">
        <v>94</v>
      </c>
      <c r="H8" s="3" t="s">
        <v>140</v>
      </c>
      <c r="I8" s="3" t="s">
        <v>43</v>
      </c>
      <c r="J8" s="3" t="s">
        <v>141</v>
      </c>
      <c r="K8" s="3" t="s">
        <v>97</v>
      </c>
      <c r="L8" s="3" t="s">
        <v>142</v>
      </c>
      <c r="M8" s="3" t="s">
        <v>143</v>
      </c>
      <c r="N8" s="3" t="s">
        <v>144</v>
      </c>
    </row>
    <row r="9" spans="2:14" ht="13.5" thickBot="1">
      <c r="B9" s="4"/>
      <c r="C9" s="4"/>
      <c r="D9" s="4"/>
      <c r="E9" s="4"/>
      <c r="F9" s="4"/>
      <c r="G9" s="4"/>
      <c r="H9" s="4" t="s">
        <v>147</v>
      </c>
      <c r="I9" s="4" t="s">
        <v>148</v>
      </c>
      <c r="J9" s="4" t="s">
        <v>101</v>
      </c>
      <c r="K9" s="4" t="s">
        <v>101</v>
      </c>
      <c r="L9" s="4" t="s">
        <v>100</v>
      </c>
      <c r="M9" s="4" t="s">
        <v>100</v>
      </c>
      <c r="N9" s="4" t="s">
        <v>100</v>
      </c>
    </row>
    <row r="11" spans="2:14">
      <c r="B11" s="3" t="s">
        <v>488</v>
      </c>
      <c r="C11" s="12"/>
      <c r="D11" s="20"/>
      <c r="E11" s="3"/>
      <c r="F11" s="3"/>
      <c r="G11" s="3"/>
      <c r="H11" s="9">
        <v>28194.880000000001</v>
      </c>
      <c r="K11" s="9">
        <v>919.18</v>
      </c>
      <c r="M11" s="10">
        <v>1</v>
      </c>
      <c r="N11" s="10">
        <v>1.06E-2</v>
      </c>
    </row>
    <row r="12" spans="2:14">
      <c r="B12" s="3" t="s">
        <v>103</v>
      </c>
      <c r="C12" s="12"/>
      <c r="D12" s="20"/>
      <c r="E12" s="3"/>
      <c r="F12" s="3"/>
      <c r="G12" s="3"/>
      <c r="H12" s="9">
        <v>27631</v>
      </c>
      <c r="K12" s="9">
        <v>901.02</v>
      </c>
      <c r="M12" s="10">
        <v>0.98019999999999996</v>
      </c>
      <c r="N12" s="10">
        <v>1.04E-2</v>
      </c>
    </row>
    <row r="13" spans="2:14">
      <c r="B13" s="13" t="s">
        <v>489</v>
      </c>
      <c r="C13" s="14"/>
      <c r="D13" s="21"/>
      <c r="E13" s="13"/>
      <c r="F13" s="13"/>
      <c r="G13" s="13"/>
      <c r="H13" s="15">
        <v>0</v>
      </c>
      <c r="K13" s="15">
        <v>0</v>
      </c>
      <c r="M13" s="16">
        <v>0</v>
      </c>
      <c r="N13" s="16">
        <v>0</v>
      </c>
    </row>
    <row r="14" spans="2:14">
      <c r="B14" s="13" t="s">
        <v>490</v>
      </c>
      <c r="C14" s="14"/>
      <c r="D14" s="21"/>
      <c r="E14" s="13"/>
      <c r="F14" s="13"/>
      <c r="G14" s="13"/>
      <c r="H14" s="15">
        <v>0</v>
      </c>
      <c r="K14" s="15">
        <v>0</v>
      </c>
      <c r="M14" s="16">
        <v>0</v>
      </c>
      <c r="N14" s="16">
        <v>0</v>
      </c>
    </row>
    <row r="15" spans="2:14">
      <c r="B15" s="13" t="s">
        <v>491</v>
      </c>
      <c r="C15" s="14"/>
      <c r="D15" s="21"/>
      <c r="E15" s="13"/>
      <c r="F15" s="13"/>
      <c r="G15" s="13"/>
      <c r="H15" s="15">
        <v>27631</v>
      </c>
      <c r="K15" s="15">
        <v>901.02</v>
      </c>
      <c r="M15" s="16">
        <v>0.98019999999999996</v>
      </c>
      <c r="N15" s="16">
        <v>1.04E-2</v>
      </c>
    </row>
    <row r="16" spans="2:14">
      <c r="B16" s="6" t="s">
        <v>492</v>
      </c>
      <c r="C16" s="17">
        <v>1146281</v>
      </c>
      <c r="D16" s="18" t="s">
        <v>153</v>
      </c>
      <c r="E16" s="18">
        <v>510938608</v>
      </c>
      <c r="F16" s="6" t="s">
        <v>493</v>
      </c>
      <c r="G16" s="6" t="s">
        <v>108</v>
      </c>
      <c r="H16" s="7">
        <v>27631</v>
      </c>
      <c r="I16" s="7">
        <v>3260.9</v>
      </c>
      <c r="J16" s="7">
        <v>0</v>
      </c>
      <c r="K16" s="7">
        <v>901.02</v>
      </c>
      <c r="L16" s="8">
        <v>1.4E-3</v>
      </c>
      <c r="M16" s="8">
        <v>0.98019999999999996</v>
      </c>
      <c r="N16" s="8">
        <v>1.04E-2</v>
      </c>
    </row>
    <row r="17" spans="2:14">
      <c r="B17" s="13" t="s">
        <v>494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495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13" t="s">
        <v>496</v>
      </c>
      <c r="C19" s="14"/>
      <c r="D19" s="21"/>
      <c r="E19" s="13"/>
      <c r="F19" s="13"/>
      <c r="G19" s="13"/>
      <c r="H19" s="15">
        <v>0</v>
      </c>
      <c r="K19" s="15">
        <v>0</v>
      </c>
      <c r="M19" s="16">
        <v>0</v>
      </c>
      <c r="N19" s="16">
        <v>0</v>
      </c>
    </row>
    <row r="20" spans="2:14">
      <c r="B20" s="3" t="s">
        <v>126</v>
      </c>
      <c r="C20" s="12"/>
      <c r="D20" s="20"/>
      <c r="E20" s="3"/>
      <c r="F20" s="3"/>
      <c r="G20" s="3"/>
      <c r="H20" s="9">
        <v>563.88</v>
      </c>
      <c r="K20" s="9">
        <v>18.16</v>
      </c>
      <c r="M20" s="10">
        <v>1.9800000000000002E-2</v>
      </c>
      <c r="N20" s="10">
        <v>2.0000000000000001E-4</v>
      </c>
    </row>
    <row r="21" spans="2:14">
      <c r="B21" s="13" t="s">
        <v>497</v>
      </c>
      <c r="C21" s="14"/>
      <c r="D21" s="21"/>
      <c r="E21" s="13"/>
      <c r="F21" s="13"/>
      <c r="G21" s="13"/>
      <c r="H21" s="15">
        <v>0</v>
      </c>
      <c r="K21" s="15">
        <v>0</v>
      </c>
      <c r="M21" s="16">
        <v>0</v>
      </c>
      <c r="N21" s="16">
        <v>0</v>
      </c>
    </row>
    <row r="22" spans="2:14">
      <c r="B22" s="13" t="s">
        <v>498</v>
      </c>
      <c r="C22" s="14"/>
      <c r="D22" s="21"/>
      <c r="E22" s="13"/>
      <c r="F22" s="13"/>
      <c r="G22" s="13"/>
      <c r="H22" s="15">
        <v>563.88</v>
      </c>
      <c r="K22" s="15">
        <v>18.16</v>
      </c>
      <c r="M22" s="16">
        <v>1.9800000000000002E-2</v>
      </c>
      <c r="N22" s="16">
        <v>2.0000000000000001E-4</v>
      </c>
    </row>
    <row r="23" spans="2:14">
      <c r="B23" s="6" t="s">
        <v>499</v>
      </c>
      <c r="C23" s="17" t="s">
        <v>500</v>
      </c>
      <c r="D23" s="18" t="s">
        <v>393</v>
      </c>
      <c r="E23" s="6"/>
      <c r="F23" s="6" t="s">
        <v>493</v>
      </c>
      <c r="G23" s="6" t="s">
        <v>44</v>
      </c>
      <c r="H23" s="7">
        <v>21.64</v>
      </c>
      <c r="I23" s="7">
        <v>2515.5</v>
      </c>
      <c r="J23" s="7">
        <v>0</v>
      </c>
      <c r="K23" s="7">
        <v>2.1</v>
      </c>
      <c r="L23" s="8">
        <v>3.6130000000000001E-5</v>
      </c>
      <c r="M23" s="8">
        <v>2.3E-3</v>
      </c>
      <c r="N23" s="8">
        <v>0</v>
      </c>
    </row>
    <row r="24" spans="2:14">
      <c r="B24" s="6" t="s">
        <v>501</v>
      </c>
      <c r="C24" s="17" t="s">
        <v>502</v>
      </c>
      <c r="D24" s="18" t="s">
        <v>187</v>
      </c>
      <c r="E24" s="6"/>
      <c r="F24" s="6" t="s">
        <v>493</v>
      </c>
      <c r="G24" s="6" t="s">
        <v>49</v>
      </c>
      <c r="H24" s="7">
        <v>80.53</v>
      </c>
      <c r="I24" s="7">
        <v>451.5</v>
      </c>
      <c r="J24" s="7">
        <v>0</v>
      </c>
      <c r="K24" s="7">
        <v>1.48</v>
      </c>
      <c r="L24" s="8">
        <v>7.8999999999999995E-7</v>
      </c>
      <c r="M24" s="8">
        <v>1.6000000000000001E-3</v>
      </c>
      <c r="N24" s="8">
        <v>0</v>
      </c>
    </row>
    <row r="25" spans="2:14">
      <c r="B25" s="6" t="s">
        <v>503</v>
      </c>
      <c r="C25" s="17" t="s">
        <v>504</v>
      </c>
      <c r="D25" s="18" t="s">
        <v>393</v>
      </c>
      <c r="E25" s="6"/>
      <c r="F25" s="6" t="s">
        <v>493</v>
      </c>
      <c r="G25" s="6" t="s">
        <v>44</v>
      </c>
      <c r="H25" s="7">
        <v>63.75</v>
      </c>
      <c r="I25" s="7">
        <v>588.4</v>
      </c>
      <c r="J25" s="7">
        <v>0</v>
      </c>
      <c r="K25" s="7">
        <v>1.44</v>
      </c>
      <c r="L25" s="8">
        <v>3.5499999999999999E-6</v>
      </c>
      <c r="M25" s="8">
        <v>1.6000000000000001E-3</v>
      </c>
      <c r="N25" s="8">
        <v>0</v>
      </c>
    </row>
    <row r="26" spans="2:14">
      <c r="B26" s="6" t="s">
        <v>505</v>
      </c>
      <c r="C26" s="17" t="s">
        <v>506</v>
      </c>
      <c r="D26" s="18" t="s">
        <v>393</v>
      </c>
      <c r="E26" s="6"/>
      <c r="F26" s="6" t="s">
        <v>493</v>
      </c>
      <c r="G26" s="6" t="s">
        <v>44</v>
      </c>
      <c r="H26" s="7">
        <v>0.23</v>
      </c>
      <c r="I26" s="7">
        <v>8081</v>
      </c>
      <c r="J26" s="7">
        <v>0</v>
      </c>
      <c r="K26" s="7">
        <v>7.0000000000000007E-2</v>
      </c>
      <c r="L26" s="8">
        <v>0</v>
      </c>
      <c r="M26" s="8">
        <v>1E-4</v>
      </c>
      <c r="N26" s="8">
        <v>0</v>
      </c>
    </row>
    <row r="27" spans="2:14">
      <c r="B27" s="6" t="s">
        <v>507</v>
      </c>
      <c r="C27" s="17" t="s">
        <v>508</v>
      </c>
      <c r="D27" s="18" t="s">
        <v>393</v>
      </c>
      <c r="E27" s="6"/>
      <c r="F27" s="6" t="s">
        <v>493</v>
      </c>
      <c r="G27" s="6" t="s">
        <v>44</v>
      </c>
      <c r="H27" s="7">
        <v>14.22</v>
      </c>
      <c r="I27" s="7">
        <v>9575</v>
      </c>
      <c r="J27" s="7">
        <v>0</v>
      </c>
      <c r="K27" s="7">
        <v>5.24</v>
      </c>
      <c r="L27" s="8">
        <v>2.9999999999999999E-7</v>
      </c>
      <c r="M27" s="8">
        <v>5.7000000000000002E-3</v>
      </c>
      <c r="N27" s="8">
        <v>1E-4</v>
      </c>
    </row>
    <row r="28" spans="2:14">
      <c r="B28" s="6" t="s">
        <v>507</v>
      </c>
      <c r="C28" s="17" t="s">
        <v>509</v>
      </c>
      <c r="D28" s="18" t="s">
        <v>393</v>
      </c>
      <c r="E28" s="6"/>
      <c r="F28" s="6" t="s">
        <v>493</v>
      </c>
      <c r="G28" s="6" t="s">
        <v>44</v>
      </c>
      <c r="H28" s="7">
        <v>382</v>
      </c>
      <c r="I28" s="7">
        <v>524.70000000000005</v>
      </c>
      <c r="J28" s="7">
        <v>0</v>
      </c>
      <c r="K28" s="7">
        <v>7.71</v>
      </c>
      <c r="L28" s="8">
        <v>1.1400000000000001E-6</v>
      </c>
      <c r="M28" s="8">
        <v>8.3999999999999995E-3</v>
      </c>
      <c r="N28" s="8">
        <v>1E-4</v>
      </c>
    </row>
    <row r="29" spans="2:14">
      <c r="B29" s="6" t="s">
        <v>510</v>
      </c>
      <c r="C29" s="17" t="s">
        <v>511</v>
      </c>
      <c r="D29" s="18" t="s">
        <v>393</v>
      </c>
      <c r="E29" s="6"/>
      <c r="F29" s="6" t="s">
        <v>493</v>
      </c>
      <c r="G29" s="6" t="s">
        <v>44</v>
      </c>
      <c r="H29" s="7">
        <v>1.06</v>
      </c>
      <c r="I29" s="7">
        <v>588.20000000000005</v>
      </c>
      <c r="J29" s="7">
        <v>0</v>
      </c>
      <c r="K29" s="7">
        <v>0.02</v>
      </c>
      <c r="L29" s="8">
        <v>0</v>
      </c>
      <c r="M29" s="8">
        <v>0</v>
      </c>
      <c r="N29" s="8">
        <v>0</v>
      </c>
    </row>
    <row r="30" spans="2:14">
      <c r="B30" s="6" t="s">
        <v>512</v>
      </c>
      <c r="C30" s="17" t="s">
        <v>513</v>
      </c>
      <c r="D30" s="18" t="s">
        <v>393</v>
      </c>
      <c r="E30" s="6"/>
      <c r="F30" s="6" t="s">
        <v>493</v>
      </c>
      <c r="G30" s="6" t="s">
        <v>44</v>
      </c>
      <c r="H30" s="7">
        <v>0.45</v>
      </c>
      <c r="I30" s="7">
        <v>5343</v>
      </c>
      <c r="J30" s="7">
        <v>0</v>
      </c>
      <c r="K30" s="7">
        <v>0.09</v>
      </c>
      <c r="L30" s="8">
        <v>1E-8</v>
      </c>
      <c r="M30" s="8">
        <v>1E-4</v>
      </c>
      <c r="N30" s="8">
        <v>0</v>
      </c>
    </row>
    <row r="31" spans="2:14">
      <c r="B31" s="13" t="s">
        <v>495</v>
      </c>
      <c r="C31" s="14"/>
      <c r="D31" s="21"/>
      <c r="E31" s="13"/>
      <c r="F31" s="13"/>
      <c r="G31" s="13"/>
      <c r="H31" s="15">
        <v>0</v>
      </c>
      <c r="K31" s="15">
        <v>0</v>
      </c>
      <c r="M31" s="16">
        <v>0</v>
      </c>
      <c r="N31" s="16">
        <v>0</v>
      </c>
    </row>
    <row r="32" spans="2:14">
      <c r="B32" s="13" t="s">
        <v>496</v>
      </c>
      <c r="C32" s="14"/>
      <c r="D32" s="21"/>
      <c r="E32" s="13"/>
      <c r="F32" s="13"/>
      <c r="G32" s="13"/>
      <c r="H32" s="15">
        <v>0</v>
      </c>
      <c r="K32" s="15">
        <v>0</v>
      </c>
      <c r="M32" s="16">
        <v>0</v>
      </c>
      <c r="N32" s="16">
        <v>0</v>
      </c>
    </row>
    <row r="35" spans="2:7">
      <c r="B35" s="6" t="s">
        <v>134</v>
      </c>
      <c r="C35" s="17"/>
      <c r="D35" s="18"/>
      <c r="E35" s="6"/>
      <c r="F35" s="6"/>
      <c r="G35" s="6"/>
    </row>
    <row r="39" spans="2:7">
      <c r="B39" s="5" t="s">
        <v>87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42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0" width="11.7109375" customWidth="1"/>
    <col min="11" max="11" width="12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135</v>
      </c>
    </row>
    <row r="7" spans="2:15" ht="15.75">
      <c r="B7" s="2" t="s">
        <v>514</v>
      </c>
    </row>
    <row r="8" spans="2:15">
      <c r="B8" s="3" t="s">
        <v>89</v>
      </c>
      <c r="C8" s="3" t="s">
        <v>90</v>
      </c>
      <c r="D8" s="3" t="s">
        <v>137</v>
      </c>
      <c r="E8" s="3" t="s">
        <v>91</v>
      </c>
      <c r="F8" s="3" t="s">
        <v>205</v>
      </c>
      <c r="G8" s="3" t="s">
        <v>92</v>
      </c>
      <c r="H8" s="3" t="s">
        <v>93</v>
      </c>
      <c r="I8" s="3" t="s">
        <v>94</v>
      </c>
      <c r="J8" s="3" t="s">
        <v>140</v>
      </c>
      <c r="K8" s="3" t="s">
        <v>43</v>
      </c>
      <c r="L8" s="3" t="s">
        <v>97</v>
      </c>
      <c r="M8" s="3" t="s">
        <v>142</v>
      </c>
      <c r="N8" s="3" t="s">
        <v>143</v>
      </c>
      <c r="O8" s="3" t="s">
        <v>144</v>
      </c>
    </row>
    <row r="9" spans="2:15" ht="13.5" thickBot="1">
      <c r="B9" s="4"/>
      <c r="C9" s="4"/>
      <c r="D9" s="4"/>
      <c r="E9" s="4"/>
      <c r="F9" s="4"/>
      <c r="G9" s="4"/>
      <c r="H9" s="4"/>
      <c r="I9" s="4"/>
      <c r="J9" s="4" t="s">
        <v>147</v>
      </c>
      <c r="K9" s="4" t="s">
        <v>148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515</v>
      </c>
      <c r="C11" s="12"/>
      <c r="D11" s="20"/>
      <c r="E11" s="3"/>
      <c r="F11" s="3"/>
      <c r="G11" s="3"/>
      <c r="H11" s="3"/>
      <c r="I11" s="3"/>
      <c r="J11" s="9">
        <v>935.03</v>
      </c>
      <c r="L11" s="9">
        <v>25.93</v>
      </c>
      <c r="N11" s="10">
        <v>1</v>
      </c>
      <c r="O11" s="10">
        <v>2.9999999999999997E-4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516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517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518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519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126</v>
      </c>
      <c r="C17" s="12"/>
      <c r="D17" s="20"/>
      <c r="E17" s="3"/>
      <c r="F17" s="3"/>
      <c r="G17" s="3"/>
      <c r="H17" s="3"/>
      <c r="I17" s="3"/>
      <c r="J17" s="9">
        <v>935.03</v>
      </c>
      <c r="L17" s="9">
        <v>25.93</v>
      </c>
      <c r="N17" s="10">
        <v>1</v>
      </c>
      <c r="O17" s="10">
        <v>2.9999999999999997E-4</v>
      </c>
    </row>
    <row r="18" spans="2:15">
      <c r="B18" s="13" t="s">
        <v>516</v>
      </c>
      <c r="C18" s="14"/>
      <c r="D18" s="21"/>
      <c r="E18" s="13"/>
      <c r="F18" s="13"/>
      <c r="G18" s="13"/>
      <c r="H18" s="13"/>
      <c r="I18" s="13"/>
      <c r="J18" s="15">
        <v>875.48</v>
      </c>
      <c r="L18" s="15">
        <v>22.69</v>
      </c>
      <c r="N18" s="16">
        <v>0.87509999999999999</v>
      </c>
      <c r="O18" s="16">
        <v>2.9999999999999997E-4</v>
      </c>
    </row>
    <row r="19" spans="2:15">
      <c r="B19" s="6" t="s">
        <v>520</v>
      </c>
      <c r="C19" s="17" t="s">
        <v>521</v>
      </c>
      <c r="D19" s="18" t="s">
        <v>187</v>
      </c>
      <c r="E19" s="6"/>
      <c r="F19" s="6" t="s">
        <v>493</v>
      </c>
      <c r="G19" s="6" t="s">
        <v>522</v>
      </c>
      <c r="H19" s="6"/>
      <c r="I19" s="6" t="s">
        <v>44</v>
      </c>
      <c r="J19" s="7">
        <v>2.2000000000000002</v>
      </c>
      <c r="K19" s="7">
        <v>16114</v>
      </c>
      <c r="L19" s="7">
        <v>1.37</v>
      </c>
      <c r="M19" s="8">
        <v>0</v>
      </c>
      <c r="N19" s="8">
        <v>5.2699999999999997E-2</v>
      </c>
      <c r="O19" s="8">
        <v>0</v>
      </c>
    </row>
    <row r="20" spans="2:15">
      <c r="B20" s="6" t="s">
        <v>523</v>
      </c>
      <c r="C20" s="17" t="s">
        <v>524</v>
      </c>
      <c r="D20" s="18" t="s">
        <v>187</v>
      </c>
      <c r="E20" s="6"/>
      <c r="F20" s="6" t="s">
        <v>493</v>
      </c>
      <c r="G20" s="6" t="s">
        <v>522</v>
      </c>
      <c r="H20" s="6"/>
      <c r="I20" s="6" t="s">
        <v>44</v>
      </c>
      <c r="J20" s="7">
        <v>2.15</v>
      </c>
      <c r="K20" s="7">
        <v>17215</v>
      </c>
      <c r="L20" s="7">
        <v>1.42</v>
      </c>
      <c r="M20" s="8">
        <v>0</v>
      </c>
      <c r="N20" s="8">
        <v>5.4899999999999997E-2</v>
      </c>
      <c r="O20" s="8">
        <v>0</v>
      </c>
    </row>
    <row r="21" spans="2:15">
      <c r="B21" s="6" t="s">
        <v>525</v>
      </c>
      <c r="C21" s="17" t="s">
        <v>526</v>
      </c>
      <c r="D21" s="18" t="s">
        <v>187</v>
      </c>
      <c r="E21" s="6"/>
      <c r="F21" s="6" t="s">
        <v>493</v>
      </c>
      <c r="G21" s="6" t="s">
        <v>522</v>
      </c>
      <c r="H21" s="6"/>
      <c r="I21" s="6" t="s">
        <v>44</v>
      </c>
      <c r="J21" s="7">
        <v>709.65</v>
      </c>
      <c r="K21" s="7">
        <v>101.47</v>
      </c>
      <c r="L21" s="7">
        <v>2.77</v>
      </c>
      <c r="M21" s="8">
        <v>0</v>
      </c>
      <c r="N21" s="8">
        <v>0.1069</v>
      </c>
      <c r="O21" s="8">
        <v>0</v>
      </c>
    </row>
    <row r="22" spans="2:15">
      <c r="B22" s="6" t="s">
        <v>527</v>
      </c>
      <c r="C22" s="17" t="s">
        <v>528</v>
      </c>
      <c r="D22" s="18" t="s">
        <v>187</v>
      </c>
      <c r="E22" s="6"/>
      <c r="F22" s="6" t="s">
        <v>493</v>
      </c>
      <c r="G22" s="6" t="s">
        <v>522</v>
      </c>
      <c r="H22" s="6"/>
      <c r="I22" s="6" t="s">
        <v>44</v>
      </c>
      <c r="J22" s="7">
        <v>0.01</v>
      </c>
      <c r="K22" s="7">
        <v>142868.04999999999</v>
      </c>
      <c r="L22" s="7">
        <v>7.0000000000000007E-2</v>
      </c>
      <c r="M22" s="8">
        <v>0</v>
      </c>
      <c r="N22" s="8">
        <v>2.8E-3</v>
      </c>
      <c r="O22" s="8">
        <v>0</v>
      </c>
    </row>
    <row r="23" spans="2:15">
      <c r="B23" s="6" t="s">
        <v>529</v>
      </c>
      <c r="C23" s="17" t="s">
        <v>530</v>
      </c>
      <c r="D23" s="18" t="s">
        <v>187</v>
      </c>
      <c r="E23" s="6"/>
      <c r="F23" s="6" t="s">
        <v>493</v>
      </c>
      <c r="G23" s="6" t="s">
        <v>522</v>
      </c>
      <c r="H23" s="6"/>
      <c r="I23" s="6" t="s">
        <v>44</v>
      </c>
      <c r="J23" s="7">
        <v>18.52</v>
      </c>
      <c r="K23" s="7">
        <v>3005</v>
      </c>
      <c r="L23" s="7">
        <v>2.14</v>
      </c>
      <c r="M23" s="8">
        <v>4.4000000000000002E-7</v>
      </c>
      <c r="N23" s="8">
        <v>8.2600000000000007E-2</v>
      </c>
      <c r="O23" s="8">
        <v>0</v>
      </c>
    </row>
    <row r="24" spans="2:15">
      <c r="B24" s="6" t="s">
        <v>531</v>
      </c>
      <c r="C24" s="17" t="s">
        <v>532</v>
      </c>
      <c r="D24" s="18" t="s">
        <v>187</v>
      </c>
      <c r="E24" s="6"/>
      <c r="F24" s="6" t="s">
        <v>493</v>
      </c>
      <c r="G24" s="6" t="s">
        <v>522</v>
      </c>
      <c r="H24" s="6"/>
      <c r="I24" s="6" t="s">
        <v>44</v>
      </c>
      <c r="J24" s="7">
        <v>76.42</v>
      </c>
      <c r="K24" s="7">
        <v>1081.3599999999999</v>
      </c>
      <c r="L24" s="7">
        <v>3.18</v>
      </c>
      <c r="M24" s="8">
        <v>0</v>
      </c>
      <c r="N24" s="8">
        <v>0.1227</v>
      </c>
      <c r="O24" s="8">
        <v>0</v>
      </c>
    </row>
    <row r="25" spans="2:15">
      <c r="B25" s="6" t="s">
        <v>533</v>
      </c>
      <c r="C25" s="17" t="s">
        <v>534</v>
      </c>
      <c r="D25" s="18" t="s">
        <v>187</v>
      </c>
      <c r="E25" s="6"/>
      <c r="F25" s="6" t="s">
        <v>493</v>
      </c>
      <c r="G25" s="6" t="s">
        <v>522</v>
      </c>
      <c r="H25" s="6"/>
      <c r="I25" s="6" t="s">
        <v>44</v>
      </c>
      <c r="J25" s="7">
        <v>2.59</v>
      </c>
      <c r="K25" s="7">
        <v>13317</v>
      </c>
      <c r="L25" s="7">
        <v>1.33</v>
      </c>
      <c r="M25" s="8">
        <v>1.6820000000000002E-5</v>
      </c>
      <c r="N25" s="8">
        <v>5.1200000000000002E-2</v>
      </c>
      <c r="O25" s="8">
        <v>0</v>
      </c>
    </row>
    <row r="26" spans="2:15">
      <c r="B26" s="6" t="s">
        <v>535</v>
      </c>
      <c r="C26" s="17" t="s">
        <v>536</v>
      </c>
      <c r="D26" s="18" t="s">
        <v>187</v>
      </c>
      <c r="E26" s="6"/>
      <c r="F26" s="6" t="s">
        <v>493</v>
      </c>
      <c r="G26" s="6" t="s">
        <v>522</v>
      </c>
      <c r="H26" s="6"/>
      <c r="I26" s="6" t="s">
        <v>44</v>
      </c>
      <c r="J26" s="7">
        <v>50.04</v>
      </c>
      <c r="K26" s="7">
        <v>1079.77</v>
      </c>
      <c r="L26" s="7">
        <v>2.08</v>
      </c>
      <c r="M26" s="8">
        <v>2.0499999999999999E-6</v>
      </c>
      <c r="N26" s="8">
        <v>8.0199999999999994E-2</v>
      </c>
      <c r="O26" s="8">
        <v>0</v>
      </c>
    </row>
    <row r="27" spans="2:15">
      <c r="B27" s="6" t="s">
        <v>537</v>
      </c>
      <c r="C27" s="17" t="s">
        <v>526</v>
      </c>
      <c r="D27" s="18" t="s">
        <v>187</v>
      </c>
      <c r="E27" s="6"/>
      <c r="F27" s="6" t="s">
        <v>493</v>
      </c>
      <c r="G27" s="6" t="s">
        <v>522</v>
      </c>
      <c r="H27" s="6"/>
      <c r="I27" s="6" t="s">
        <v>49</v>
      </c>
      <c r="J27" s="7">
        <v>7.45</v>
      </c>
      <c r="K27" s="7">
        <v>8793.98</v>
      </c>
      <c r="L27" s="7">
        <v>2.66</v>
      </c>
      <c r="M27" s="8">
        <v>0</v>
      </c>
      <c r="N27" s="8">
        <v>0.10249999999999999</v>
      </c>
      <c r="O27" s="8">
        <v>0</v>
      </c>
    </row>
    <row r="28" spans="2:15">
      <c r="B28" s="6" t="s">
        <v>538</v>
      </c>
      <c r="C28" s="17" t="s">
        <v>539</v>
      </c>
      <c r="D28" s="18" t="s">
        <v>187</v>
      </c>
      <c r="E28" s="6"/>
      <c r="F28" s="6" t="s">
        <v>493</v>
      </c>
      <c r="G28" s="6" t="s">
        <v>522</v>
      </c>
      <c r="H28" s="6"/>
      <c r="I28" s="6" t="s">
        <v>44</v>
      </c>
      <c r="J28" s="7">
        <v>1.6</v>
      </c>
      <c r="K28" s="7">
        <v>34735.449999999997</v>
      </c>
      <c r="L28" s="7">
        <v>2.14</v>
      </c>
      <c r="M28" s="8">
        <v>1.9000000000000001E-7</v>
      </c>
      <c r="N28" s="8">
        <v>8.2400000000000001E-2</v>
      </c>
      <c r="O28" s="8">
        <v>0</v>
      </c>
    </row>
    <row r="29" spans="2:15">
      <c r="B29" s="6" t="s">
        <v>540</v>
      </c>
      <c r="C29" s="17" t="s">
        <v>541</v>
      </c>
      <c r="D29" s="18" t="s">
        <v>187</v>
      </c>
      <c r="E29" s="6"/>
      <c r="F29" s="6" t="s">
        <v>493</v>
      </c>
      <c r="G29" s="6" t="s">
        <v>522</v>
      </c>
      <c r="H29" s="6"/>
      <c r="I29" s="6" t="s">
        <v>49</v>
      </c>
      <c r="J29" s="7">
        <v>2.15</v>
      </c>
      <c r="K29" s="7">
        <v>15782.55</v>
      </c>
      <c r="L29" s="7">
        <v>1.38</v>
      </c>
      <c r="M29" s="8">
        <v>7.4000000000000001E-7</v>
      </c>
      <c r="N29" s="8">
        <v>5.3199999999999997E-2</v>
      </c>
      <c r="O29" s="8">
        <v>0</v>
      </c>
    </row>
    <row r="30" spans="2:15">
      <c r="B30" s="6" t="s">
        <v>542</v>
      </c>
      <c r="C30" s="17" t="s">
        <v>543</v>
      </c>
      <c r="D30" s="18" t="s">
        <v>187</v>
      </c>
      <c r="E30" s="6"/>
      <c r="F30" s="6" t="s">
        <v>493</v>
      </c>
      <c r="G30" s="6" t="s">
        <v>522</v>
      </c>
      <c r="H30" s="6"/>
      <c r="I30" s="6" t="s">
        <v>44</v>
      </c>
      <c r="J30" s="7">
        <v>2.71</v>
      </c>
      <c r="K30" s="7">
        <v>20672</v>
      </c>
      <c r="L30" s="7">
        <v>2.15</v>
      </c>
      <c r="M30" s="8">
        <v>1.86E-6</v>
      </c>
      <c r="N30" s="8">
        <v>8.3099999999999993E-2</v>
      </c>
      <c r="O30" s="8">
        <v>0</v>
      </c>
    </row>
    <row r="31" spans="2:15">
      <c r="B31" s="13" t="s">
        <v>544</v>
      </c>
      <c r="C31" s="14"/>
      <c r="D31" s="21"/>
      <c r="E31" s="13"/>
      <c r="F31" s="13"/>
      <c r="G31" s="13"/>
      <c r="H31" s="13"/>
      <c r="I31" s="13"/>
      <c r="J31" s="15">
        <v>59.55</v>
      </c>
      <c r="L31" s="15">
        <v>3.24</v>
      </c>
      <c r="N31" s="16">
        <v>0.1249</v>
      </c>
      <c r="O31" s="16">
        <v>0</v>
      </c>
    </row>
    <row r="32" spans="2:15">
      <c r="B32" s="6" t="s">
        <v>545</v>
      </c>
      <c r="C32" s="17" t="s">
        <v>546</v>
      </c>
      <c r="D32" s="18" t="s">
        <v>187</v>
      </c>
      <c r="E32" s="6"/>
      <c r="F32" s="6" t="s">
        <v>493</v>
      </c>
      <c r="G32" s="6" t="s">
        <v>522</v>
      </c>
      <c r="H32" s="6"/>
      <c r="I32" s="6" t="s">
        <v>44</v>
      </c>
      <c r="J32" s="7">
        <v>57.37</v>
      </c>
      <c r="K32" s="7">
        <v>1020.1</v>
      </c>
      <c r="L32" s="7">
        <v>2.25</v>
      </c>
      <c r="M32" s="8">
        <v>2.5000000000000002E-6</v>
      </c>
      <c r="N32" s="8">
        <v>8.6900000000000005E-2</v>
      </c>
      <c r="O32" s="8">
        <v>0</v>
      </c>
    </row>
    <row r="33" spans="2:15">
      <c r="B33" s="6" t="s">
        <v>547</v>
      </c>
      <c r="C33" s="17" t="s">
        <v>548</v>
      </c>
      <c r="D33" s="18" t="s">
        <v>187</v>
      </c>
      <c r="E33" s="6"/>
      <c r="F33" s="6" t="s">
        <v>493</v>
      </c>
      <c r="G33" s="6" t="s">
        <v>522</v>
      </c>
      <c r="H33" s="6"/>
      <c r="I33" s="6" t="s">
        <v>44</v>
      </c>
      <c r="J33" s="7">
        <v>2.1800000000000002</v>
      </c>
      <c r="K33" s="7">
        <v>11729</v>
      </c>
      <c r="L33" s="7">
        <v>0.98</v>
      </c>
      <c r="M33" s="8">
        <v>0</v>
      </c>
      <c r="N33" s="8">
        <v>3.7999999999999999E-2</v>
      </c>
      <c r="O33" s="8">
        <v>0</v>
      </c>
    </row>
    <row r="34" spans="2:15">
      <c r="B34" s="13" t="s">
        <v>518</v>
      </c>
      <c r="C34" s="14"/>
      <c r="D34" s="21"/>
      <c r="E34" s="13"/>
      <c r="F34" s="13"/>
      <c r="G34" s="13"/>
      <c r="H34" s="13"/>
      <c r="I34" s="13"/>
      <c r="J34" s="15">
        <v>0</v>
      </c>
      <c r="L34" s="15">
        <v>0</v>
      </c>
      <c r="N34" s="16">
        <v>0</v>
      </c>
      <c r="O34" s="16">
        <v>0</v>
      </c>
    </row>
    <row r="35" spans="2:15">
      <c r="B35" s="13" t="s">
        <v>495</v>
      </c>
      <c r="C35" s="14"/>
      <c r="D35" s="21"/>
      <c r="E35" s="13"/>
      <c r="F35" s="13"/>
      <c r="G35" s="13"/>
      <c r="H35" s="13"/>
      <c r="I35" s="13"/>
      <c r="J35" s="15">
        <v>0</v>
      </c>
      <c r="L35" s="15">
        <v>0</v>
      </c>
      <c r="N35" s="16">
        <v>0</v>
      </c>
      <c r="O35" s="16">
        <v>0</v>
      </c>
    </row>
    <row r="38" spans="2:15">
      <c r="B38" s="6" t="s">
        <v>134</v>
      </c>
      <c r="C38" s="17"/>
      <c r="D38" s="18"/>
      <c r="E38" s="6"/>
      <c r="F38" s="6"/>
      <c r="G38" s="6"/>
      <c r="H38" s="6"/>
      <c r="I38" s="6"/>
    </row>
    <row r="42" spans="2:15">
      <c r="B42" s="5" t="s">
        <v>87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2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135</v>
      </c>
    </row>
    <row r="7" spans="2:12" ht="15.75">
      <c r="B7" s="2" t="s">
        <v>549</v>
      </c>
    </row>
    <row r="8" spans="2:12">
      <c r="B8" s="3" t="s">
        <v>89</v>
      </c>
      <c r="C8" s="3" t="s">
        <v>90</v>
      </c>
      <c r="D8" s="3" t="s">
        <v>137</v>
      </c>
      <c r="E8" s="3" t="s">
        <v>205</v>
      </c>
      <c r="F8" s="3" t="s">
        <v>94</v>
      </c>
      <c r="G8" s="3" t="s">
        <v>140</v>
      </c>
      <c r="H8" s="3" t="s">
        <v>43</v>
      </c>
      <c r="I8" s="3" t="s">
        <v>97</v>
      </c>
      <c r="J8" s="3" t="s">
        <v>142</v>
      </c>
      <c r="K8" s="3" t="s">
        <v>143</v>
      </c>
      <c r="L8" s="3" t="s">
        <v>144</v>
      </c>
    </row>
    <row r="9" spans="2:12" ht="13.5" thickBot="1">
      <c r="B9" s="4"/>
      <c r="C9" s="4"/>
      <c r="D9" s="4"/>
      <c r="E9" s="4"/>
      <c r="F9" s="4"/>
      <c r="G9" s="4" t="s">
        <v>147</v>
      </c>
      <c r="H9" s="4" t="s">
        <v>148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550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551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552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209</v>
      </c>
      <c r="C14" s="12"/>
      <c r="D14" s="20"/>
      <c r="E14" s="3"/>
      <c r="F14" s="3"/>
      <c r="G14" s="9">
        <v>0</v>
      </c>
      <c r="I14" s="9">
        <v>0</v>
      </c>
      <c r="K14" s="10">
        <v>0</v>
      </c>
      <c r="L14" s="10">
        <v>0</v>
      </c>
    </row>
    <row r="15" spans="2:12">
      <c r="B15" s="13" t="s">
        <v>553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8" spans="2:6">
      <c r="B18" s="6" t="s">
        <v>134</v>
      </c>
      <c r="C18" s="17"/>
      <c r="D18" s="18"/>
      <c r="E18" s="6"/>
      <c r="F18" s="6"/>
    </row>
    <row r="22" spans="2:6">
      <c r="B22" s="5" t="s">
        <v>87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Anna Kotliar</cp:lastModifiedBy>
  <dcterms:created xsi:type="dcterms:W3CDTF">2023-11-21T10:52:11Z</dcterms:created>
  <dcterms:modified xsi:type="dcterms:W3CDTF">2023-12-04T06:54:28Z</dcterms:modified>
  <cp:category/>
</cp:coreProperties>
</file>