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קונצרני'!$B$6:$T$32</definedName>
    <definedName name="_xlnm.Print_Area" localSheetId="9">אופציות!$B$6:$L$41</definedName>
    <definedName name="_xlnm.Print_Area" localSheetId="21">הלוואות!$B$6:$O$53</definedName>
    <definedName name="_xlnm.Print_Area" localSheetId="24">'השקעה בחברות מוחזקות'!$B$6:$K$17</definedName>
    <definedName name="_xlnm.Print_Area" localSheetId="25">'השקעות אחרות '!$B$6:$K$16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מניות!$B$6:$N$32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ממשלתיות'!$B$6:$Q$29</definedName>
    <definedName name="_xlnm.Print_Area" localSheetId="3">'תעודות חוב מסחריות '!$B$6:$T$29</definedName>
    <definedName name="_xlnm.Print_Area" localSheetId="6">'תעודות סל'!$B$6:$M$44</definedName>
  </definedNames>
  <calcPr calcId="145621" calcMode="manual"/>
</workbook>
</file>

<file path=xl/calcChain.xml><?xml version="1.0" encoding="utf-8"?>
<calcChain xmlns="http://schemas.openxmlformats.org/spreadsheetml/2006/main"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<sst xmlns="http://schemas.openxmlformats.org/spreadsheetml/2006/main" count="3305" uniqueCount="720">
  <si>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</si>
  <si>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</si>
  <si>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</si>
  <si>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</si>
  <si>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</si>
  <si>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</si>
  <si>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</si>
  <si>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</si>
  <si>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</si>
  <si>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</si>
  <si>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</si>
  <si>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</si>
  <si>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</si>
  <si>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</si>
  <si>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</si>
  <si>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</si>
  <si>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</si>
  <si>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</si>
  <si>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</si>
  <si>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</si>
  <si>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</si>
  <si>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</si>
  <si>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₪</t>
  </si>
  <si>
    <t>אלפי ₪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</si>
  <si>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</si>
  <si>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</si>
  <si>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</si>
  <si>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</si>
  <si>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</si>
  <si>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</si>
  <si>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</si>
  <si>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</si>
  <si>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</si>
  <si>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</si>
  <si>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</si>
  <si>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</si>
  <si>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</si>
  <si>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</si>
  <si>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</si>
  <si>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</si>
  <si>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</si>
  <si>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</si>
  <si>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</si>
  <si>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</si>
  <si>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</si>
  <si>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</si>
  <si>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</si>
  <si>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</si>
  <si>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</si>
  <si>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</si>
  <si>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</si>
  <si>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</si>
  <si>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* בעל ענין/צד קשור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</si>
  <si>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</si>
  <si>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</si>
  <si>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</si>
  <si>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</si>
  <si>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</si>
  <si>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</si>
  <si>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</si>
  <si>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</si>
  <si>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</si>
  <si>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</si>
  <si>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</si>
  <si>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</si>
  <si>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</si>
  <si>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</si>
  <si>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</si>
  <si>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</si>
  <si>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</si>
  <si>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</si>
  <si>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</si>
  <si>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</si>
  <si>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</si>
  <si>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</si>
  <si>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</si>
  <si>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</si>
  <si>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</si>
  <si>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</si>
  <si>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</si>
  <si>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</si>
  <si>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</si>
  <si>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</si>
  <si>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</si>
  <si>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</si>
  <si>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</si>
  <si>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</si>
  <si>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</si>
  <si>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</si>
  <si>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</si>
  <si>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</si>
  <si>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</si>
  <si>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</si>
  <si>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</si>
  <si>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</si>
  <si>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</si>
  <si>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</si>
  <si>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</si>
  <si>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</si>
  <si>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</si>
  <si>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</si>
  <si>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</si>
  <si>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</si>
  <si>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</si>
  <si>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</si>
  <si>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</si>
  <si>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</si>
  <si>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</si>
  <si>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</si>
  <si>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</si>
  <si>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</si>
  <si>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</si>
  <si>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</si>
  <si>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</si>
  <si>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</si>
  <si>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</si>
  <si>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</si>
  <si>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</si>
  <si>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</si>
  <si>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</si>
  <si>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</si>
  <si>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</si>
  <si>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</si>
  <si>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</si>
  <si>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</si>
  <si>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</si>
  <si>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</si>
  <si>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</si>
  <si>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</si>
  <si>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</si>
  <si>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</si>
  <si>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</si>
  <si>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</si>
  <si>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</si>
  <si>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</si>
  <si>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</si>
  <si>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</si>
  <si>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</si>
  <si>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שער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</si>
  <si>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</si>
  <si>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</si>
  <si>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</si>
  <si>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</si>
  <si>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</si>
  <si>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</si>
  <si>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</si>
  <si>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</si>
  <si>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</si>
  <si>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</si>
  <si>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</si>
  <si>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</si>
  <si>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</si>
  <si>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</si>
  <si>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</si>
  <si>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</si>
  <si>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</si>
  <si>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</si>
  <si>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LSE</t>
  </si>
  <si>
    <t>TSE</t>
  </si>
  <si>
    <t>CAC</t>
  </si>
  <si>
    <t>BSE</t>
  </si>
  <si>
    <t>TSX</t>
  </si>
  <si>
    <t>טורנטו</t>
  </si>
  <si>
    <t>BOVESPA</t>
  </si>
  <si>
    <t>ASX</t>
  </si>
  <si>
    <t>אוסטרליה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</si>
  <si>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</si>
  <si>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</si>
  <si>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</si>
  <si>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</si>
  <si>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</si>
  <si>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</si>
  <si>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</si>
  <si>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</si>
  <si>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</si>
  <si>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</si>
  <si>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</si>
  <si>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</si>
  <si>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</si>
  <si>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</si>
  <si>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</si>
  <si>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</si>
  <si>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</si>
  <si>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</si>
  <si>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</si>
  <si>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</si>
  <si>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</si>
  <si>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</si>
  <si>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</si>
  <si>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</si>
  <si>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</si>
  <si>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</si>
  <si>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</si>
  <si>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</si>
  <si>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</si>
  <si>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</si>
  <si>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</si>
  <si>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</si>
  <si>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</si>
  <si>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</si>
  <si>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</si>
  <si>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</si>
  <si>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</si>
  <si>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</si>
  <si>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</si>
  <si>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</si>
  <si>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</si>
  <si>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</si>
  <si>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</si>
  <si>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</si>
  <si>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</si>
  <si>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</si>
  <si>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</si>
  <si>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</si>
  <si>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</si>
  <si>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</si>
  <si>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</si>
  <si>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</si>
  <si>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</si>
  <si>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</si>
  <si>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</si>
  <si>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</si>
  <si>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</si>
  <si>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</si>
  <si>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</si>
  <si>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</si>
  <si>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</si>
  <si>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</si>
  <si>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</si>
  <si>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</si>
  <si>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 xml:space="preserve">₪ אלפי 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</si>
  <si>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</si>
  <si>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</si>
  <si>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</si>
  <si>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</si>
  <si>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</si>
  <si>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</si>
  <si>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</si>
  <si>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</si>
  <si>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</si>
  <si>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</si>
  <si>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</si>
  <si>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</si>
  <si>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</si>
  <si>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</si>
  <si>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</si>
  <si>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</si>
  <si>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</si>
  <si>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</si>
  <si>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</si>
  <si>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</si>
  <si>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</si>
  <si>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</si>
  <si>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</si>
  <si>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</si>
  <si>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</si>
  <si>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</si>
  <si>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</si>
  <si>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</si>
  <si>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</si>
  <si>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</si>
  <si>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</si>
  <si>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סה"כ יתרות מזומנים ועו"ש בש"ח</t>
  </si>
  <si>
    <t>סה"כ יתרות מזומנים ועו"ש נקובים במט"ח</t>
  </si>
  <si>
    <t>סה"כ פח"ק/פר"י</t>
  </si>
  <si>
    <t xml:space="preserve">           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</si>
  <si>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</si>
  <si>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</si>
  <si>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</si>
  <si>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</si>
  <si>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31/12/2016</t>
  </si>
  <si>
    <t>איילון פנסיה וגמל בע"מ</t>
  </si>
  <si>
    <t>תצפית - ק.מסלולים מרכזית לפיצויים</t>
  </si>
  <si>
    <t>513741017-00000000000615-0000-000</t>
  </si>
  <si>
    <t xml:space="preserve">גליל 5903                                         </t>
  </si>
  <si>
    <t>אין דירוג</t>
  </si>
  <si>
    <t xml:space="preserve">גליל 5904                                         </t>
  </si>
  <si>
    <t xml:space="preserve">ממשל צמודה 418                                    </t>
  </si>
  <si>
    <t xml:space="preserve">ממשל צמודה 922                                    </t>
  </si>
  <si>
    <t xml:space="preserve">ממשל צמודה 517                                    </t>
  </si>
  <si>
    <t xml:space="preserve">ממשל צמודה 923                                    </t>
  </si>
  <si>
    <t xml:space="preserve">ממשלתי צמוד 1025                                  </t>
  </si>
  <si>
    <t xml:space="preserve">ממשלתי צמודה 536                                  </t>
  </si>
  <si>
    <t xml:space="preserve">מ.ק.מ 227                                         </t>
  </si>
  <si>
    <t xml:space="preserve">מ.ק.מ 717                                         </t>
  </si>
  <si>
    <t xml:space="preserve">מקמ 117                                           </t>
  </si>
  <si>
    <t xml:space="preserve">מקמ 1017                                          </t>
  </si>
  <si>
    <t xml:space="preserve">מקמ 1127                                          </t>
  </si>
  <si>
    <t xml:space="preserve">ממש שקלית 1018                                    </t>
  </si>
  <si>
    <t xml:space="preserve">ממשל שיקלית 026                                   </t>
  </si>
  <si>
    <t xml:space="preserve">ממשל שיקלית 122                                   </t>
  </si>
  <si>
    <t xml:space="preserve">ממשל שיקלית 142                                   </t>
  </si>
  <si>
    <t xml:space="preserve">ממשל שיקלית 118                                   </t>
  </si>
  <si>
    <t xml:space="preserve">ממשל שיקלית 323                                   </t>
  </si>
  <si>
    <t xml:space="preserve">ממשל שיקלית 519                                   </t>
  </si>
  <si>
    <t xml:space="preserve">ממשל שקלית 217                                    </t>
  </si>
  <si>
    <t xml:space="preserve">ממשל שקלית 219                                    </t>
  </si>
  <si>
    <t xml:space="preserve">ממשל שקלית 0120                                   </t>
  </si>
  <si>
    <t xml:space="preserve">ממשל שקלית 1017                                   </t>
  </si>
  <si>
    <t xml:space="preserve">ממשלתי שיקלי 324                                  </t>
  </si>
  <si>
    <t xml:space="preserve">ממשלתי שקלי 825                                   </t>
  </si>
  <si>
    <t xml:space="preserve">ISRAEL 5.125%26.3.19                              </t>
  </si>
  <si>
    <t>US46513E5Y48</t>
  </si>
  <si>
    <t>a+</t>
  </si>
  <si>
    <t>S&amp;P</t>
  </si>
  <si>
    <t xml:space="preserve">T 1 5/8 07/31/19                                  </t>
  </si>
  <si>
    <t>US912828WW69</t>
  </si>
  <si>
    <t>aa+</t>
  </si>
  <si>
    <t xml:space="preserve">לאומי אגח 177                                     </t>
  </si>
  <si>
    <t>בנקים</t>
  </si>
  <si>
    <t>aaa</t>
  </si>
  <si>
    <t xml:space="preserve">מז טפ הנפק 35                                     </t>
  </si>
  <si>
    <t xml:space="preserve">מז טפ הנפק 36                                     </t>
  </si>
  <si>
    <t xml:space="preserve">מז טפ הנפק 39                                     </t>
  </si>
  <si>
    <t xml:space="preserve">מזרחי טפחות 38                                    </t>
  </si>
  <si>
    <t xml:space="preserve">פועלים הנ אגח 32                                  </t>
  </si>
  <si>
    <t xml:space="preserve">פועלים הנ אגח 33                                  </t>
  </si>
  <si>
    <t xml:space="preserve">פועלים הנפקות אגח 13                              </t>
  </si>
  <si>
    <t xml:space="preserve">לאומי מימון הת יב                                 </t>
  </si>
  <si>
    <t xml:space="preserve">לאומי מימון הת יד                                 </t>
  </si>
  <si>
    <t xml:space="preserve">מז טפ הנפק 30                                     </t>
  </si>
  <si>
    <t xml:space="preserve">פועלים הנ הת יד                                   </t>
  </si>
  <si>
    <t xml:space="preserve">פועלים הנפ י                                      </t>
  </si>
  <si>
    <t xml:space="preserve">פועלים הנפקות ט                                   </t>
  </si>
  <si>
    <t xml:space="preserve">אמות אגח ג                                        </t>
  </si>
  <si>
    <t>נדל"ן ובינוי</t>
  </si>
  <si>
    <t>aa</t>
  </si>
  <si>
    <t xml:space="preserve">בזק סד 6                                          </t>
  </si>
  <si>
    <t xml:space="preserve">בינל הנפקות  התח ה                                </t>
  </si>
  <si>
    <t xml:space="preserve">הראל הנפקות אגח א                                 </t>
  </si>
  <si>
    <t>ביטוח</t>
  </si>
  <si>
    <t xml:space="preserve">כללביט אגח ב                                      </t>
  </si>
  <si>
    <t xml:space="preserve">לאומי שה נד 200                                   </t>
  </si>
  <si>
    <t xml:space="preserve">נצבא אג"ח ה'                                      </t>
  </si>
  <si>
    <t xml:space="preserve">פועלים הנ שה נד 1                                 </t>
  </si>
  <si>
    <t xml:space="preserve">פניקס הון התחייבות א                              </t>
  </si>
  <si>
    <t xml:space="preserve">שטראוס אגח ב                                      </t>
  </si>
  <si>
    <t>מזון</t>
  </si>
  <si>
    <t xml:space="preserve">אדמה ב                                            </t>
  </si>
  <si>
    <t>כימיה גומי ופלסטיק</t>
  </si>
  <si>
    <t>aa-</t>
  </si>
  <si>
    <t xml:space="preserve">איגוד הנפק אגח ו                                  </t>
  </si>
  <si>
    <t xml:space="preserve">אלוני חץ אגח ו                                    </t>
  </si>
  <si>
    <t xml:space="preserve">אלוני חץ אגח ח                                    </t>
  </si>
  <si>
    <t xml:space="preserve">גב ים אגח ה                                       </t>
  </si>
  <si>
    <t xml:space="preserve">גזית גלוב אג"ח ד'                                 </t>
  </si>
  <si>
    <t xml:space="preserve">גזית גלוב אגח ג                                   </t>
  </si>
  <si>
    <t xml:space="preserve">גזית גלוב אגח יא                                  </t>
  </si>
  <si>
    <t xml:space="preserve">גזית גלוב אגח יב                                  </t>
  </si>
  <si>
    <t xml:space="preserve">גזית גלוב ט                                       </t>
  </si>
  <si>
    <t xml:space="preserve">דקסה יש הנ אגח ז                                  </t>
  </si>
  <si>
    <t xml:space="preserve">דקסיה הנ אגח י                                    </t>
  </si>
  <si>
    <t xml:space="preserve">הראל הנפק אגח ח                                   </t>
  </si>
  <si>
    <t xml:space="preserve">כללביט אגח ז                                      </t>
  </si>
  <si>
    <t xml:space="preserve">מליסרון אג"ח ו                                    </t>
  </si>
  <si>
    <t xml:space="preserve">מליסרון אגח ד                                     </t>
  </si>
  <si>
    <t xml:space="preserve">מליסרון אגח יג                                    </t>
  </si>
  <si>
    <t xml:space="preserve">מנורה הון אגחא                                    </t>
  </si>
  <si>
    <t xml:space="preserve">מנורה מב אגח א                                    </t>
  </si>
  <si>
    <t xml:space="preserve">אלקטרה אגח ג                                      </t>
  </si>
  <si>
    <t xml:space="preserve">ביג אגח ה                                         </t>
  </si>
  <si>
    <t xml:space="preserve">הוט אגח א                                         </t>
  </si>
  <si>
    <t xml:space="preserve">נורסטאר אגח יא                                    </t>
  </si>
  <si>
    <t xml:space="preserve">נכסים ובנ אגח ו                                   </t>
  </si>
  <si>
    <t xml:space="preserve">נכסים ובנ אגח ח                                   </t>
  </si>
  <si>
    <t xml:space="preserve">סלקום אגח ב                                       </t>
  </si>
  <si>
    <t>שרותים</t>
  </si>
  <si>
    <t xml:space="preserve">סלקום אגח ד                                       </t>
  </si>
  <si>
    <t xml:space="preserve">סלקום אגח ח                                       </t>
  </si>
  <si>
    <t xml:space="preserve">שופרסל אגח ד                                      </t>
  </si>
  <si>
    <t xml:space="preserve">איידיאו אגח ז                                     </t>
  </si>
  <si>
    <t>a</t>
  </si>
  <si>
    <t xml:space="preserve">אשטרום נכ אגח 7                                   </t>
  </si>
  <si>
    <t xml:space="preserve">אשטרום נכ אגח 8                                   </t>
  </si>
  <si>
    <t xml:space="preserve">אשטרום קבוצה אגא א                                </t>
  </si>
  <si>
    <t xml:space="preserve">דלק קב אגח יח                                     </t>
  </si>
  <si>
    <t xml:space="preserve">דקסה יש הנ אגח יג                                 </t>
  </si>
  <si>
    <t xml:space="preserve">מגה אור אגח ד                                     </t>
  </si>
  <si>
    <t xml:space="preserve">נכסים ובנין אגח ג                                 </t>
  </si>
  <si>
    <t xml:space="preserve">נכסים ובנין אגח ד                                 </t>
  </si>
  <si>
    <t xml:space="preserve">שיכון ובינוי אגח 6                                </t>
  </si>
  <si>
    <t xml:space="preserve">שיכון ובינוי אגח 8                                </t>
  </si>
  <si>
    <t xml:space="preserve">שלמה החזקות אגח יד                                </t>
  </si>
  <si>
    <t xml:space="preserve">אינטרנט זהב ד                                     </t>
  </si>
  <si>
    <t>a-</t>
  </si>
  <si>
    <t xml:space="preserve">מז טפ הנפק 41                                     </t>
  </si>
  <si>
    <t xml:space="preserve">פועלים הנ אגח 29                                  </t>
  </si>
  <si>
    <t xml:space="preserve">אלביט מערכ אגח א                                  </t>
  </si>
  <si>
    <t>ביטחוניות</t>
  </si>
  <si>
    <t xml:space="preserve">לאומי מימון הת יג                                 </t>
  </si>
  <si>
    <t xml:space="preserve">פועלים הנ הת יג                                   </t>
  </si>
  <si>
    <t xml:space="preserve">פועלים הנפ הת יא                                  </t>
  </si>
  <si>
    <t xml:space="preserve">רכבת ישראל אגח א                                  </t>
  </si>
  <si>
    <t xml:space="preserve">בזק אגח 8                                         </t>
  </si>
  <si>
    <t xml:space="preserve">בל"ל ש"ה נד 201                                   </t>
  </si>
  <si>
    <t xml:space="preserve">דיסקונט מנ הת ה                                   </t>
  </si>
  <si>
    <t xml:space="preserve">וילאר אגח ח                                       </t>
  </si>
  <si>
    <t xml:space="preserve">כיל אגח ה                                         </t>
  </si>
  <si>
    <t xml:space="preserve">לאומי שה נד 301                                   </t>
  </si>
  <si>
    <t xml:space="preserve">תעשיה אווירית אגח ד                               </t>
  </si>
  <si>
    <t xml:space="preserve">תעשיה אוירית אגח ג                                </t>
  </si>
  <si>
    <t xml:space="preserve">בי קומיונק אגח ג                                  </t>
  </si>
  <si>
    <t xml:space="preserve">בי קומיונקיישנס אגח ב                             </t>
  </si>
  <si>
    <t xml:space="preserve">גב ים אגח ז                                       </t>
  </si>
  <si>
    <t xml:space="preserve">גזית גלוב אגח ה                                   </t>
  </si>
  <si>
    <t xml:space="preserve">גזית גלוב ו                                       </t>
  </si>
  <si>
    <t xml:space="preserve">דקסה יש הנ אגח ט                                  </t>
  </si>
  <si>
    <t xml:space="preserve">דקסיה ישראל הנפ יא                                </t>
  </si>
  <si>
    <t xml:space="preserve">כללביט אגח ח                                      </t>
  </si>
  <si>
    <t xml:space="preserve">מליסרון אגח טו                                    </t>
  </si>
  <si>
    <t xml:space="preserve">פז נפט אגח ג                                      </t>
  </si>
  <si>
    <t xml:space="preserve">ביג אגח ו                                         </t>
  </si>
  <si>
    <t xml:space="preserve">ירושלים הנפ אגח ח                                 </t>
  </si>
  <si>
    <t xml:space="preserve">ישרס אג"ח י"ד                                     </t>
  </si>
  <si>
    <t xml:space="preserve">נורסטאר אגח ח                                     </t>
  </si>
  <si>
    <t xml:space="preserve">נכסים ובנין אגח ז                                 </t>
  </si>
  <si>
    <t xml:space="preserve">סלקום אגח ז                                       </t>
  </si>
  <si>
    <t xml:space="preserve">סלקום אגח ט                                       </t>
  </si>
  <si>
    <t xml:space="preserve">פרטנר אגח ד'                                      </t>
  </si>
  <si>
    <t xml:space="preserve">פרטנר אגח ה                                       </t>
  </si>
  <si>
    <t xml:space="preserve">אזורים אגח 12                                     </t>
  </si>
  <si>
    <t xml:space="preserve">אשטרום נכסים 9                                    </t>
  </si>
  <si>
    <t xml:space="preserve">אשטרום קב אגח ב                                   </t>
  </si>
  <si>
    <t xml:space="preserve">דלק קב אגח טו                                     </t>
  </si>
  <si>
    <t xml:space="preserve">דלק קב אגח יד                                     </t>
  </si>
  <si>
    <t xml:space="preserve">דלק קב אגח ל"א                                    </t>
  </si>
  <si>
    <t xml:space="preserve">דמרי אגח ה                                        </t>
  </si>
  <si>
    <t xml:space="preserve">טאואר אגח ז                                       </t>
  </si>
  <si>
    <t>מוליכים למחצה</t>
  </si>
  <si>
    <t xml:space="preserve">שיכון ובינוי 7                                    </t>
  </si>
  <si>
    <t xml:space="preserve">אשדר אג ד'                                        </t>
  </si>
  <si>
    <t xml:space="preserve">גזית גלוב א'                                      </t>
  </si>
  <si>
    <t xml:space="preserve">בזן אגח ו                                         </t>
  </si>
  <si>
    <t>bbb+</t>
  </si>
  <si>
    <t xml:space="preserve">18.ISREALE FLOAT 17.01                            </t>
  </si>
  <si>
    <t>XS0335444724</t>
  </si>
  <si>
    <t>NYSE</t>
  </si>
  <si>
    <t>בלומברג</t>
  </si>
  <si>
    <t>Diversified Financials</t>
  </si>
  <si>
    <t>bbb-</t>
  </si>
  <si>
    <t>Moodys</t>
  </si>
  <si>
    <t xml:space="preserve">DEVTAM 5.082 12/30/2                              </t>
  </si>
  <si>
    <t>IL0011321747</t>
  </si>
  <si>
    <t xml:space="preserve">AAPL 2.45 08/04/26                                </t>
  </si>
  <si>
    <t>US037833BZ29</t>
  </si>
  <si>
    <t>Technology Hardware &amp; Equ</t>
  </si>
  <si>
    <t xml:space="preserve">NOVNVX 5 1/8 02/10/1                              </t>
  </si>
  <si>
    <t>US66989GAA85</t>
  </si>
  <si>
    <t>Health Care Equipment &amp; S</t>
  </si>
  <si>
    <t xml:space="preserve">BABA 2 1/2 11/28/1                                </t>
  </si>
  <si>
    <t>US01609WAC64</t>
  </si>
  <si>
    <t>Software &amp; Services</t>
  </si>
  <si>
    <t xml:space="preserve">CSCO 0 03/01/19                                   </t>
  </si>
  <si>
    <t>US17275RAQ56</t>
  </si>
  <si>
    <t xml:space="preserve">ORCL FLOAT 08/10/19                               </t>
  </si>
  <si>
    <t>US68389XAY13</t>
  </si>
  <si>
    <t xml:space="preserve">DIS 1.85% 30/5/19                                 </t>
  </si>
  <si>
    <t>US25468PDA12</t>
  </si>
  <si>
    <t>Media</t>
  </si>
  <si>
    <t xml:space="preserve">AMXLMM 5 10/16/19                                 </t>
  </si>
  <si>
    <t>US02364WAX39</t>
  </si>
  <si>
    <t>Telecommunication Service</t>
  </si>
  <si>
    <t xml:space="preserve">ALTRIA 9.7 10.11.18                               </t>
  </si>
  <si>
    <t>US02209SAD53</t>
  </si>
  <si>
    <t>Food, Beverage &amp; Tobacco</t>
  </si>
  <si>
    <t xml:space="preserve">BAC 2.65 04/01/19                                 </t>
  </si>
  <si>
    <t>US06051GFD60</t>
  </si>
  <si>
    <t>Banks</t>
  </si>
  <si>
    <t xml:space="preserve">GS FLOAT 30/04/18                                 </t>
  </si>
  <si>
    <t>US38141GVK74</t>
  </si>
  <si>
    <t xml:space="preserve">MS FLOAT 25/4/18                                  </t>
  </si>
  <si>
    <t>US6174467V53</t>
  </si>
  <si>
    <t xml:space="preserve">VOD 5.45% 10.6.2019                               </t>
  </si>
  <si>
    <t>US92857WAS98</t>
  </si>
  <si>
    <t xml:space="preserve">ALPEKA 4.50 20/11/22                              </t>
  </si>
  <si>
    <t>USP01703AA82</t>
  </si>
  <si>
    <t>Materials</t>
  </si>
  <si>
    <t xml:space="preserve">אלביט מערכות                                      </t>
  </si>
  <si>
    <t xml:space="preserve">בינלאומי 5                                        </t>
  </si>
  <si>
    <t xml:space="preserve">דיסקונט                                           </t>
  </si>
  <si>
    <t xml:space="preserve">לאומי                                             </t>
  </si>
  <si>
    <t xml:space="preserve">מזרחי טפחות                                       </t>
  </si>
  <si>
    <t xml:space="preserve">פועלים                                            </t>
  </si>
  <si>
    <t xml:space="preserve">דלק קבוצה                                         </t>
  </si>
  <si>
    <t xml:space="preserve">פז נפט                                            </t>
  </si>
  <si>
    <t xml:space="preserve">אבנר יהש                                          </t>
  </si>
  <si>
    <t xml:space="preserve">דלק קידוחים יהש                                   </t>
  </si>
  <si>
    <t xml:space="preserve">טבע                                               </t>
  </si>
  <si>
    <t xml:space="preserve">כי"ל                                              </t>
  </si>
  <si>
    <t xml:space="preserve">מיילן                                             </t>
  </si>
  <si>
    <t xml:space="preserve">פריגו                                             </t>
  </si>
  <si>
    <t xml:space="preserve">פרוטרום                                           </t>
  </si>
  <si>
    <t xml:space="preserve">גזית גלוב                                         </t>
  </si>
  <si>
    <t xml:space="preserve">ישראמקו יהש                                       </t>
  </si>
  <si>
    <t xml:space="preserve">מליסרון                                           </t>
  </si>
  <si>
    <t xml:space="preserve">עזריאלי קבוצה                                     </t>
  </si>
  <si>
    <t xml:space="preserve">אורמת טכנולוגיות                                  </t>
  </si>
  <si>
    <t xml:space="preserve">בזק                                               </t>
  </si>
  <si>
    <t xml:space="preserve">נייס                                              </t>
  </si>
  <si>
    <t xml:space="preserve">דלתא גליל 1                                       </t>
  </si>
  <si>
    <t xml:space="preserve">אבוג'ן                                            </t>
  </si>
  <si>
    <t>ביוטכנולוגיה</t>
  </si>
  <si>
    <t xml:space="preserve">איידיאיי ביטוח                                    </t>
  </si>
  <si>
    <t xml:space="preserve">ביטוח ישיר                                        </t>
  </si>
  <si>
    <t xml:space="preserve">נובה                                              </t>
  </si>
  <si>
    <t>השקעות בהיי טק</t>
  </si>
  <si>
    <t xml:space="preserve">טאואר                                             </t>
  </si>
  <si>
    <t>חשמל</t>
  </si>
  <si>
    <t xml:space="preserve">שופרסל                                            </t>
  </si>
  <si>
    <t xml:space="preserve">אלוני חץ                                          </t>
  </si>
  <si>
    <t xml:space="preserve">אלרוב נדלן                                        </t>
  </si>
  <si>
    <t xml:space="preserve">אפריקה נכסים                                      </t>
  </si>
  <si>
    <t xml:space="preserve">ארפורט סיטי                                       </t>
  </si>
  <si>
    <t xml:space="preserve">בראק אן וי                                        </t>
  </si>
  <si>
    <t xml:space="preserve">כלכלית ירושלים                                    </t>
  </si>
  <si>
    <t xml:space="preserve">נכסים ובנין                                       </t>
  </si>
  <si>
    <t xml:space="preserve">ריט 1                                             </t>
  </si>
  <si>
    <t xml:space="preserve">חילן טק                                           </t>
  </si>
  <si>
    <t>שרותי מידע</t>
  </si>
  <si>
    <t xml:space="preserve">חלל תקשורת                                        </t>
  </si>
  <si>
    <t xml:space="preserve">אמת                                               </t>
  </si>
  <si>
    <t xml:space="preserve">אפקון החזקות                                      </t>
  </si>
  <si>
    <t xml:space="preserve">אשטרום קבוצה                                      </t>
  </si>
  <si>
    <t xml:space="preserve">מישורים                                           </t>
  </si>
  <si>
    <t xml:space="preserve">על-בד מ"ר                                         </t>
  </si>
  <si>
    <t>עץ, ונייר דפוס</t>
  </si>
  <si>
    <t xml:space="preserve">TVG TECH                                          </t>
  </si>
  <si>
    <t>IL0010827009</t>
  </si>
  <si>
    <t>Semiconductors &amp; Semicond</t>
  </si>
  <si>
    <t xml:space="preserve">CHECK POINT SOFWAR                                </t>
  </si>
  <si>
    <t>IL0010824113</t>
  </si>
  <si>
    <t>NASDAQ</t>
  </si>
  <si>
    <t xml:space="preserve">CYBER-ARK SOFTWA                                  </t>
  </si>
  <si>
    <t>IL0011334468</t>
  </si>
  <si>
    <t xml:space="preserve">ELBIT VISION SYS                                  </t>
  </si>
  <si>
    <t>IL0010824527</t>
  </si>
  <si>
    <t xml:space="preserve">BANK OF AMERICA                                   </t>
  </si>
  <si>
    <t>US0605051046</t>
  </si>
  <si>
    <t xml:space="preserve">CITIGROUP INC                                     </t>
  </si>
  <si>
    <t>US1729674242</t>
  </si>
  <si>
    <t xml:space="preserve">MIDDLEBY CORP                                     </t>
  </si>
  <si>
    <t>US5962781010</t>
  </si>
  <si>
    <t>Capital Goods</t>
  </si>
  <si>
    <t xml:space="preserve">GOLDMAN SACHS                                     </t>
  </si>
  <si>
    <t>US38141G1040</t>
  </si>
  <si>
    <t xml:space="preserve">PROCTER&amp;GAMBL                                     </t>
  </si>
  <si>
    <t>US7427181091</t>
  </si>
  <si>
    <t>Household &amp; Personal Prod</t>
  </si>
  <si>
    <t xml:space="preserve">GILEAD SCIENCES                                   </t>
  </si>
  <si>
    <t>US3755581036</t>
  </si>
  <si>
    <t>Pharmaceuticals, Biotechn</t>
  </si>
  <si>
    <t xml:space="preserve">PFIZER INC                                        </t>
  </si>
  <si>
    <t>US7170811035</t>
  </si>
  <si>
    <t xml:space="preserve">SYNAPTICS INC                                     </t>
  </si>
  <si>
    <t>US87157D1090</t>
  </si>
  <si>
    <t xml:space="preserve">BAIDU INC                                         </t>
  </si>
  <si>
    <t>US0567521085</t>
  </si>
  <si>
    <t xml:space="preserve">FACEBOOK INC                                      </t>
  </si>
  <si>
    <t>US30303M1027</t>
  </si>
  <si>
    <t xml:space="preserve">MASTERCARD INC                                    </t>
  </si>
  <si>
    <t>US57636Q1040</t>
  </si>
  <si>
    <t xml:space="preserve">MICROSOFT CORP                                    </t>
  </si>
  <si>
    <t>US5949181045</t>
  </si>
  <si>
    <t xml:space="preserve">MOBILEYE NV                                       </t>
  </si>
  <si>
    <t>NL0010831061</t>
  </si>
  <si>
    <t xml:space="preserve">ORACLE SYSTEM CO                                  </t>
  </si>
  <si>
    <t>US68389X1054</t>
  </si>
  <si>
    <t xml:space="preserve">SALESFORCE.COM                                    </t>
  </si>
  <si>
    <t>US79466L3024</t>
  </si>
  <si>
    <t xml:space="preserve">VISA INC                                          </t>
  </si>
  <si>
    <t>US92826C8394</t>
  </si>
  <si>
    <t xml:space="preserve">ALIBABA GROUP HO                                  </t>
  </si>
  <si>
    <t>US01609W1027</t>
  </si>
  <si>
    <t xml:space="preserve">ALPHABET INC - CL                                 </t>
  </si>
  <si>
    <t>US38259P7069</t>
  </si>
  <si>
    <t xml:space="preserve">APPLE INC                                         </t>
  </si>
  <si>
    <t>US0378331005</t>
  </si>
  <si>
    <t xml:space="preserve">GOOGLE INC                                        </t>
  </si>
  <si>
    <t>US38259P5089</t>
  </si>
  <si>
    <t xml:space="preserve">PALO ALTO NETWORKS                                </t>
  </si>
  <si>
    <t>US6974351057</t>
  </si>
  <si>
    <t xml:space="preserve">AT&amp;T INC                                          </t>
  </si>
  <si>
    <t>US00206R1023</t>
  </si>
  <si>
    <t xml:space="preserve">AIR WATER INTERNAT                                </t>
  </si>
  <si>
    <t>US0092291055</t>
  </si>
  <si>
    <t>Utilities</t>
  </si>
  <si>
    <t xml:space="preserve">פסגות סל תא 75                                    </t>
  </si>
  <si>
    <t>מניות</t>
  </si>
  <si>
    <t xml:space="preserve">קסם סמ תא 100                                     </t>
  </si>
  <si>
    <t xml:space="preserve">קסם סמ תא 75                                      </t>
  </si>
  <si>
    <t xml:space="preserve">קסם תא 25                                         </t>
  </si>
  <si>
    <t xml:space="preserve">תכלית יתר 120                                     </t>
  </si>
  <si>
    <t xml:space="preserve">תכלית תא 25                                       </t>
  </si>
  <si>
    <t xml:space="preserve">תכלית תא 75                                       </t>
  </si>
  <si>
    <t xml:space="preserve">פסג מדד כ יתר50                                   </t>
  </si>
  <si>
    <t xml:space="preserve">פסגות סל 25                                       </t>
  </si>
  <si>
    <t xml:space="preserve">קסם נדלן ז                                        </t>
  </si>
  <si>
    <t xml:space="preserve">תכלית 500 S&amp;P                                     </t>
  </si>
  <si>
    <t xml:space="preserve">הראל סל טכנולוגיה                                 </t>
  </si>
  <si>
    <t xml:space="preserve">הראל סל יורוסטוקס                                 </t>
  </si>
  <si>
    <t xml:space="preserve">הראל סל משקל שווה                                 </t>
  </si>
  <si>
    <t xml:space="preserve">הראל סל סקטורים ארהב                              </t>
  </si>
  <si>
    <t xml:space="preserve">מיטב סל פוטסי                                     </t>
  </si>
  <si>
    <t xml:space="preserve">פסגות 500 S&amp;P                                     </t>
  </si>
  <si>
    <t xml:space="preserve">פסגות סל 500 S&amp;P                                  </t>
  </si>
  <si>
    <t xml:space="preserve">פסגות סל בריאות ארה"ב                             </t>
  </si>
  <si>
    <t xml:space="preserve">פסגות סל גרמניה                                   </t>
  </si>
  <si>
    <t xml:space="preserve">פסגות סל דאקס שקלי                                </t>
  </si>
  <si>
    <t xml:space="preserve">פסגות סל טכנולוגיה                                </t>
  </si>
  <si>
    <t xml:space="preserve">קסם 100 FTSE                                      </t>
  </si>
  <si>
    <t xml:space="preserve">קסם S&amp;P 500                                       </t>
  </si>
  <si>
    <t xml:space="preserve">קסם גרמניה DAX 30                                 </t>
  </si>
  <si>
    <t xml:space="preserve">קסם יורוסטוקס 50                                  </t>
  </si>
  <si>
    <t xml:space="preserve">קסם יורוסטוקס 50 שקלי                             </t>
  </si>
  <si>
    <t xml:space="preserve">קסם נאסד"ק 100                                    </t>
  </si>
  <si>
    <t xml:space="preserve">קסם נאסדק 100                                     </t>
  </si>
  <si>
    <t xml:space="preserve">קסםסמ כו יפןשח                                    </t>
  </si>
  <si>
    <t xml:space="preserve">תכלאינ יא ארושח                                   </t>
  </si>
  <si>
    <t xml:space="preserve">תכלית BRIC שקלי                                   </t>
  </si>
  <si>
    <t xml:space="preserve">תכלית S&amp;P 500                                     </t>
  </si>
  <si>
    <t xml:space="preserve">תכלית הודו                                        </t>
  </si>
  <si>
    <t xml:space="preserve">תכלית מורכבות כ גרמניה                            </t>
  </si>
  <si>
    <t xml:space="preserve">תכלית נאסדק 100                                   </t>
  </si>
  <si>
    <t xml:space="preserve">תכלית נאסדק 100 שקלי                              </t>
  </si>
  <si>
    <t xml:space="preserve">תכלית נאסדק שקלי                                  </t>
  </si>
  <si>
    <t xml:space="preserve">תכלית צרפת CAC 40                                 </t>
  </si>
  <si>
    <t xml:space="preserve">תכלית ראסל 2000                                   </t>
  </si>
  <si>
    <t xml:space="preserve">הראל סל תל בונד 60                                </t>
  </si>
  <si>
    <t>אג״ח</t>
  </si>
  <si>
    <t xml:space="preserve">פסגות סל בונד 60                                  </t>
  </si>
  <si>
    <t xml:space="preserve">קסם תל בונד 60                                    </t>
  </si>
  <si>
    <t xml:space="preserve">תכלית תל בונד 60                                  </t>
  </si>
  <si>
    <t xml:space="preserve">תכלית תל בונד שקלי                                </t>
  </si>
  <si>
    <t xml:space="preserve">מבט תל בונד שקלי                                  </t>
  </si>
  <si>
    <t xml:space="preserve">קסם תל בונד שקלי                                  </t>
  </si>
  <si>
    <t xml:space="preserve">קסם ארה"ב קונצרני נזילות 30                       </t>
  </si>
  <si>
    <t xml:space="preserve">פסגות סל פיקדון דולר                              </t>
  </si>
  <si>
    <t xml:space="preserve">תכלית זהב                                         </t>
  </si>
  <si>
    <t xml:space="preserve">POWERSHARES QQQ                                   </t>
  </si>
  <si>
    <t>US73935A1043</t>
  </si>
  <si>
    <t xml:space="preserve">AMEX TECH SEL                                     </t>
  </si>
  <si>
    <t>US81369Y8030</t>
  </si>
  <si>
    <t xml:space="preserve">CEF ISHARES RUSSEL                                </t>
  </si>
  <si>
    <t>US4642876555</t>
  </si>
  <si>
    <t xml:space="preserve">DYN PHARMACEUTIC                                  </t>
  </si>
  <si>
    <t>US73935X7993</t>
  </si>
  <si>
    <t xml:space="preserve">ENERGI S.SECTOR                                   </t>
  </si>
  <si>
    <t>US81369Y5069</t>
  </si>
  <si>
    <t xml:space="preserve">FINANCIAL  SELECT SEC                             </t>
  </si>
  <si>
    <t>US81369Y6059</t>
  </si>
  <si>
    <t xml:space="preserve">FIRST TRUST DJ INT                                </t>
  </si>
  <si>
    <t>US33733E3027</t>
  </si>
  <si>
    <t xml:space="preserve">HEALTH CARE SELECT                                </t>
  </si>
  <si>
    <t>US81369Y2090</t>
  </si>
  <si>
    <t xml:space="preserve">ISHARES HIGH DIV                                  </t>
  </si>
  <si>
    <t>US46429B6636</t>
  </si>
  <si>
    <t xml:space="preserve">ISHARES NASDAQ B                                  </t>
  </si>
  <si>
    <t>US4642875565</t>
  </si>
  <si>
    <t xml:space="preserve">ISHARES S&amp;P 100                                   </t>
  </si>
  <si>
    <t>US4642871010</t>
  </si>
  <si>
    <t xml:space="preserve">REDEX S P EQUAL                                   </t>
  </si>
  <si>
    <t>US78355W1062</t>
  </si>
  <si>
    <t xml:space="preserve">SPDR INDUSTRIAL SELECT                            </t>
  </si>
  <si>
    <t>US81369Y7040</t>
  </si>
  <si>
    <t xml:space="preserve">SPDR TRUST SERIES                                 </t>
  </si>
  <si>
    <t>US78462F1030</t>
  </si>
  <si>
    <t xml:space="preserve">UTILITIES SELECT                                  </t>
  </si>
  <si>
    <t>US81369Y8865</t>
  </si>
  <si>
    <t xml:space="preserve">VANGUARD DIVIDEND A                               </t>
  </si>
  <si>
    <t>US9219088443</t>
  </si>
  <si>
    <t xml:space="preserve">VANGUARD MSCI EUROP                               </t>
  </si>
  <si>
    <t>US9220428745</t>
  </si>
  <si>
    <t xml:space="preserve">WISDOMETREE EUROPE                                </t>
  </si>
  <si>
    <t>US97717X7012</t>
  </si>
  <si>
    <t xml:space="preserve">WISDOMTREE HIGH                                   </t>
  </si>
  <si>
    <t>US97717W2089</t>
  </si>
  <si>
    <t xml:space="preserve">ISHARES 1-3 YEAR                                  </t>
  </si>
  <si>
    <t>US4642874576</t>
  </si>
  <si>
    <t xml:space="preserve">ISHARES 3-7 YEAR                                  </t>
  </si>
  <si>
    <t>US4642886612</t>
  </si>
  <si>
    <t xml:space="preserve">ISHARES FLOATING                                  </t>
  </si>
  <si>
    <t>US46429B6552</t>
  </si>
  <si>
    <t xml:space="preserve">VANGUARD TOTAL BOND                               </t>
  </si>
  <si>
    <t>US9219378356</t>
  </si>
  <si>
    <t>סה"כ תעודות השתתפות בקרנות נאמנות בישראל</t>
  </si>
  <si>
    <t>סה"כ תעודות השתתפות בקרנות נאמנות בחו"ל</t>
  </si>
  <si>
    <t xml:space="preserve">BLACKROCK INCOME                                  </t>
  </si>
  <si>
    <t>US09247F1003</t>
  </si>
  <si>
    <t>סה"כ כתבי אופציה בישראל</t>
  </si>
  <si>
    <t>סה"כ ₪/מט"ח</t>
  </si>
  <si>
    <t>סה"כ ישראל</t>
  </si>
  <si>
    <t>סה"כ חו"ל</t>
  </si>
  <si>
    <t/>
  </si>
  <si>
    <t>סה"כ אג"ח לא סחיר שהנפיקו ממשלות זרות בחו"ל</t>
  </si>
  <si>
    <t xml:space="preserve">מקורות אגח 6 רמ                                   </t>
  </si>
  <si>
    <t xml:space="preserve">אריסון אגח א-רמ                                   </t>
  </si>
  <si>
    <t xml:space="preserve">חשמל אגח 2022-רמ                                  </t>
  </si>
  <si>
    <t xml:space="preserve">כלל ביטוח אגח 1                                   </t>
  </si>
  <si>
    <t xml:space="preserve">מימון רמלה אגח                                    </t>
  </si>
  <si>
    <t xml:space="preserve">אספיסיאל-עאג 2 רמ                                 </t>
  </si>
  <si>
    <t xml:space="preserve">דואר ישראל סד א                                   </t>
  </si>
  <si>
    <t xml:space="preserve">אמפל אמרי אגח ב                                   </t>
  </si>
  <si>
    <t>c</t>
  </si>
  <si>
    <t xml:space="preserve">אלון דלק אגא-רמ                                   </t>
  </si>
  <si>
    <t>d</t>
  </si>
  <si>
    <t xml:space="preserve">אמפל אמ ב  חש 1/14                                </t>
  </si>
  <si>
    <t xml:space="preserve">אמפל אמ ב חש 1/13                                 </t>
  </si>
  <si>
    <t xml:space="preserve">אמפל ב' חש 1/12                                   </t>
  </si>
  <si>
    <t xml:space="preserve">אמפל ב' חש 2/15                                   </t>
  </si>
  <si>
    <t xml:space="preserve">מ.מ. הנדסה אגח א                                  </t>
  </si>
  <si>
    <t xml:space="preserve">צים אגח A1                                        </t>
  </si>
  <si>
    <t xml:space="preserve">צים אגח ד                                         </t>
  </si>
  <si>
    <t xml:space="preserve">גול פרטנרס -ש                                     </t>
  </si>
  <si>
    <t xml:space="preserve">צים מניית הטבה                                    </t>
  </si>
  <si>
    <t>סה"כ ₪ / מט"ח</t>
  </si>
  <si>
    <t>סה"כ חוזים עתידיים בישראל:</t>
  </si>
  <si>
    <t xml:space="preserve">ריבית לקבל                                        </t>
  </si>
  <si>
    <t xml:space="preserve">דיבדנד לקבל                          </t>
  </si>
  <si>
    <t xml:space="preserve">דולר אמריקאי-בנק איגוד                                     </t>
  </si>
  <si>
    <t xml:space="preserve">עו"ש -בנק איגוד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</si>
</sst>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1" fillId="0" borderId="0" xfId="7" applyFont="1" applyAlignment="1">
      <alignment horizontal="right"/>
    </xf>
    <xf numFmtId="0" fontId="21" fillId="0" borderId="0" xfId="0" applyFont="1" applyAlignment="1">
      <alignment horizontal="right"/>
    </xf>
    <xf numFmtId="4" fontId="24" fillId="2" borderId="27" xfId="0" applyNumberFormat="1" applyFont="1" applyFill="1" applyBorder="1" applyAlignment="1">
      <alignment horizontal="right" vertical="center" indent="1"/>
    </xf>
    <xf numFmtId="0" fontId="24" fillId="2" borderId="27" xfId="0" applyNumberFormat="1" applyFont="1" applyFill="1" applyBorder="1" applyAlignment="1">
      <alignment horizontal="right" vertical="center" indent="1"/>
    </xf>
    <xf numFmtId="49" fontId="24" fillId="2" borderId="27" xfId="0" applyNumberFormat="1" applyFont="1" applyFill="1" applyBorder="1" applyAlignment="1">
      <alignment horizontal="right" vertical="center" indent="1"/>
    </xf>
    <xf numFmtId="4" fontId="24" fillId="3" borderId="27" xfId="0" applyNumberFormat="1" applyFont="1" applyFill="1" applyBorder="1" applyAlignment="1">
      <alignment horizontal="right" vertical="center"/>
    </xf>
    <xf numFmtId="0" fontId="24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4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4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4" fillId="2" borderId="27" xfId="0" applyNumberFormat="1" applyFont="1" applyFill="1" applyBorder="1" applyAlignment="1">
      <alignment horizontal="right" vertical="center" indent="1"/>
    </xf>
    <xf numFmtId="14" fontId="24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4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4" fillId="2" borderId="27" xfId="12" applyNumberFormat="1" applyFont="1" applyFill="1" applyBorder="1" applyAlignment="1">
      <alignment horizontal="right" vertical="center" indent="1"/>
    </xf>
    <xf numFmtId="4" fontId="26" fillId="2" borderId="27" xfId="0" applyNumberFormat="1" applyFont="1" applyFill="1" applyBorder="1" applyAlignment="1">
      <alignment horizontal="right" vertical="center" indent="1"/>
    </xf>
    <xf numFmtId="4" fontId="26" fillId="2" borderId="27" xfId="7" applyNumberFormat="1" applyFont="1" applyFill="1" applyBorder="1" applyAlignment="1">
      <alignment horizontal="right" vertical="center" indent="1"/>
    </xf>
    <xf numFmtId="0" fontId="28" fillId="0" borderId="0" xfId="7" applyFont="1" applyAlignment="1">
      <alignment horizontal="center"/>
    </xf>
    <xf numFmtId="0" fontId="28" fillId="0" borderId="0" xfId="7" applyNumberFormat="1" applyFont="1" applyAlignment="1" applyProtection="1">
      <alignment horizontal="center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4" fontId="27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2" fontId="27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1" xfId="0" applyFont="1" applyFill="1" applyBorder="1" applyAlignment="1">
      <alignment horizontal="right" wrapTex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2" xfId="7" applyNumberFormat="1" applyFont="1" applyFill="1" applyBorder="1" applyAlignment="1">
      <alignment horizontal="center" vertical="center" wrapText="1" readingOrder="2"/>
    </xf>
    <xf numFmtId="166" fontId="26" fillId="0" borderId="27" xfId="7" applyNumberFormat="1" applyFont="1" applyBorder="1" applyAlignment="1" applyProtection="1">
      <alignment horizontal="right" vertical="center" indent="1"/>
      <protection hidden="1"/>
    </xf>
    <xf numFmtId="2" fontId="9" fillId="0" borderId="14" xfId="7" applyNumberFormat="1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20" fillId="2" borderId="23" xfId="0" applyFont="1" applyFill="1" applyBorder="1" applyAlignment="1">
      <alignment horizontal="center" vertical="center" wrapText="1" readingOrder="2"/>
    </xf>
    <xf numFmtId="0" fontId="20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C52" sqref="C5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3" t="s">
        <v>270</v>
      </c>
    </row>
    <row r="2" spans="1:36">
      <c r="B2" s="83" t="s">
        <v>271</v>
      </c>
    </row>
    <row r="3" spans="1:36">
      <c r="B3" s="83" t="s">
        <v>272</v>
      </c>
    </row>
    <row r="4" spans="1:36">
      <c r="B4" s="83" t="s">
        <v>273</v>
      </c>
    </row>
    <row r="5" spans="1:36">
      <c r="B5" s="83"/>
    </row>
    <row r="6" spans="1:36" ht="26.25" customHeight="1">
      <c r="B6" s="123" t="s">
        <v>203</v>
      </c>
      <c r="C6" s="124"/>
      <c r="D6" s="125"/>
    </row>
    <row r="7" spans="1:36" s="9" customFormat="1">
      <c r="B7" s="20"/>
      <c r="C7" s="21" t="s">
        <v>144</v>
      </c>
      <c r="D7" s="22" t="s">
        <v>142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144</v>
      </c>
    </row>
    <row r="8" spans="1:36" s="9" customFormat="1">
      <c r="B8" s="20"/>
      <c r="C8" s="23" t="s">
        <v>23</v>
      </c>
      <c r="D8" s="24" t="s">
        <v>20</v>
      </c>
      <c r="AJ8" s="31" t="s">
        <v>145</v>
      </c>
    </row>
    <row r="9" spans="1:36" s="10" customFormat="1" ht="18" customHeight="1">
      <c r="B9" s="30"/>
      <c r="C9" s="62" t="s">
        <v>1</v>
      </c>
      <c r="D9" s="77" t="s">
        <v>2</v>
      </c>
      <c r="AJ9" s="31" t="s">
        <v>153</v>
      </c>
    </row>
    <row r="10" spans="1:36" s="10" customFormat="1" ht="18" customHeight="1">
      <c r="B10" s="71" t="s">
        <v>202</v>
      </c>
      <c r="C10" s="104"/>
      <c r="D10" s="105"/>
      <c r="AJ10" s="47"/>
    </row>
    <row r="11" spans="1:36">
      <c r="A11" s="33" t="s">
        <v>168</v>
      </c>
      <c r="B11" s="72" t="s">
        <v>204</v>
      </c>
      <c r="C11" s="108">
        <f>מזומנים!J10</f>
        <v>11944.33</v>
      </c>
      <c r="D11" s="110">
        <f>מזומנים!L10</f>
        <v>6.86</v>
      </c>
    </row>
    <row r="12" spans="1:36">
      <c r="B12" s="72" t="s">
        <v>205</v>
      </c>
      <c r="C12" s="108"/>
      <c r="D12" s="121"/>
    </row>
    <row r="13" spans="1:36">
      <c r="A13" s="34" t="s">
        <v>168</v>
      </c>
      <c r="B13" s="73" t="s">
        <v>98</v>
      </c>
      <c r="C13" s="108">
        <f>'תעודות התחייבות ממשלתיות'!N11</f>
        <v>74349.39</v>
      </c>
      <c r="D13" s="110">
        <f>'תעודות התחייבות ממשלתיות'!Q11</f>
        <v>42.68</v>
      </c>
    </row>
    <row r="14" spans="1:36">
      <c r="A14" s="34" t="s">
        <v>168</v>
      </c>
      <c r="B14" s="73" t="s">
        <v>99</v>
      </c>
      <c r="C14" s="108">
        <f>'תעודות חוב מסחריות '!Q11</f>
        <v>0</v>
      </c>
      <c r="D14" s="110">
        <f>'תעודות חוב מסחריות '!T11</f>
        <v>0</v>
      </c>
      <c r="G14" s="112"/>
    </row>
    <row r="15" spans="1:36">
      <c r="A15" s="34" t="s">
        <v>168</v>
      </c>
      <c r="B15" s="73" t="s">
        <v>100</v>
      </c>
      <c r="C15" s="108">
        <f>'אג"ח קונצרני'!Q11</f>
        <v>33994.75</v>
      </c>
      <c r="D15" s="110">
        <f>'אג"ח קונצרני'!T11</f>
        <v>19.510000000000002</v>
      </c>
    </row>
    <row r="16" spans="1:36">
      <c r="A16" s="34" t="s">
        <v>168</v>
      </c>
      <c r="B16" s="73" t="s">
        <v>101</v>
      </c>
      <c r="C16" s="108">
        <f>מניות!K11</f>
        <v>15856.49</v>
      </c>
      <c r="D16" s="110">
        <f>מניות!N11</f>
        <v>9.1</v>
      </c>
    </row>
    <row r="17" spans="1:4">
      <c r="A17" s="34" t="s">
        <v>168</v>
      </c>
      <c r="B17" s="73" t="s">
        <v>102</v>
      </c>
      <c r="C17" s="108">
        <f>'תעודות סל'!J11</f>
        <v>34991.72</v>
      </c>
      <c r="D17" s="110">
        <f>'תעודות סל'!M11</f>
        <v>20.09</v>
      </c>
    </row>
    <row r="18" spans="1:4">
      <c r="A18" s="34" t="s">
        <v>168</v>
      </c>
      <c r="B18" s="73" t="s">
        <v>103</v>
      </c>
      <c r="C18" s="108">
        <f>'קרנות נאמנות'!L11</f>
        <v>666.84</v>
      </c>
      <c r="D18" s="110">
        <f>'קרנות נאמנות'!O11</f>
        <v>0.38</v>
      </c>
    </row>
    <row r="19" spans="1:4">
      <c r="A19" s="34" t="s">
        <v>168</v>
      </c>
      <c r="B19" s="73" t="s">
        <v>104</v>
      </c>
      <c r="C19" s="108">
        <f>'כתבי אופציה'!I11</f>
        <v>0</v>
      </c>
      <c r="D19" s="110">
        <f>'כתבי אופציה'!L11</f>
        <v>0</v>
      </c>
    </row>
    <row r="20" spans="1:4">
      <c r="A20" s="34" t="s">
        <v>168</v>
      </c>
      <c r="B20" s="73" t="s">
        <v>105</v>
      </c>
      <c r="C20" s="108">
        <f>אופציות!I11</f>
        <v>0</v>
      </c>
      <c r="D20" s="110">
        <f>אופציות!L11</f>
        <v>0</v>
      </c>
    </row>
    <row r="21" spans="1:4">
      <c r="A21" s="34" t="s">
        <v>168</v>
      </c>
      <c r="B21" s="73" t="s">
        <v>106</v>
      </c>
      <c r="C21" s="108">
        <f>'חוזים עתידיים'!I11</f>
        <v>0</v>
      </c>
      <c r="D21" s="110">
        <f>'חוזים עתידיים'!K11</f>
        <v>0</v>
      </c>
    </row>
    <row r="22" spans="1:4">
      <c r="A22" s="34" t="s">
        <v>168</v>
      </c>
      <c r="B22" s="73" t="s">
        <v>107</v>
      </c>
      <c r="C22" s="108">
        <f>'מוצרים מובנים'!N11</f>
        <v>0</v>
      </c>
      <c r="D22" s="110">
        <f>'מוצרים מובנים'!Q11</f>
        <v>0</v>
      </c>
    </row>
    <row r="23" spans="1:4">
      <c r="B23" s="72" t="s">
        <v>206</v>
      </c>
      <c r="C23" s="108"/>
      <c r="D23" s="121"/>
    </row>
    <row r="24" spans="1:4">
      <c r="A24" s="34" t="s">
        <v>168</v>
      </c>
      <c r="B24" s="73" t="s">
        <v>108</v>
      </c>
      <c r="C24" s="108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4" t="s">
        <v>168</v>
      </c>
      <c r="B25" s="73" t="s">
        <v>109</v>
      </c>
      <c r="C25" s="108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4" t="s">
        <v>168</v>
      </c>
      <c r="B26" s="73" t="s">
        <v>100</v>
      </c>
      <c r="C26" s="108">
        <f>'לא סחיר - אג"ח קונצרני'!P11</f>
        <v>2256.52</v>
      </c>
      <c r="D26" s="110">
        <f>'לא סחיר - אג"ח קונצרני'!S11</f>
        <v>1.3</v>
      </c>
    </row>
    <row r="27" spans="1:4">
      <c r="A27" s="34" t="s">
        <v>168</v>
      </c>
      <c r="B27" s="73" t="s">
        <v>110</v>
      </c>
      <c r="C27" s="108">
        <f>'לא סחיר - מניות'!J11</f>
        <v>42.02</v>
      </c>
      <c r="D27" s="110">
        <f>'לא סחיר - מניות'!M11</f>
        <v>0.02</v>
      </c>
    </row>
    <row r="28" spans="1:4">
      <c r="A28" s="34" t="s">
        <v>168</v>
      </c>
      <c r="B28" s="73" t="s">
        <v>111</v>
      </c>
      <c r="C28" s="108">
        <f>'לא סחיר - קרנות השקעה'!H11</f>
        <v>0</v>
      </c>
      <c r="D28" s="110">
        <f>'לא סחיר - קרנות השקעה'!K11</f>
        <v>0</v>
      </c>
    </row>
    <row r="29" spans="1:4">
      <c r="A29" s="34" t="s">
        <v>168</v>
      </c>
      <c r="B29" s="73" t="s">
        <v>112</v>
      </c>
      <c r="C29" s="108">
        <f>'לא סחיר - כתבי אופציה'!I11</f>
        <v>0</v>
      </c>
      <c r="D29" s="110">
        <f>'לא סחיר - כתבי אופציה'!L11</f>
        <v>0</v>
      </c>
    </row>
    <row r="30" spans="1:4">
      <c r="A30" s="34" t="s">
        <v>168</v>
      </c>
      <c r="B30" s="73" t="s">
        <v>231</v>
      </c>
      <c r="C30" s="108">
        <f>'לא סחיר - אופציות'!I11</f>
        <v>0</v>
      </c>
      <c r="D30" s="110">
        <f>'לא סחיר - אופציות'!L11</f>
        <v>0</v>
      </c>
    </row>
    <row r="31" spans="1:4">
      <c r="A31" s="34" t="s">
        <v>168</v>
      </c>
      <c r="B31" s="73" t="s">
        <v>137</v>
      </c>
      <c r="C31" s="108">
        <f>'לא סחיר - חוזים עתידיים'!I11</f>
        <v>0</v>
      </c>
      <c r="D31" s="110">
        <f>'לא סחיר - חוזים עתידיים'!K11</f>
        <v>0</v>
      </c>
    </row>
    <row r="32" spans="1:4">
      <c r="A32" s="34" t="s">
        <v>168</v>
      </c>
      <c r="B32" s="73" t="s">
        <v>113</v>
      </c>
      <c r="C32" s="108">
        <f>'לא סחיר - מוצרים מובנים'!N11</f>
        <v>0</v>
      </c>
      <c r="D32" s="110">
        <f>'לא סחיר - מוצרים מובנים'!Q11</f>
        <v>0</v>
      </c>
    </row>
    <row r="33" spans="1:7">
      <c r="A33" s="34" t="s">
        <v>168</v>
      </c>
      <c r="B33" s="72" t="s">
        <v>207</v>
      </c>
      <c r="C33" s="108">
        <f>הלוואות!M10</f>
        <v>0</v>
      </c>
      <c r="D33" s="110">
        <f>הלוואות!O10</f>
        <v>0</v>
      </c>
    </row>
    <row r="34" spans="1:7">
      <c r="A34" s="34" t="s">
        <v>168</v>
      </c>
      <c r="B34" s="72" t="s">
        <v>208</v>
      </c>
      <c r="C34" s="108">
        <f>'פקדונות מעל 3 חודשים'!M10</f>
        <v>0</v>
      </c>
      <c r="D34" s="110">
        <f>'פקדונות מעל 3 חודשים'!O10</f>
        <v>0</v>
      </c>
    </row>
    <row r="35" spans="1:7">
      <c r="A35" s="34" t="s">
        <v>168</v>
      </c>
      <c r="B35" s="72" t="s">
        <v>209</v>
      </c>
      <c r="C35" s="108">
        <f>'זכויות מקרקעין'!G10</f>
        <v>0</v>
      </c>
      <c r="D35" s="110">
        <f>'זכויות מקרקעין'!I10</f>
        <v>0</v>
      </c>
    </row>
    <row r="36" spans="1:7">
      <c r="A36" s="34" t="s">
        <v>168</v>
      </c>
      <c r="B36" s="74" t="s">
        <v>210</v>
      </c>
      <c r="C36" s="108">
        <f>'השקעה בחברות מוחזקות'!I10</f>
        <v>0</v>
      </c>
      <c r="D36" s="110">
        <f>'השקעה בחברות מוחזקות'!K10</f>
        <v>0</v>
      </c>
    </row>
    <row r="37" spans="1:7">
      <c r="A37" s="34" t="s">
        <v>168</v>
      </c>
      <c r="B37" s="72" t="s">
        <v>211</v>
      </c>
      <c r="C37" s="108">
        <f>'השקעות אחרות '!I10</f>
        <v>107.41</v>
      </c>
      <c r="D37" s="110">
        <f>'השקעות אחרות '!K10</f>
        <v>0.06</v>
      </c>
    </row>
    <row r="38" spans="1:7">
      <c r="A38" s="34"/>
      <c r="B38" s="75" t="s">
        <v>213</v>
      </c>
      <c r="C38" s="108"/>
      <c r="D38" s="121"/>
    </row>
    <row r="39" spans="1:7">
      <c r="A39" s="34" t="s">
        <v>168</v>
      </c>
      <c r="B39" s="76" t="s">
        <v>215</v>
      </c>
      <c r="C39" s="108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4" t="s">
        <v>168</v>
      </c>
      <c r="B40" s="76" t="s">
        <v>214</v>
      </c>
      <c r="C40" s="108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4" t="s">
        <v>168</v>
      </c>
      <c r="B41" s="76" t="s">
        <v>216</v>
      </c>
      <c r="C41" s="108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6" t="s">
        <v>114</v>
      </c>
      <c r="C42" s="109">
        <f>SUM(C11,C13,C14,C15,C16,C17,C18,C19,C20,C21,C22,C24,C25,C26,C27,C28,C29,C30,C31,C32,C33,C34,C35,C36,C37,C39,C40,C41)</f>
        <v>174209.46999999997</v>
      </c>
      <c r="D42" s="111">
        <f>SUM(D11,D13,D14,D15,D16,D17,D18,D19,D20,D21,D22,D24,D25,D26,D27,D28,D29,D30,D31,D32,D33,D34,D35,D36,D37,D39,D40,D41)</f>
        <v>99.999999999999986</v>
      </c>
    </row>
    <row r="43" spans="1:7">
      <c r="A43" s="34" t="s">
        <v>168</v>
      </c>
      <c r="B43" s="51" t="s">
        <v>212</v>
      </c>
      <c r="C43" s="108">
        <f>'יתרת התחייבות להשקעה'!C10</f>
        <v>0</v>
      </c>
      <c r="D43" s="110"/>
    </row>
    <row r="44" spans="1:7">
      <c r="B44" s="6" t="s">
        <v>143</v>
      </c>
      <c r="C44" s="106"/>
      <c r="D44" s="107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195</v>
      </c>
      <c r="D45" s="29" t="s">
        <v>136</v>
      </c>
    </row>
    <row r="46" spans="1:7">
      <c r="C46" s="42" t="s">
        <v>1</v>
      </c>
      <c r="D46" s="42" t="s">
        <v>2</v>
      </c>
    </row>
    <row r="47" spans="1:7">
      <c r="C47" s="43" t="s">
        <v>185</v>
      </c>
      <c r="D47" s="122">
        <v>3.85</v>
      </c>
      <c r="G47" s="56"/>
    </row>
    <row r="48" spans="1:7">
      <c r="C48" s="43"/>
      <c r="D48" s="122"/>
    </row>
    <row r="49" spans="2:4">
      <c r="C49" s="44"/>
      <c r="D49" s="44"/>
    </row>
    <row r="50" spans="2:4">
      <c r="B50" s="11"/>
    </row>
  </sheetData>
  <sheetProtection sheet="1" objects="1" scenarios="1"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״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״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״ח קונצרני סחיר'!A1" display="◄"/>
    <hyperlink ref="A40" location="'עלות מתואמת אג״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5.85546875" style="2" customWidth="1"/>
    <col min="4" max="4" width="6.28515625" style="2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1" width="11.85546875" style="1" bestFit="1" customWidth="1"/>
    <col min="12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3" t="s">
        <v>270</v>
      </c>
    </row>
    <row r="2" spans="2:13">
      <c r="B2" s="83" t="s">
        <v>271</v>
      </c>
    </row>
    <row r="3" spans="2:13">
      <c r="B3" s="83" t="s">
        <v>272</v>
      </c>
    </row>
    <row r="4" spans="2:13">
      <c r="B4" s="83" t="s">
        <v>273</v>
      </c>
    </row>
    <row r="5" spans="2:13">
      <c r="B5" s="84"/>
    </row>
    <row r="6" spans="2:13" ht="26.25" customHeight="1">
      <c r="B6" s="126" t="s">
        <v>217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2:13" s="3" customFormat="1" ht="47.25">
      <c r="B7" s="12" t="s">
        <v>149</v>
      </c>
      <c r="C7" s="13" t="s">
        <v>50</v>
      </c>
      <c r="D7" s="13" t="s">
        <v>151</v>
      </c>
      <c r="E7" s="13" t="s">
        <v>15</v>
      </c>
      <c r="F7" s="13" t="s">
        <v>85</v>
      </c>
      <c r="G7" s="13" t="s">
        <v>134</v>
      </c>
      <c r="H7" s="13" t="s">
        <v>17</v>
      </c>
      <c r="I7" s="13" t="s">
        <v>19</v>
      </c>
      <c r="J7" s="13" t="s">
        <v>78</v>
      </c>
      <c r="K7" s="13" t="s">
        <v>191</v>
      </c>
      <c r="L7" s="14" t="s">
        <v>192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23</v>
      </c>
      <c r="K8" s="16" t="s">
        <v>20</v>
      </c>
      <c r="L8" s="17" t="s">
        <v>20</v>
      </c>
    </row>
    <row r="9" spans="2:13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4" t="s">
        <v>10</v>
      </c>
    </row>
    <row r="10" spans="2:13" s="4" customFormat="1" ht="18" customHeight="1">
      <c r="B10" s="57" t="s">
        <v>49</v>
      </c>
      <c r="C10" s="86"/>
      <c r="D10" s="87"/>
      <c r="E10" s="87"/>
      <c r="F10" s="87"/>
      <c r="G10" s="87"/>
      <c r="H10" s="85"/>
      <c r="I10" s="85"/>
      <c r="J10" s="85">
        <v>11944.33</v>
      </c>
      <c r="K10" s="85"/>
      <c r="L10" s="85">
        <v>6.86</v>
      </c>
    </row>
    <row r="11" spans="2:13" customFormat="1" ht="15.75">
      <c r="B11" s="58" t="s">
        <v>254</v>
      </c>
      <c r="C11" s="89"/>
      <c r="D11" s="89"/>
      <c r="E11" s="89"/>
      <c r="F11" s="89"/>
      <c r="G11" s="89"/>
      <c r="H11" s="92"/>
      <c r="I11" s="92"/>
      <c r="J11" s="92">
        <v>11944.33</v>
      </c>
      <c r="K11" s="92"/>
      <c r="L11" s="92">
        <v>6.86</v>
      </c>
    </row>
    <row r="12" spans="2:13" customFormat="1" ht="15.75">
      <c r="B12" s="58" t="s">
        <v>262</v>
      </c>
      <c r="C12" s="89"/>
      <c r="D12" s="89"/>
      <c r="E12" s="89"/>
      <c r="F12" s="89"/>
      <c r="G12" s="89"/>
      <c r="H12" s="92"/>
      <c r="I12" s="92"/>
      <c r="J12" s="92">
        <v>9060.02</v>
      </c>
      <c r="K12" s="92"/>
      <c r="L12" s="92">
        <v>5.2</v>
      </c>
    </row>
    <row r="13" spans="2:13" customFormat="1" ht="15.75">
      <c r="B13" s="59" t="s">
        <v>719</v>
      </c>
      <c r="C13" s="90">
        <v>300</v>
      </c>
      <c r="D13" s="90">
        <v>13</v>
      </c>
      <c r="E13" s="90" t="s">
        <v>340</v>
      </c>
      <c r="F13" s="90" t="s">
        <v>182</v>
      </c>
      <c r="G13" s="90" t="s">
        <v>186</v>
      </c>
      <c r="H13" s="93">
        <v>0</v>
      </c>
      <c r="I13" s="93">
        <v>0</v>
      </c>
      <c r="J13" s="93">
        <v>9060.02</v>
      </c>
      <c r="K13" s="93">
        <v>75.849999999999994</v>
      </c>
      <c r="L13" s="93">
        <v>5.2</v>
      </c>
    </row>
    <row r="14" spans="2:13" customFormat="1" ht="15.75">
      <c r="B14" s="58" t="s">
        <v>263</v>
      </c>
      <c r="C14" s="89"/>
      <c r="D14" s="89"/>
      <c r="E14" s="89"/>
      <c r="F14" s="89"/>
      <c r="G14" s="89"/>
      <c r="H14" s="92"/>
      <c r="I14" s="92"/>
      <c r="J14" s="92">
        <v>2884.32</v>
      </c>
      <c r="K14" s="92"/>
      <c r="L14" s="92">
        <v>1.66</v>
      </c>
    </row>
    <row r="15" spans="2:13" customFormat="1" ht="15.75">
      <c r="B15" s="59" t="s">
        <v>718</v>
      </c>
      <c r="C15" s="90">
        <v>1</v>
      </c>
      <c r="D15" s="90">
        <v>13</v>
      </c>
      <c r="E15" s="90" t="s">
        <v>340</v>
      </c>
      <c r="F15" s="90" t="s">
        <v>182</v>
      </c>
      <c r="G15" s="90" t="s">
        <v>185</v>
      </c>
      <c r="H15" s="93">
        <v>0</v>
      </c>
      <c r="I15" s="93">
        <v>0</v>
      </c>
      <c r="J15" s="93">
        <v>2884.32</v>
      </c>
      <c r="K15" s="93">
        <v>24.15</v>
      </c>
      <c r="L15" s="93">
        <v>1.66</v>
      </c>
    </row>
    <row r="16" spans="2:13" customFormat="1" ht="15.75">
      <c r="B16" s="58" t="s">
        <v>264</v>
      </c>
      <c r="C16" s="89"/>
      <c r="D16" s="89"/>
      <c r="E16" s="89"/>
      <c r="F16" s="89"/>
      <c r="G16" s="89"/>
      <c r="H16" s="92"/>
      <c r="I16" s="92"/>
      <c r="J16" s="92"/>
      <c r="K16" s="92"/>
      <c r="L16" s="92"/>
    </row>
    <row r="17" spans="1:12" customFormat="1" ht="15.75">
      <c r="B17" s="59" t="s">
        <v>265</v>
      </c>
      <c r="C17" s="90"/>
      <c r="D17" s="90"/>
      <c r="E17" s="90"/>
      <c r="F17" s="90"/>
      <c r="G17" s="90"/>
      <c r="H17" s="93"/>
      <c r="I17" s="93"/>
      <c r="J17" s="93"/>
      <c r="K17" s="93"/>
      <c r="L17" s="93"/>
    </row>
    <row r="18" spans="1:12" customFormat="1" ht="15.75">
      <c r="B18" s="58" t="s">
        <v>266</v>
      </c>
      <c r="C18" s="89"/>
      <c r="D18" s="89"/>
      <c r="E18" s="89"/>
      <c r="F18" s="89"/>
      <c r="G18" s="89"/>
      <c r="H18" s="92"/>
      <c r="I18" s="92"/>
      <c r="J18" s="92"/>
      <c r="K18" s="92"/>
      <c r="L18" s="92"/>
    </row>
    <row r="19" spans="1:12" customFormat="1" ht="15.75">
      <c r="B19" s="59" t="s">
        <v>265</v>
      </c>
      <c r="C19" s="90"/>
      <c r="D19" s="90"/>
      <c r="E19" s="90"/>
      <c r="F19" s="90"/>
      <c r="G19" s="90"/>
      <c r="H19" s="93"/>
      <c r="I19" s="93"/>
      <c r="J19" s="93"/>
      <c r="K19" s="93"/>
      <c r="L19" s="93"/>
    </row>
    <row r="20" spans="1:12" customFormat="1" ht="15.75">
      <c r="B20" s="58" t="s">
        <v>267</v>
      </c>
      <c r="C20" s="89"/>
      <c r="D20" s="89"/>
      <c r="E20" s="89"/>
      <c r="F20" s="89"/>
      <c r="G20" s="89"/>
      <c r="H20" s="92"/>
      <c r="I20" s="92"/>
      <c r="J20" s="92"/>
      <c r="K20" s="92"/>
      <c r="L20" s="92"/>
    </row>
    <row r="21" spans="1:12" customFormat="1" ht="15.75">
      <c r="B21" s="59" t="s">
        <v>265</v>
      </c>
      <c r="C21" s="90"/>
      <c r="D21" s="90"/>
      <c r="E21" s="90"/>
      <c r="F21" s="90"/>
      <c r="G21" s="90"/>
      <c r="H21" s="93"/>
      <c r="I21" s="93"/>
      <c r="J21" s="93"/>
      <c r="K21" s="93"/>
      <c r="L21" s="93"/>
    </row>
    <row r="22" spans="1:12" customFormat="1" ht="31.5">
      <c r="B22" s="58" t="s">
        <v>268</v>
      </c>
      <c r="C22" s="89"/>
      <c r="D22" s="89"/>
      <c r="E22" s="89"/>
      <c r="F22" s="89"/>
      <c r="G22" s="89"/>
      <c r="H22" s="92"/>
      <c r="I22" s="92"/>
      <c r="J22" s="92"/>
      <c r="K22" s="92"/>
      <c r="L22" s="92"/>
    </row>
    <row r="23" spans="1:12" customFormat="1" ht="15.75">
      <c r="B23" s="59" t="s">
        <v>265</v>
      </c>
      <c r="C23" s="90"/>
      <c r="D23" s="90"/>
      <c r="E23" s="90"/>
      <c r="F23" s="90"/>
      <c r="G23" s="90"/>
      <c r="H23" s="93"/>
      <c r="I23" s="93"/>
      <c r="J23" s="93"/>
      <c r="K23" s="93"/>
      <c r="L23" s="93"/>
    </row>
    <row r="24" spans="1:12" customFormat="1" ht="15.75">
      <c r="B24" s="58" t="s">
        <v>269</v>
      </c>
      <c r="C24" s="89"/>
      <c r="D24" s="89"/>
      <c r="E24" s="89"/>
      <c r="F24" s="89"/>
      <c r="G24" s="89"/>
      <c r="H24" s="92"/>
      <c r="I24" s="92"/>
      <c r="J24" s="92"/>
      <c r="K24" s="92"/>
      <c r="L24" s="92"/>
    </row>
    <row r="25" spans="1:12" customFormat="1" ht="15.75">
      <c r="B25" s="59" t="s">
        <v>265</v>
      </c>
      <c r="C25" s="90"/>
      <c r="D25" s="90"/>
      <c r="E25" s="90"/>
      <c r="F25" s="90"/>
      <c r="G25" s="90"/>
      <c r="H25" s="93"/>
      <c r="I25" s="93"/>
      <c r="J25" s="93"/>
      <c r="K25" s="93"/>
      <c r="L25" s="93"/>
    </row>
    <row r="26" spans="1:12" customFormat="1" ht="15.75">
      <c r="B26" s="58" t="s">
        <v>253</v>
      </c>
      <c r="C26" s="89"/>
      <c r="D26" s="89"/>
      <c r="E26" s="89"/>
      <c r="F26" s="89"/>
      <c r="G26" s="89"/>
      <c r="H26" s="92"/>
      <c r="I26" s="92"/>
      <c r="J26" s="92"/>
      <c r="K26" s="92"/>
      <c r="L26" s="92"/>
    </row>
    <row r="27" spans="1:12" customFormat="1" ht="15.75">
      <c r="B27" s="58" t="s">
        <v>263</v>
      </c>
      <c r="C27" s="89"/>
      <c r="D27" s="89"/>
      <c r="E27" s="89"/>
      <c r="F27" s="89"/>
      <c r="G27" s="89"/>
      <c r="H27" s="92"/>
      <c r="I27" s="92"/>
      <c r="J27" s="92"/>
      <c r="K27" s="92"/>
      <c r="L27" s="92"/>
    </row>
    <row r="28" spans="1:12" customFormat="1" ht="15.75">
      <c r="B28" s="59" t="s">
        <v>265</v>
      </c>
      <c r="C28" s="90"/>
      <c r="D28" s="90"/>
      <c r="E28" s="90"/>
      <c r="F28" s="90"/>
      <c r="G28" s="90"/>
      <c r="H28" s="93"/>
      <c r="I28" s="93"/>
      <c r="J28" s="93"/>
      <c r="K28" s="93"/>
      <c r="L28" s="93"/>
    </row>
    <row r="29" spans="1:12" customFormat="1" ht="15.75">
      <c r="B29" s="58" t="s">
        <v>269</v>
      </c>
      <c r="C29" s="89"/>
      <c r="D29" s="89"/>
      <c r="E29" s="89"/>
      <c r="F29" s="89"/>
      <c r="G29" s="89"/>
      <c r="H29" s="92"/>
      <c r="I29" s="92"/>
      <c r="J29" s="92"/>
      <c r="K29" s="92"/>
      <c r="L29" s="92"/>
    </row>
    <row r="30" spans="1:12" customFormat="1" ht="15.75">
      <c r="B30" s="113" t="s">
        <v>265</v>
      </c>
      <c r="C30" s="90"/>
      <c r="D30" s="90"/>
      <c r="E30" s="90"/>
      <c r="F30" s="90"/>
      <c r="G30" s="90"/>
      <c r="H30" s="93"/>
      <c r="I30" s="93"/>
      <c r="J30" s="93"/>
      <c r="K30" s="93"/>
      <c r="L30" s="93"/>
    </row>
    <row r="31" spans="1:12" customFormat="1">
      <c r="A31" s="1"/>
      <c r="B31" s="6" t="s">
        <v>52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 ht="12.75"/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17.28515625" style="2" bestFit="1" customWidth="1"/>
    <col min="4" max="4" width="10.5703125" style="2" bestFit="1" customWidth="1"/>
    <col min="5" max="5" width="5.85546875" style="1" bestFit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12.5703125" style="1" bestFit="1" customWidth="1"/>
    <col min="10" max="10" width="6.42578125" style="1" customWidth="1"/>
    <col min="11" max="11" width="7.5703125" style="1" bestFit="1" customWidth="1"/>
    <col min="12" max="12" width="17.85546875" style="1" bestFit="1" customWidth="1"/>
    <col min="13" max="13" width="8.28515625" style="1" bestFit="1" customWidth="1"/>
    <col min="14" max="14" width="13.140625" style="1" bestFit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37" width="7.5703125" style="1" customWidth="1"/>
    <col min="38" max="38" width="6.7109375" style="1" customWidth="1"/>
    <col min="39" max="39" width="7.7109375" style="1" customWidth="1"/>
    <col min="40" max="40" width="7.140625" style="1" customWidth="1"/>
    <col min="41" max="41" width="6" style="1" customWidth="1"/>
    <col min="42" max="42" width="7.85546875" style="1" customWidth="1"/>
    <col min="43" max="43" width="8.140625" style="1" customWidth="1"/>
    <col min="44" max="44" width="1.7109375" style="1" customWidth="1"/>
    <col min="45" max="45" width="15" style="1" customWidth="1"/>
    <col min="46" max="46" width="8.7109375" style="1" customWidth="1"/>
    <col min="47" max="47" width="10" style="1" customWidth="1"/>
    <col min="48" max="48" width="9.5703125" style="1" customWidth="1"/>
    <col min="49" max="49" width="6.140625" style="1" customWidth="1"/>
    <col min="50" max="51" width="5.7109375" style="1" customWidth="1"/>
    <col min="52" max="52" width="6.85546875" style="1" customWidth="1"/>
    <col min="53" max="53" width="6.42578125" style="1" customWidth="1"/>
    <col min="54" max="54" width="6.7109375" style="1" customWidth="1"/>
    <col min="55" max="55" width="7.28515625" style="1" customWidth="1"/>
    <col min="56" max="67" width="5.7109375" style="1" customWidth="1"/>
    <col min="68" max="16384" width="9.140625" style="1"/>
  </cols>
  <sheetData>
    <row r="1" spans="2:52">
      <c r="B1" s="83" t="s">
        <v>270</v>
      </c>
    </row>
    <row r="2" spans="2:52">
      <c r="B2" s="83" t="s">
        <v>271</v>
      </c>
    </row>
    <row r="3" spans="2:52">
      <c r="B3" s="83" t="s">
        <v>272</v>
      </c>
    </row>
    <row r="4" spans="2:52">
      <c r="B4" s="83" t="s">
        <v>273</v>
      </c>
    </row>
    <row r="6" spans="2:52" ht="21.75" customHeight="1">
      <c r="B6" s="129" t="s">
        <v>218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2:52" ht="27.75" customHeight="1">
      <c r="B7" s="132" t="s">
        <v>119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AT7" s="3"/>
      <c r="AU7" s="3"/>
    </row>
    <row r="8" spans="2:52" s="3" customFormat="1" ht="55.5" customHeight="1">
      <c r="B8" s="20" t="s">
        <v>149</v>
      </c>
      <c r="C8" s="25" t="s">
        <v>50</v>
      </c>
      <c r="D8" s="78" t="s">
        <v>154</v>
      </c>
      <c r="E8" s="25" t="s">
        <v>15</v>
      </c>
      <c r="F8" s="25" t="s">
        <v>85</v>
      </c>
      <c r="G8" s="25" t="s">
        <v>135</v>
      </c>
      <c r="H8" s="79" t="s">
        <v>18</v>
      </c>
      <c r="I8" s="25" t="s">
        <v>134</v>
      </c>
      <c r="J8" s="25" t="s">
        <v>17</v>
      </c>
      <c r="K8" s="25" t="s">
        <v>19</v>
      </c>
      <c r="L8" s="25" t="s">
        <v>0</v>
      </c>
      <c r="M8" s="25" t="s">
        <v>138</v>
      </c>
      <c r="N8" s="25" t="s">
        <v>78</v>
      </c>
      <c r="O8" s="25" t="s">
        <v>72</v>
      </c>
      <c r="P8" s="49" t="s">
        <v>191</v>
      </c>
      <c r="Q8" s="50" t="s">
        <v>193</v>
      </c>
      <c r="AL8" s="1"/>
      <c r="AT8" s="1"/>
      <c r="AU8" s="1"/>
      <c r="AV8" s="1"/>
    </row>
    <row r="9" spans="2:52" s="3" customFormat="1" ht="21.75" customHeight="1">
      <c r="B9" s="15"/>
      <c r="C9" s="27"/>
      <c r="D9" s="27"/>
      <c r="E9" s="27"/>
      <c r="F9" s="27"/>
      <c r="G9" s="27" t="s">
        <v>24</v>
      </c>
      <c r="H9" s="27" t="s">
        <v>21</v>
      </c>
      <c r="I9" s="27"/>
      <c r="J9" s="27" t="s">
        <v>20</v>
      </c>
      <c r="K9" s="27" t="s">
        <v>20</v>
      </c>
      <c r="L9" s="27" t="s">
        <v>22</v>
      </c>
      <c r="M9" s="27" t="s">
        <v>79</v>
      </c>
      <c r="N9" s="27" t="s">
        <v>23</v>
      </c>
      <c r="O9" s="27" t="s">
        <v>20</v>
      </c>
      <c r="P9" s="27" t="s">
        <v>20</v>
      </c>
      <c r="Q9" s="28" t="s">
        <v>20</v>
      </c>
      <c r="AT9" s="1"/>
      <c r="AU9" s="1"/>
    </row>
    <row r="10" spans="2:52" s="4" customFormat="1" ht="18" customHeight="1">
      <c r="B10" s="18"/>
      <c r="C10" s="63" t="s">
        <v>1</v>
      </c>
      <c r="D10" s="63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4" t="s">
        <v>147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T10" s="1"/>
      <c r="AU10" s="1"/>
      <c r="AV10" s="3"/>
    </row>
    <row r="11" spans="2:52" s="4" customFormat="1" ht="18" customHeight="1">
      <c r="B11" s="57" t="s">
        <v>27</v>
      </c>
      <c r="C11" s="86"/>
      <c r="D11" s="86"/>
      <c r="E11" s="86"/>
      <c r="F11" s="86"/>
      <c r="G11" s="97"/>
      <c r="H11" s="86">
        <v>3.97</v>
      </c>
      <c r="I11" s="86"/>
      <c r="J11" s="85"/>
      <c r="K11" s="85">
        <v>0.8</v>
      </c>
      <c r="L11" s="85">
        <v>62393379</v>
      </c>
      <c r="M11" s="85"/>
      <c r="N11" s="85">
        <v>74349.39</v>
      </c>
      <c r="O11" s="85"/>
      <c r="P11" s="85"/>
      <c r="Q11" s="85">
        <v>42.68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T11" s="1"/>
      <c r="AU11" s="1"/>
      <c r="AV11" s="3"/>
      <c r="AZ11" s="1"/>
    </row>
    <row r="12" spans="2:52" customFormat="1" ht="22.5" customHeight="1">
      <c r="B12" s="60" t="s">
        <v>254</v>
      </c>
      <c r="C12" s="89"/>
      <c r="D12" s="89"/>
      <c r="E12" s="89"/>
      <c r="F12" s="89"/>
      <c r="G12" s="98"/>
      <c r="H12" s="89">
        <v>4.0199999999999996</v>
      </c>
      <c r="I12" s="89"/>
      <c r="J12" s="92"/>
      <c r="K12" s="92">
        <v>0.78</v>
      </c>
      <c r="L12" s="92">
        <v>61896379</v>
      </c>
      <c r="M12" s="92"/>
      <c r="N12" s="92">
        <v>72325.179999999993</v>
      </c>
      <c r="O12" s="92"/>
      <c r="P12" s="92"/>
      <c r="Q12" s="92">
        <v>41.52</v>
      </c>
    </row>
    <row r="13" spans="2:52" customFormat="1" ht="15.75">
      <c r="B13" s="60" t="s">
        <v>25</v>
      </c>
      <c r="C13" s="89"/>
      <c r="D13" s="89"/>
      <c r="E13" s="89"/>
      <c r="F13" s="89"/>
      <c r="G13" s="98"/>
      <c r="H13" s="89">
        <v>5.5</v>
      </c>
      <c r="I13" s="89"/>
      <c r="J13" s="92"/>
      <c r="K13" s="92">
        <v>0.28000000000000003</v>
      </c>
      <c r="L13" s="92">
        <v>12170249</v>
      </c>
      <c r="M13" s="92"/>
      <c r="N13" s="92">
        <v>14976.18</v>
      </c>
      <c r="O13" s="92"/>
      <c r="P13" s="92"/>
      <c r="Q13" s="92">
        <v>8.6</v>
      </c>
    </row>
    <row r="14" spans="2:52" customFormat="1" ht="15.75">
      <c r="B14" s="61" t="s">
        <v>274</v>
      </c>
      <c r="C14" s="90">
        <v>9590332</v>
      </c>
      <c r="D14" s="90" t="s">
        <v>155</v>
      </c>
      <c r="E14" s="90">
        <v>0</v>
      </c>
      <c r="F14" s="90" t="s">
        <v>275</v>
      </c>
      <c r="G14" s="99"/>
      <c r="H14" s="90">
        <v>4.25</v>
      </c>
      <c r="I14" s="90" t="s">
        <v>186</v>
      </c>
      <c r="J14" s="93">
        <v>4</v>
      </c>
      <c r="K14" s="93">
        <v>7.0000000000000007E-2</v>
      </c>
      <c r="L14" s="93">
        <v>1963949</v>
      </c>
      <c r="M14" s="93">
        <v>154.33000000000001</v>
      </c>
      <c r="N14" s="93">
        <v>3030.96</v>
      </c>
      <c r="O14" s="93">
        <v>0.01</v>
      </c>
      <c r="P14" s="93">
        <v>4.08</v>
      </c>
      <c r="Q14" s="93">
        <v>1.74</v>
      </c>
    </row>
    <row r="15" spans="2:52" customFormat="1" ht="15.75">
      <c r="B15" s="61" t="s">
        <v>276</v>
      </c>
      <c r="C15" s="90">
        <v>9590431</v>
      </c>
      <c r="D15" s="90" t="s">
        <v>155</v>
      </c>
      <c r="E15" s="90">
        <v>0</v>
      </c>
      <c r="F15" s="90" t="s">
        <v>275</v>
      </c>
      <c r="G15" s="99"/>
      <c r="H15" s="90">
        <v>6.72</v>
      </c>
      <c r="I15" s="90" t="s">
        <v>186</v>
      </c>
      <c r="J15" s="93">
        <v>4</v>
      </c>
      <c r="K15" s="93">
        <v>0.49</v>
      </c>
      <c r="L15" s="93">
        <v>150000</v>
      </c>
      <c r="M15" s="93">
        <v>155.97999999999999</v>
      </c>
      <c r="N15" s="93">
        <v>233.97</v>
      </c>
      <c r="O15" s="93">
        <v>0</v>
      </c>
      <c r="P15" s="93">
        <v>0.31</v>
      </c>
      <c r="Q15" s="93">
        <v>0.13</v>
      </c>
    </row>
    <row r="16" spans="2:52" customFormat="1" ht="15.75">
      <c r="B16" s="61" t="s">
        <v>277</v>
      </c>
      <c r="C16" s="90">
        <v>1108927</v>
      </c>
      <c r="D16" s="90" t="s">
        <v>155</v>
      </c>
      <c r="E16" s="90">
        <v>0</v>
      </c>
      <c r="F16" s="90" t="s">
        <v>275</v>
      </c>
      <c r="G16" s="99"/>
      <c r="H16" s="90">
        <v>1.3</v>
      </c>
      <c r="I16" s="90" t="s">
        <v>186</v>
      </c>
      <c r="J16" s="93">
        <v>3.5</v>
      </c>
      <c r="K16" s="93">
        <v>0.3</v>
      </c>
      <c r="L16" s="93">
        <v>685400</v>
      </c>
      <c r="M16" s="93">
        <v>123.8</v>
      </c>
      <c r="N16" s="93">
        <v>848.53</v>
      </c>
      <c r="O16" s="93">
        <v>0</v>
      </c>
      <c r="P16" s="93">
        <v>1.1399999999999999</v>
      </c>
      <c r="Q16" s="93">
        <v>0.49</v>
      </c>
    </row>
    <row r="17" spans="2:17" customFormat="1" ht="15.75">
      <c r="B17" s="61" t="s">
        <v>278</v>
      </c>
      <c r="C17" s="90">
        <v>1124056</v>
      </c>
      <c r="D17" s="90" t="s">
        <v>155</v>
      </c>
      <c r="E17" s="90">
        <v>0</v>
      </c>
      <c r="F17" s="90" t="s">
        <v>275</v>
      </c>
      <c r="G17" s="99"/>
      <c r="H17" s="90">
        <v>5.4</v>
      </c>
      <c r="I17" s="90" t="s">
        <v>186</v>
      </c>
      <c r="J17" s="93">
        <v>2.75</v>
      </c>
      <c r="K17" s="93">
        <v>0.23</v>
      </c>
      <c r="L17" s="93">
        <v>5435600</v>
      </c>
      <c r="M17" s="93">
        <v>117.85</v>
      </c>
      <c r="N17" s="93">
        <v>6405.86</v>
      </c>
      <c r="O17" s="93">
        <v>0.03</v>
      </c>
      <c r="P17" s="93">
        <v>8.6199999999999992</v>
      </c>
      <c r="Q17" s="93">
        <v>3.68</v>
      </c>
    </row>
    <row r="18" spans="2:17" customFormat="1" ht="15.75">
      <c r="B18" s="61" t="s">
        <v>279</v>
      </c>
      <c r="C18" s="90">
        <v>1125905</v>
      </c>
      <c r="D18" s="90" t="s">
        <v>155</v>
      </c>
      <c r="E18" s="90">
        <v>0</v>
      </c>
      <c r="F18" s="90" t="s">
        <v>275</v>
      </c>
      <c r="G18" s="99"/>
      <c r="H18" s="90">
        <v>0.41</v>
      </c>
      <c r="I18" s="90" t="s">
        <v>186</v>
      </c>
      <c r="J18" s="93">
        <v>1</v>
      </c>
      <c r="K18" s="93">
        <v>0.78</v>
      </c>
      <c r="L18" s="93">
        <v>100000</v>
      </c>
      <c r="M18" s="93">
        <v>102.73</v>
      </c>
      <c r="N18" s="93">
        <v>102.73</v>
      </c>
      <c r="O18" s="93">
        <v>0</v>
      </c>
      <c r="P18" s="93">
        <v>0.14000000000000001</v>
      </c>
      <c r="Q18" s="93">
        <v>0.06</v>
      </c>
    </row>
    <row r="19" spans="2:17" customFormat="1" ht="15.75">
      <c r="B19" s="61" t="s">
        <v>280</v>
      </c>
      <c r="C19" s="90">
        <v>1128081</v>
      </c>
      <c r="D19" s="90" t="s">
        <v>155</v>
      </c>
      <c r="E19" s="90">
        <v>0</v>
      </c>
      <c r="F19" s="90" t="s">
        <v>275</v>
      </c>
      <c r="G19" s="99"/>
      <c r="H19" s="90">
        <v>6.42</v>
      </c>
      <c r="I19" s="90" t="s">
        <v>186</v>
      </c>
      <c r="J19" s="93">
        <v>1.75</v>
      </c>
      <c r="K19" s="93">
        <v>0.4</v>
      </c>
      <c r="L19" s="93">
        <v>3300000</v>
      </c>
      <c r="M19" s="93">
        <v>110.03</v>
      </c>
      <c r="N19" s="93">
        <v>3630.99</v>
      </c>
      <c r="O19" s="93">
        <v>0.02</v>
      </c>
      <c r="P19" s="93">
        <v>4.88</v>
      </c>
      <c r="Q19" s="93">
        <v>2.08</v>
      </c>
    </row>
    <row r="20" spans="2:17" customFormat="1" ht="15.75">
      <c r="B20" s="61" t="s">
        <v>281</v>
      </c>
      <c r="C20" s="90">
        <v>1135912</v>
      </c>
      <c r="D20" s="90" t="s">
        <v>155</v>
      </c>
      <c r="E20" s="90">
        <v>0</v>
      </c>
      <c r="F20" s="90" t="s">
        <v>275</v>
      </c>
      <c r="G20" s="99"/>
      <c r="H20" s="90">
        <v>8.58</v>
      </c>
      <c r="I20" s="90" t="s">
        <v>186</v>
      </c>
      <c r="J20" s="93">
        <v>0.75</v>
      </c>
      <c r="K20" s="93">
        <v>0.56999999999999995</v>
      </c>
      <c r="L20" s="93">
        <v>300000</v>
      </c>
      <c r="M20" s="93">
        <v>100.95</v>
      </c>
      <c r="N20" s="93">
        <v>302.85000000000002</v>
      </c>
      <c r="O20" s="93">
        <v>0</v>
      </c>
      <c r="P20" s="93">
        <v>0.41</v>
      </c>
      <c r="Q20" s="93">
        <v>0.17</v>
      </c>
    </row>
    <row r="21" spans="2:17" customFormat="1" ht="15.75">
      <c r="B21" s="61" t="s">
        <v>282</v>
      </c>
      <c r="C21" s="90">
        <v>1097708</v>
      </c>
      <c r="D21" s="90" t="s">
        <v>155</v>
      </c>
      <c r="E21" s="90">
        <v>0</v>
      </c>
      <c r="F21" s="90" t="s">
        <v>275</v>
      </c>
      <c r="G21" s="99"/>
      <c r="H21" s="90">
        <v>14.77</v>
      </c>
      <c r="I21" s="90" t="s">
        <v>186</v>
      </c>
      <c r="J21" s="93">
        <v>4</v>
      </c>
      <c r="K21" s="93">
        <v>1.1399999999999999</v>
      </c>
      <c r="L21" s="93">
        <v>235300</v>
      </c>
      <c r="M21" s="93">
        <v>178.62</v>
      </c>
      <c r="N21" s="93">
        <v>420.29</v>
      </c>
      <c r="O21" s="93">
        <v>0</v>
      </c>
      <c r="P21" s="93">
        <v>0.56999999999999995</v>
      </c>
      <c r="Q21" s="93">
        <v>0.24</v>
      </c>
    </row>
    <row r="22" spans="2:17" customFormat="1" ht="15.75">
      <c r="B22" s="60" t="s">
        <v>53</v>
      </c>
      <c r="C22" s="89"/>
      <c r="D22" s="89"/>
      <c r="E22" s="89"/>
      <c r="F22" s="89"/>
      <c r="G22" s="98"/>
      <c r="H22" s="89">
        <v>3.64</v>
      </c>
      <c r="I22" s="89"/>
      <c r="J22" s="92"/>
      <c r="K22" s="92">
        <v>0.9</v>
      </c>
      <c r="L22" s="92">
        <v>49726130</v>
      </c>
      <c r="M22" s="92"/>
      <c r="N22" s="92">
        <v>57349.01</v>
      </c>
      <c r="O22" s="92"/>
      <c r="P22" s="92"/>
      <c r="Q22" s="92">
        <v>32.92</v>
      </c>
    </row>
    <row r="23" spans="2:17" customFormat="1" ht="15.75">
      <c r="B23" s="61" t="s">
        <v>283</v>
      </c>
      <c r="C23" s="90">
        <v>8170227</v>
      </c>
      <c r="D23" s="90" t="s">
        <v>155</v>
      </c>
      <c r="E23" s="90">
        <v>0</v>
      </c>
      <c r="F23" s="90" t="s">
        <v>275</v>
      </c>
      <c r="G23" s="99"/>
      <c r="H23" s="90">
        <v>0.11</v>
      </c>
      <c r="I23" s="90" t="s">
        <v>186</v>
      </c>
      <c r="J23" s="93">
        <v>0</v>
      </c>
      <c r="K23" s="93">
        <v>0.18</v>
      </c>
      <c r="L23" s="93">
        <v>500000</v>
      </c>
      <c r="M23" s="93">
        <v>99.98</v>
      </c>
      <c r="N23" s="93">
        <v>499.9</v>
      </c>
      <c r="O23" s="93">
        <v>0.01</v>
      </c>
      <c r="P23" s="93">
        <v>0.67</v>
      </c>
      <c r="Q23" s="93">
        <v>0.28999999999999998</v>
      </c>
    </row>
    <row r="24" spans="2:17" customFormat="1" ht="15.75">
      <c r="B24" s="61" t="s">
        <v>284</v>
      </c>
      <c r="C24" s="90">
        <v>8170714</v>
      </c>
      <c r="D24" s="90" t="s">
        <v>155</v>
      </c>
      <c r="E24" s="90">
        <v>0</v>
      </c>
      <c r="F24" s="90" t="s">
        <v>275</v>
      </c>
      <c r="G24" s="99"/>
      <c r="H24" s="90">
        <v>0.51</v>
      </c>
      <c r="I24" s="90" t="s">
        <v>186</v>
      </c>
      <c r="J24" s="93">
        <v>0</v>
      </c>
      <c r="K24" s="93">
        <v>0.14000000000000001</v>
      </c>
      <c r="L24" s="93">
        <v>748000</v>
      </c>
      <c r="M24" s="93">
        <v>99.93</v>
      </c>
      <c r="N24" s="93">
        <v>747.48</v>
      </c>
      <c r="O24" s="93">
        <v>0.01</v>
      </c>
      <c r="P24" s="93">
        <v>1.01</v>
      </c>
      <c r="Q24" s="93">
        <v>0.43</v>
      </c>
    </row>
    <row r="25" spans="2:17" customFormat="1" ht="15.75">
      <c r="B25" s="61" t="s">
        <v>285</v>
      </c>
      <c r="C25" s="90">
        <v>8170110</v>
      </c>
      <c r="D25" s="90" t="s">
        <v>155</v>
      </c>
      <c r="E25" s="90">
        <v>0</v>
      </c>
      <c r="F25" s="90" t="s">
        <v>275</v>
      </c>
      <c r="G25" s="99"/>
      <c r="H25" s="90">
        <v>0.01</v>
      </c>
      <c r="I25" s="90" t="s">
        <v>186</v>
      </c>
      <c r="J25" s="93">
        <v>0</v>
      </c>
      <c r="K25" s="93">
        <v>0.73</v>
      </c>
      <c r="L25" s="93">
        <v>292000</v>
      </c>
      <c r="M25" s="93">
        <v>99.99</v>
      </c>
      <c r="N25" s="93">
        <v>291.97000000000003</v>
      </c>
      <c r="O25" s="93">
        <v>0</v>
      </c>
      <c r="P25" s="93">
        <v>0.39</v>
      </c>
      <c r="Q25" s="93">
        <v>0.17</v>
      </c>
    </row>
    <row r="26" spans="2:17" customFormat="1" ht="15.75">
      <c r="B26" s="61" t="s">
        <v>286</v>
      </c>
      <c r="C26" s="90">
        <v>8171019</v>
      </c>
      <c r="D26" s="90" t="s">
        <v>155</v>
      </c>
      <c r="E26" s="90">
        <v>0</v>
      </c>
      <c r="F26" s="90" t="s">
        <v>275</v>
      </c>
      <c r="G26" s="99"/>
      <c r="H26" s="90">
        <v>0.76</v>
      </c>
      <c r="I26" s="90" t="s">
        <v>186</v>
      </c>
      <c r="J26" s="93">
        <v>0</v>
      </c>
      <c r="K26" s="93">
        <v>0.14000000000000001</v>
      </c>
      <c r="L26" s="93">
        <v>1581000</v>
      </c>
      <c r="M26" s="93">
        <v>99.89</v>
      </c>
      <c r="N26" s="93">
        <v>1579.26</v>
      </c>
      <c r="O26" s="93">
        <v>0.02</v>
      </c>
      <c r="P26" s="93">
        <v>2.12</v>
      </c>
      <c r="Q26" s="93">
        <v>0.91</v>
      </c>
    </row>
    <row r="27" spans="2:17" customFormat="1" ht="15.75">
      <c r="B27" s="61" t="s">
        <v>287</v>
      </c>
      <c r="C27" s="90">
        <v>8171126</v>
      </c>
      <c r="D27" s="90" t="s">
        <v>155</v>
      </c>
      <c r="E27" s="90">
        <v>0</v>
      </c>
      <c r="F27" s="90" t="s">
        <v>275</v>
      </c>
      <c r="G27" s="99"/>
      <c r="H27" s="90">
        <v>0.86</v>
      </c>
      <c r="I27" s="90" t="s">
        <v>186</v>
      </c>
      <c r="J27" s="93">
        <v>0</v>
      </c>
      <c r="K27" s="93">
        <v>0.15</v>
      </c>
      <c r="L27" s="93">
        <v>309000</v>
      </c>
      <c r="M27" s="93">
        <v>99.87</v>
      </c>
      <c r="N27" s="93">
        <v>308.60000000000002</v>
      </c>
      <c r="O27" s="93">
        <v>0</v>
      </c>
      <c r="P27" s="93">
        <v>0.42</v>
      </c>
      <c r="Q27" s="93">
        <v>0.18</v>
      </c>
    </row>
    <row r="28" spans="2:17" customFormat="1" ht="15.75">
      <c r="B28" s="61" t="s">
        <v>288</v>
      </c>
      <c r="C28" s="90">
        <v>1136548</v>
      </c>
      <c r="D28" s="90" t="s">
        <v>155</v>
      </c>
      <c r="E28" s="90">
        <v>0</v>
      </c>
      <c r="F28" s="90" t="s">
        <v>275</v>
      </c>
      <c r="G28" s="99"/>
      <c r="H28" s="90">
        <v>1.83</v>
      </c>
      <c r="I28" s="90" t="s">
        <v>186</v>
      </c>
      <c r="J28" s="93">
        <v>0.5</v>
      </c>
      <c r="K28" s="93">
        <v>0.32</v>
      </c>
      <c r="L28" s="93">
        <v>1500000</v>
      </c>
      <c r="M28" s="93">
        <v>100.42</v>
      </c>
      <c r="N28" s="93">
        <v>1506.3</v>
      </c>
      <c r="O28" s="93">
        <v>0.01</v>
      </c>
      <c r="P28" s="93">
        <v>2.0299999999999998</v>
      </c>
      <c r="Q28" s="93">
        <v>0.86</v>
      </c>
    </row>
    <row r="29" spans="2:17" customFormat="1" ht="15.75">
      <c r="B29" s="61" t="s">
        <v>289</v>
      </c>
      <c r="C29" s="90">
        <v>1099456</v>
      </c>
      <c r="D29" s="90" t="s">
        <v>155</v>
      </c>
      <c r="E29" s="90">
        <v>0</v>
      </c>
      <c r="F29" s="90" t="s">
        <v>275</v>
      </c>
      <c r="G29" s="99"/>
      <c r="H29" s="90">
        <v>7.94</v>
      </c>
      <c r="I29" s="90" t="s">
        <v>186</v>
      </c>
      <c r="J29" s="93">
        <v>6.25</v>
      </c>
      <c r="K29" s="93">
        <v>2.09</v>
      </c>
      <c r="L29" s="93">
        <v>4100000</v>
      </c>
      <c r="M29" s="93">
        <v>137.69999999999999</v>
      </c>
      <c r="N29" s="93">
        <v>5645.7</v>
      </c>
      <c r="O29" s="93">
        <v>0.02</v>
      </c>
      <c r="P29" s="93">
        <v>7.59</v>
      </c>
      <c r="Q29" s="93">
        <v>3.24</v>
      </c>
    </row>
    <row r="30" spans="2:17" customFormat="1" ht="15.75">
      <c r="B30" s="61" t="s">
        <v>290</v>
      </c>
      <c r="C30" s="90">
        <v>1123272</v>
      </c>
      <c r="D30" s="90" t="s">
        <v>155</v>
      </c>
      <c r="E30" s="90">
        <v>0</v>
      </c>
      <c r="F30" s="90" t="s">
        <v>275</v>
      </c>
      <c r="G30" s="99"/>
      <c r="H30" s="90">
        <v>4.45</v>
      </c>
      <c r="I30" s="90" t="s">
        <v>186</v>
      </c>
      <c r="J30" s="93">
        <v>5.5</v>
      </c>
      <c r="K30" s="93">
        <v>1.1299999999999999</v>
      </c>
      <c r="L30" s="93">
        <v>6500000</v>
      </c>
      <c r="M30" s="93">
        <v>126.49</v>
      </c>
      <c r="N30" s="93">
        <v>8221.85</v>
      </c>
      <c r="O30" s="93">
        <v>0.04</v>
      </c>
      <c r="P30" s="93">
        <v>11.06</v>
      </c>
      <c r="Q30" s="93">
        <v>4.72</v>
      </c>
    </row>
    <row r="31" spans="2:17">
      <c r="B31" s="61" t="s">
        <v>291</v>
      </c>
      <c r="C31" s="90">
        <v>1125400</v>
      </c>
      <c r="D31" s="90" t="s">
        <v>155</v>
      </c>
      <c r="E31" s="90">
        <v>0</v>
      </c>
      <c r="F31" s="90" t="s">
        <v>275</v>
      </c>
      <c r="G31" s="99"/>
      <c r="H31" s="90">
        <v>15.3</v>
      </c>
      <c r="I31" s="90" t="s">
        <v>186</v>
      </c>
      <c r="J31" s="93">
        <v>5.5</v>
      </c>
      <c r="K31" s="93">
        <v>3.23</v>
      </c>
      <c r="L31" s="93">
        <v>23644</v>
      </c>
      <c r="M31" s="93">
        <v>143.6</v>
      </c>
      <c r="N31" s="93">
        <v>33.950000000000003</v>
      </c>
      <c r="O31" s="93">
        <v>0</v>
      </c>
      <c r="P31" s="93">
        <v>0.05</v>
      </c>
      <c r="Q31" s="93">
        <v>0.02</v>
      </c>
    </row>
    <row r="32" spans="2:17">
      <c r="B32" s="61" t="s">
        <v>292</v>
      </c>
      <c r="C32" s="90">
        <v>1126218</v>
      </c>
      <c r="D32" s="90" t="s">
        <v>155</v>
      </c>
      <c r="E32" s="90">
        <v>0</v>
      </c>
      <c r="F32" s="90" t="s">
        <v>275</v>
      </c>
      <c r="G32" s="99"/>
      <c r="H32" s="90">
        <v>1.05</v>
      </c>
      <c r="I32" s="90" t="s">
        <v>186</v>
      </c>
      <c r="J32" s="93">
        <v>4</v>
      </c>
      <c r="K32" s="93">
        <v>0.2</v>
      </c>
      <c r="L32" s="93">
        <v>1400000</v>
      </c>
      <c r="M32" s="93">
        <v>107.78</v>
      </c>
      <c r="N32" s="93">
        <v>1508.92</v>
      </c>
      <c r="O32" s="93">
        <v>0.01</v>
      </c>
      <c r="P32" s="93">
        <v>2.0299999999999998</v>
      </c>
      <c r="Q32" s="93">
        <v>0.87</v>
      </c>
    </row>
    <row r="33" spans="2:17">
      <c r="B33" s="61" t="s">
        <v>293</v>
      </c>
      <c r="C33" s="90">
        <v>1126747</v>
      </c>
      <c r="D33" s="90" t="s">
        <v>155</v>
      </c>
      <c r="E33" s="90">
        <v>0</v>
      </c>
      <c r="F33" s="90" t="s">
        <v>275</v>
      </c>
      <c r="G33" s="99"/>
      <c r="H33" s="90">
        <v>5.53</v>
      </c>
      <c r="I33" s="90" t="s">
        <v>186</v>
      </c>
      <c r="J33" s="93">
        <v>4.25</v>
      </c>
      <c r="K33" s="93">
        <v>1.45</v>
      </c>
      <c r="L33" s="93">
        <v>4800000</v>
      </c>
      <c r="M33" s="93">
        <v>119.77</v>
      </c>
      <c r="N33" s="93">
        <v>5748.96</v>
      </c>
      <c r="O33" s="93">
        <v>0.03</v>
      </c>
      <c r="P33" s="93">
        <v>7.73</v>
      </c>
      <c r="Q33" s="93">
        <v>3.3</v>
      </c>
    </row>
    <row r="34" spans="2:17">
      <c r="B34" s="61" t="s">
        <v>294</v>
      </c>
      <c r="C34" s="90">
        <v>1131770</v>
      </c>
      <c r="D34" s="90" t="s">
        <v>155</v>
      </c>
      <c r="E34" s="90">
        <v>0</v>
      </c>
      <c r="F34" s="90" t="s">
        <v>275</v>
      </c>
      <c r="G34" s="99"/>
      <c r="H34" s="90">
        <v>2.35</v>
      </c>
      <c r="I34" s="90" t="s">
        <v>186</v>
      </c>
      <c r="J34" s="93">
        <v>2.25</v>
      </c>
      <c r="K34" s="93">
        <v>0.45</v>
      </c>
      <c r="L34" s="93">
        <v>3910000</v>
      </c>
      <c r="M34" s="93">
        <v>105.61</v>
      </c>
      <c r="N34" s="93">
        <v>4129.3500000000004</v>
      </c>
      <c r="O34" s="93">
        <v>0.03</v>
      </c>
      <c r="P34" s="93">
        <v>5.55</v>
      </c>
      <c r="Q34" s="93">
        <v>2.37</v>
      </c>
    </row>
    <row r="35" spans="2:17">
      <c r="B35" s="61" t="s">
        <v>295</v>
      </c>
      <c r="C35" s="90">
        <v>1101575</v>
      </c>
      <c r="D35" s="90" t="s">
        <v>155</v>
      </c>
      <c r="E35" s="90">
        <v>0</v>
      </c>
      <c r="F35" s="90" t="s">
        <v>275</v>
      </c>
      <c r="G35" s="99"/>
      <c r="H35" s="90">
        <v>0.16</v>
      </c>
      <c r="I35" s="90" t="s">
        <v>186</v>
      </c>
      <c r="J35" s="93">
        <v>5.5</v>
      </c>
      <c r="K35" s="93">
        <v>0.17</v>
      </c>
      <c r="L35" s="93">
        <v>4340890</v>
      </c>
      <c r="M35" s="93">
        <v>105.47</v>
      </c>
      <c r="N35" s="93">
        <v>4578.34</v>
      </c>
      <c r="O35" s="93">
        <v>0.03</v>
      </c>
      <c r="P35" s="93">
        <v>6.16</v>
      </c>
      <c r="Q35" s="93">
        <v>2.63</v>
      </c>
    </row>
    <row r="36" spans="2:17">
      <c r="B36" s="61" t="s">
        <v>296</v>
      </c>
      <c r="C36" s="90">
        <v>1110907</v>
      </c>
      <c r="D36" s="90" t="s">
        <v>155</v>
      </c>
      <c r="E36" s="90">
        <v>0</v>
      </c>
      <c r="F36" s="90" t="s">
        <v>275</v>
      </c>
      <c r="G36" s="99"/>
      <c r="H36" s="90">
        <v>2.0099999999999998</v>
      </c>
      <c r="I36" s="90" t="s">
        <v>186</v>
      </c>
      <c r="J36" s="93">
        <v>6</v>
      </c>
      <c r="K36" s="93">
        <v>0.38</v>
      </c>
      <c r="L36" s="93">
        <v>6053664</v>
      </c>
      <c r="M36" s="93">
        <v>117.11</v>
      </c>
      <c r="N36" s="93">
        <v>7089.45</v>
      </c>
      <c r="O36" s="93">
        <v>0.03</v>
      </c>
      <c r="P36" s="93">
        <v>9.5399999999999991</v>
      </c>
      <c r="Q36" s="93">
        <v>4.07</v>
      </c>
    </row>
    <row r="37" spans="2:17">
      <c r="B37" s="61" t="s">
        <v>297</v>
      </c>
      <c r="C37" s="90">
        <v>1115773</v>
      </c>
      <c r="D37" s="90" t="s">
        <v>155</v>
      </c>
      <c r="E37" s="90">
        <v>0</v>
      </c>
      <c r="F37" s="90" t="s">
        <v>275</v>
      </c>
      <c r="G37" s="99"/>
      <c r="H37" s="90">
        <v>2.83</v>
      </c>
      <c r="I37" s="90" t="s">
        <v>186</v>
      </c>
      <c r="J37" s="93">
        <v>5</v>
      </c>
      <c r="K37" s="93">
        <v>0.63</v>
      </c>
      <c r="L37" s="93">
        <v>8385000</v>
      </c>
      <c r="M37" s="93">
        <v>117.91</v>
      </c>
      <c r="N37" s="93">
        <v>9886.75</v>
      </c>
      <c r="O37" s="93">
        <v>0.05</v>
      </c>
      <c r="P37" s="93">
        <v>13.3</v>
      </c>
      <c r="Q37" s="93">
        <v>5.68</v>
      </c>
    </row>
    <row r="38" spans="2:17">
      <c r="B38" s="61" t="s">
        <v>298</v>
      </c>
      <c r="C38" s="90">
        <v>1132786</v>
      </c>
      <c r="D38" s="90" t="s">
        <v>155</v>
      </c>
      <c r="E38" s="90">
        <v>0</v>
      </c>
      <c r="F38" s="90" t="s">
        <v>275</v>
      </c>
      <c r="G38" s="99"/>
      <c r="H38" s="90">
        <v>0.84</v>
      </c>
      <c r="I38" s="90" t="s">
        <v>186</v>
      </c>
      <c r="J38" s="93">
        <v>1.25</v>
      </c>
      <c r="K38" s="93">
        <v>0.18</v>
      </c>
      <c r="L38" s="93">
        <v>700000</v>
      </c>
      <c r="M38" s="93">
        <v>101.1</v>
      </c>
      <c r="N38" s="93">
        <v>707.7</v>
      </c>
      <c r="O38" s="93">
        <v>0.01</v>
      </c>
      <c r="P38" s="93">
        <v>0.95</v>
      </c>
      <c r="Q38" s="93">
        <v>0.41</v>
      </c>
    </row>
    <row r="39" spans="2:17">
      <c r="B39" s="61" t="s">
        <v>299</v>
      </c>
      <c r="C39" s="90">
        <v>1130848</v>
      </c>
      <c r="D39" s="90" t="s">
        <v>155</v>
      </c>
      <c r="E39" s="90">
        <v>0</v>
      </c>
      <c r="F39" s="90" t="s">
        <v>275</v>
      </c>
      <c r="G39" s="99"/>
      <c r="H39" s="90">
        <v>6.39</v>
      </c>
      <c r="I39" s="90" t="s">
        <v>186</v>
      </c>
      <c r="J39" s="93">
        <v>3.75</v>
      </c>
      <c r="K39" s="93">
        <v>1.7</v>
      </c>
      <c r="L39" s="93">
        <v>1982932</v>
      </c>
      <c r="M39" s="93">
        <v>116.64</v>
      </c>
      <c r="N39" s="93">
        <v>2312.89</v>
      </c>
      <c r="O39" s="93">
        <v>0.01</v>
      </c>
      <c r="P39" s="93">
        <v>3.11</v>
      </c>
      <c r="Q39" s="93">
        <v>1.33</v>
      </c>
    </row>
    <row r="40" spans="2:17">
      <c r="B40" s="61" t="s">
        <v>300</v>
      </c>
      <c r="C40" s="90">
        <v>1135557</v>
      </c>
      <c r="D40" s="90" t="s">
        <v>155</v>
      </c>
      <c r="E40" s="90">
        <v>0</v>
      </c>
      <c r="F40" s="90" t="s">
        <v>275</v>
      </c>
      <c r="G40" s="99"/>
      <c r="H40" s="90">
        <v>8.07</v>
      </c>
      <c r="I40" s="90" t="s">
        <v>186</v>
      </c>
      <c r="J40" s="93">
        <v>1.75</v>
      </c>
      <c r="K40" s="93">
        <v>2.06</v>
      </c>
      <c r="L40" s="93">
        <v>2600000</v>
      </c>
      <c r="M40" s="93">
        <v>98.14</v>
      </c>
      <c r="N40" s="93">
        <v>2551.64</v>
      </c>
      <c r="O40" s="93">
        <v>0.02</v>
      </c>
      <c r="P40" s="93">
        <v>3.43</v>
      </c>
      <c r="Q40" s="93">
        <v>1.46</v>
      </c>
    </row>
    <row r="41" spans="2:17">
      <c r="B41" s="61" t="s">
        <v>265</v>
      </c>
      <c r="C41" s="90"/>
      <c r="D41" s="90"/>
      <c r="E41" s="90"/>
      <c r="F41" s="90"/>
      <c r="G41" s="99"/>
      <c r="H41" s="90"/>
      <c r="I41" s="90"/>
      <c r="J41" s="93"/>
      <c r="K41" s="93"/>
      <c r="L41" s="93"/>
      <c r="M41" s="93"/>
      <c r="N41" s="93"/>
      <c r="O41" s="93"/>
      <c r="P41" s="93"/>
      <c r="Q41" s="93"/>
    </row>
    <row r="42" spans="2:17">
      <c r="B42" s="60" t="s">
        <v>71</v>
      </c>
      <c r="C42" s="89"/>
      <c r="D42" s="89"/>
      <c r="E42" s="89"/>
      <c r="F42" s="89"/>
      <c r="G42" s="98"/>
      <c r="H42" s="89"/>
      <c r="I42" s="89"/>
      <c r="J42" s="92"/>
      <c r="K42" s="92"/>
      <c r="L42" s="92"/>
      <c r="M42" s="92"/>
      <c r="N42" s="92"/>
      <c r="O42" s="92"/>
      <c r="P42" s="92"/>
      <c r="Q42" s="92"/>
    </row>
    <row r="43" spans="2:17">
      <c r="B43" s="61" t="s">
        <v>265</v>
      </c>
      <c r="C43" s="90"/>
      <c r="D43" s="90"/>
      <c r="E43" s="90"/>
      <c r="F43" s="90"/>
      <c r="G43" s="99"/>
      <c r="H43" s="90"/>
      <c r="I43" s="90"/>
      <c r="J43" s="93"/>
      <c r="K43" s="93"/>
      <c r="L43" s="93"/>
      <c r="M43" s="93"/>
      <c r="N43" s="93"/>
      <c r="O43" s="93"/>
      <c r="P43" s="93"/>
      <c r="Q43" s="93"/>
    </row>
    <row r="44" spans="2:17">
      <c r="B44" s="60" t="s">
        <v>253</v>
      </c>
      <c r="C44" s="89"/>
      <c r="D44" s="89"/>
      <c r="E44" s="89"/>
      <c r="F44" s="89"/>
      <c r="G44" s="98"/>
      <c r="H44" s="89">
        <v>2.27</v>
      </c>
      <c r="I44" s="89"/>
      <c r="J44" s="92"/>
      <c r="K44" s="92">
        <v>1.52</v>
      </c>
      <c r="L44" s="92">
        <v>497000</v>
      </c>
      <c r="M44" s="92"/>
      <c r="N44" s="92">
        <v>2024.21</v>
      </c>
      <c r="O44" s="92"/>
      <c r="P44" s="92"/>
      <c r="Q44" s="92">
        <v>1.1599999999999999</v>
      </c>
    </row>
    <row r="45" spans="2:17" ht="31.5">
      <c r="B45" s="60" t="s">
        <v>80</v>
      </c>
      <c r="C45" s="89"/>
      <c r="D45" s="89"/>
      <c r="E45" s="89"/>
      <c r="F45" s="89"/>
      <c r="G45" s="98"/>
      <c r="H45" s="89">
        <v>2.11</v>
      </c>
      <c r="I45" s="89"/>
      <c r="J45" s="92"/>
      <c r="K45" s="92">
        <v>1.64</v>
      </c>
      <c r="L45" s="92">
        <v>297000</v>
      </c>
      <c r="M45" s="92"/>
      <c r="N45" s="92">
        <v>1244.4000000000001</v>
      </c>
      <c r="O45" s="92"/>
      <c r="P45" s="92"/>
      <c r="Q45" s="92">
        <v>0.71</v>
      </c>
    </row>
    <row r="46" spans="2:17">
      <c r="B46" s="61" t="s">
        <v>301</v>
      </c>
      <c r="C46" s="90" t="s">
        <v>302</v>
      </c>
      <c r="D46" s="90" t="s">
        <v>28</v>
      </c>
      <c r="E46" s="90" t="s">
        <v>303</v>
      </c>
      <c r="F46" s="90" t="s">
        <v>304</v>
      </c>
      <c r="G46" s="99"/>
      <c r="H46" s="90">
        <v>2.11</v>
      </c>
      <c r="I46" s="90" t="s">
        <v>185</v>
      </c>
      <c r="J46" s="93">
        <v>5.125</v>
      </c>
      <c r="K46" s="93">
        <v>1.64</v>
      </c>
      <c r="L46" s="93">
        <v>297000</v>
      </c>
      <c r="M46" s="93">
        <v>108.97</v>
      </c>
      <c r="N46" s="93">
        <v>1244.4000000000001</v>
      </c>
      <c r="O46" s="93">
        <v>0.02</v>
      </c>
      <c r="P46" s="93">
        <v>1.67</v>
      </c>
      <c r="Q46" s="93">
        <v>0.71</v>
      </c>
    </row>
    <row r="47" spans="2:17" ht="31.5">
      <c r="B47" s="60" t="s">
        <v>81</v>
      </c>
      <c r="C47" s="89"/>
      <c r="D47" s="89"/>
      <c r="E47" s="89"/>
      <c r="F47" s="89"/>
      <c r="G47" s="98"/>
      <c r="H47" s="89">
        <v>2.52</v>
      </c>
      <c r="I47" s="89"/>
      <c r="J47" s="92"/>
      <c r="K47" s="92">
        <v>1.34</v>
      </c>
      <c r="L47" s="92">
        <v>200000</v>
      </c>
      <c r="M47" s="92"/>
      <c r="N47" s="92">
        <v>779.81</v>
      </c>
      <c r="O47" s="92"/>
      <c r="P47" s="92"/>
      <c r="Q47" s="92">
        <v>0.45</v>
      </c>
    </row>
    <row r="48" spans="2:17">
      <c r="B48" s="114" t="s">
        <v>305</v>
      </c>
      <c r="C48" s="90" t="s">
        <v>306</v>
      </c>
      <c r="D48" s="90" t="s">
        <v>28</v>
      </c>
      <c r="E48" s="90" t="s">
        <v>307</v>
      </c>
      <c r="F48" s="90" t="s">
        <v>304</v>
      </c>
      <c r="G48" s="99"/>
      <c r="H48" s="90">
        <v>2.52</v>
      </c>
      <c r="I48" s="90" t="s">
        <v>185</v>
      </c>
      <c r="J48" s="93">
        <v>1.625</v>
      </c>
      <c r="K48" s="93">
        <v>1.34</v>
      </c>
      <c r="L48" s="93">
        <v>200000</v>
      </c>
      <c r="M48" s="93">
        <v>101.41</v>
      </c>
      <c r="N48" s="93">
        <v>779.81</v>
      </c>
      <c r="O48" s="93">
        <v>0</v>
      </c>
      <c r="P48" s="93">
        <v>1.05</v>
      </c>
      <c r="Q48" s="93">
        <v>0.45</v>
      </c>
    </row>
    <row r="49" spans="2:4">
      <c r="B49" s="6" t="s">
        <v>146</v>
      </c>
      <c r="C49" s="1"/>
      <c r="D49" s="1"/>
    </row>
    <row r="50" spans="2:4">
      <c r="C50" s="1"/>
      <c r="D50" s="1"/>
    </row>
    <row r="51" spans="2:4">
      <c r="C51" s="1"/>
      <c r="D51" s="1"/>
    </row>
    <row r="52" spans="2:4">
      <c r="C52" s="1"/>
      <c r="D52" s="1"/>
    </row>
    <row r="53" spans="2:4">
      <c r="C53" s="1"/>
      <c r="D53" s="1"/>
    </row>
    <row r="54" spans="2:4">
      <c r="C54" s="1"/>
      <c r="D54" s="1"/>
    </row>
    <row r="55" spans="2:4">
      <c r="C55" s="1"/>
      <c r="D55" s="1"/>
    </row>
    <row r="56" spans="2:4">
      <c r="C56" s="1"/>
      <c r="D56" s="1"/>
    </row>
    <row r="57" spans="2:4">
      <c r="C57" s="1"/>
      <c r="D57" s="1"/>
    </row>
    <row r="58" spans="2:4">
      <c r="C58" s="1"/>
      <c r="D58" s="1"/>
    </row>
    <row r="59" spans="2:4">
      <c r="C59" s="1"/>
      <c r="D59" s="1"/>
    </row>
    <row r="60" spans="2:4">
      <c r="C60" s="1"/>
      <c r="D60" s="1"/>
    </row>
    <row r="61" spans="2:4">
      <c r="C61" s="1"/>
      <c r="D61" s="1"/>
    </row>
    <row r="62" spans="2:4">
      <c r="C62" s="1"/>
      <c r="D62" s="1"/>
    </row>
    <row r="63" spans="2:4">
      <c r="C63" s="1"/>
      <c r="D63" s="1"/>
    </row>
    <row r="64" spans="2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O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5.28515625" style="2" customWidth="1"/>
    <col min="6" max="6" width="6.28515625" style="2" customWidth="1"/>
    <col min="7" max="7" width="9.710937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customWidth="1"/>
    <col min="14" max="14" width="7.5703125" style="1" bestFit="1" customWidth="1"/>
    <col min="15" max="15" width="4.7109375" style="1" customWidth="1"/>
    <col min="16" max="16" width="6.5703125" style="1" customWidth="1"/>
    <col min="17" max="17" width="7.85546875" style="1" customWidth="1"/>
    <col min="18" max="18" width="11.28515625" style="1" bestFit="1" customWidth="1"/>
    <col min="19" max="19" width="11.85546875" style="1" bestFit="1" customWidth="1"/>
    <col min="20" max="20" width="11.14062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7">
      <c r="B1" s="83" t="s">
        <v>270</v>
      </c>
    </row>
    <row r="2" spans="2:67">
      <c r="B2" s="83" t="s">
        <v>271</v>
      </c>
    </row>
    <row r="3" spans="2:67">
      <c r="B3" s="83" t="s">
        <v>272</v>
      </c>
    </row>
    <row r="4" spans="2:67">
      <c r="B4" s="83" t="s">
        <v>273</v>
      </c>
    </row>
    <row r="6" spans="2:67" ht="26.25" customHeight="1">
      <c r="B6" s="132" t="s">
        <v>218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BO6" s="3"/>
    </row>
    <row r="7" spans="2:67" ht="26.25" customHeight="1">
      <c r="B7" s="132" t="s">
        <v>120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AZ7" s="32"/>
      <c r="BJ7" s="3"/>
      <c r="BO7" s="3"/>
    </row>
    <row r="8" spans="2:67" s="3" customFormat="1" ht="47.25">
      <c r="B8" s="20" t="s">
        <v>149</v>
      </c>
      <c r="C8" s="13" t="s">
        <v>50</v>
      </c>
      <c r="D8" s="80" t="s">
        <v>154</v>
      </c>
      <c r="E8" s="52" t="s">
        <v>239</v>
      </c>
      <c r="F8" s="52" t="s">
        <v>151</v>
      </c>
      <c r="G8" s="81" t="s">
        <v>84</v>
      </c>
      <c r="H8" s="13" t="s">
        <v>15</v>
      </c>
      <c r="I8" s="13" t="s">
        <v>85</v>
      </c>
      <c r="J8" s="13" t="s">
        <v>135</v>
      </c>
      <c r="K8" s="81" t="s">
        <v>18</v>
      </c>
      <c r="L8" s="13" t="s">
        <v>134</v>
      </c>
      <c r="M8" s="13" t="s">
        <v>17</v>
      </c>
      <c r="N8" s="13" t="s">
        <v>19</v>
      </c>
      <c r="O8" s="13" t="s">
        <v>0</v>
      </c>
      <c r="P8" s="13" t="s">
        <v>138</v>
      </c>
      <c r="Q8" s="13" t="s">
        <v>78</v>
      </c>
      <c r="R8" s="13" t="s">
        <v>72</v>
      </c>
      <c r="S8" s="52" t="s">
        <v>191</v>
      </c>
      <c r="T8" s="14" t="s">
        <v>193</v>
      </c>
      <c r="V8" s="1"/>
      <c r="AZ8" s="32"/>
      <c r="BJ8" s="1"/>
      <c r="BK8" s="1"/>
      <c r="BL8" s="1"/>
      <c r="BO8" s="4"/>
    </row>
    <row r="9" spans="2:67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24</v>
      </c>
      <c r="K9" s="16" t="s">
        <v>21</v>
      </c>
      <c r="L9" s="16"/>
      <c r="M9" s="16" t="s">
        <v>20</v>
      </c>
      <c r="N9" s="16" t="s">
        <v>20</v>
      </c>
      <c r="O9" s="16" t="s">
        <v>22</v>
      </c>
      <c r="P9" s="16" t="s">
        <v>79</v>
      </c>
      <c r="Q9" s="16" t="s">
        <v>23</v>
      </c>
      <c r="R9" s="16" t="s">
        <v>20</v>
      </c>
      <c r="S9" s="16" t="s">
        <v>20</v>
      </c>
      <c r="T9" s="35" t="s">
        <v>20</v>
      </c>
      <c r="BJ9" s="1"/>
      <c r="BL9" s="1"/>
      <c r="BO9" s="4"/>
    </row>
    <row r="10" spans="2:67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147</v>
      </c>
      <c r="R10" s="62" t="s">
        <v>148</v>
      </c>
      <c r="S10" s="65" t="s">
        <v>194</v>
      </c>
      <c r="T10" s="36" t="s">
        <v>240</v>
      </c>
      <c r="U10" s="5"/>
      <c r="BJ10" s="1"/>
      <c r="BK10" s="3"/>
      <c r="BL10" s="1"/>
      <c r="BO10" s="1"/>
    </row>
    <row r="11" spans="2:67" s="4" customFormat="1" ht="18" customHeight="1" thickBot="1">
      <c r="B11" s="116" t="s">
        <v>51</v>
      </c>
      <c r="C11" s="86"/>
      <c r="D11" s="86"/>
      <c r="E11" s="86"/>
      <c r="F11" s="86"/>
      <c r="G11" s="86"/>
      <c r="H11" s="86"/>
      <c r="I11" s="86"/>
      <c r="J11" s="97"/>
      <c r="K11" s="86"/>
      <c r="L11" s="86"/>
      <c r="M11" s="85"/>
      <c r="N11" s="85"/>
      <c r="O11" s="85"/>
      <c r="P11" s="85"/>
      <c r="Q11" s="85"/>
      <c r="R11" s="85"/>
      <c r="S11" s="85"/>
      <c r="T11" s="85"/>
      <c r="U11" s="5"/>
      <c r="BJ11" s="1"/>
      <c r="BK11" s="3"/>
      <c r="BL11" s="1"/>
      <c r="BO11" s="1"/>
    </row>
    <row r="12" spans="2:67" customFormat="1" ht="15.75">
      <c r="B12" s="60" t="s">
        <v>254</v>
      </c>
      <c r="C12" s="89"/>
      <c r="D12" s="89"/>
      <c r="E12" s="89"/>
      <c r="F12" s="89"/>
      <c r="G12" s="89"/>
      <c r="H12" s="89"/>
      <c r="I12" s="89"/>
      <c r="J12" s="98"/>
      <c r="K12" s="89"/>
      <c r="L12" s="89"/>
      <c r="M12" s="92"/>
      <c r="N12" s="92"/>
      <c r="O12" s="92"/>
      <c r="P12" s="92"/>
      <c r="Q12" s="92"/>
      <c r="R12" s="92"/>
      <c r="S12" s="92"/>
      <c r="T12" s="92"/>
    </row>
    <row r="13" spans="2:67" customFormat="1" ht="15.75">
      <c r="B13" s="60" t="s">
        <v>35</v>
      </c>
      <c r="C13" s="89"/>
      <c r="D13" s="89"/>
      <c r="E13" s="89"/>
      <c r="F13" s="89"/>
      <c r="G13" s="89"/>
      <c r="H13" s="89"/>
      <c r="I13" s="89"/>
      <c r="J13" s="98"/>
      <c r="K13" s="89"/>
      <c r="L13" s="89"/>
      <c r="M13" s="92"/>
      <c r="N13" s="92"/>
      <c r="O13" s="92"/>
      <c r="P13" s="92"/>
      <c r="Q13" s="92"/>
      <c r="R13" s="92"/>
      <c r="S13" s="92"/>
      <c r="T13" s="92"/>
    </row>
    <row r="14" spans="2:67" customFormat="1" ht="15.75">
      <c r="B14" s="61" t="s">
        <v>265</v>
      </c>
      <c r="C14" s="91"/>
      <c r="D14" s="91"/>
      <c r="E14" s="91"/>
      <c r="F14" s="91"/>
      <c r="G14" s="91"/>
      <c r="H14" s="91"/>
      <c r="I14" s="91"/>
      <c r="J14" s="102"/>
      <c r="K14" s="91"/>
      <c r="L14" s="91"/>
      <c r="M14" s="115"/>
      <c r="N14" s="115"/>
      <c r="O14" s="115"/>
      <c r="P14" s="115"/>
      <c r="Q14" s="115"/>
      <c r="R14" s="115"/>
      <c r="S14" s="115"/>
      <c r="T14" s="115"/>
    </row>
    <row r="15" spans="2:67" customFormat="1" ht="15.75">
      <c r="B15" s="60" t="s">
        <v>53</v>
      </c>
      <c r="C15" s="89"/>
      <c r="D15" s="89"/>
      <c r="E15" s="89"/>
      <c r="F15" s="89"/>
      <c r="G15" s="89"/>
      <c r="H15" s="89"/>
      <c r="I15" s="89"/>
      <c r="J15" s="98"/>
      <c r="K15" s="89"/>
      <c r="L15" s="89"/>
      <c r="M15" s="92"/>
      <c r="N15" s="92"/>
      <c r="O15" s="92"/>
      <c r="P15" s="92"/>
      <c r="Q15" s="92"/>
      <c r="R15" s="92"/>
      <c r="S15" s="92"/>
      <c r="T15" s="92"/>
    </row>
    <row r="16" spans="2:67" customFormat="1" ht="15.75">
      <c r="B16" s="61" t="s">
        <v>265</v>
      </c>
      <c r="C16" s="91"/>
      <c r="D16" s="91"/>
      <c r="E16" s="91"/>
      <c r="F16" s="91"/>
      <c r="G16" s="91"/>
      <c r="H16" s="91"/>
      <c r="I16" s="91"/>
      <c r="J16" s="102"/>
      <c r="K16" s="91"/>
      <c r="L16" s="91"/>
      <c r="M16" s="115"/>
      <c r="N16" s="115"/>
      <c r="O16" s="115"/>
      <c r="P16" s="115"/>
      <c r="Q16" s="115"/>
      <c r="R16" s="115"/>
      <c r="S16" s="115"/>
      <c r="T16" s="115"/>
    </row>
    <row r="17" spans="1:20" customFormat="1" ht="15.75">
      <c r="B17" s="60" t="s">
        <v>54</v>
      </c>
      <c r="C17" s="89"/>
      <c r="D17" s="89"/>
      <c r="E17" s="89"/>
      <c r="F17" s="89"/>
      <c r="G17" s="89"/>
      <c r="H17" s="89"/>
      <c r="I17" s="89"/>
      <c r="J17" s="98"/>
      <c r="K17" s="89"/>
      <c r="L17" s="89"/>
      <c r="M17" s="92"/>
      <c r="N17" s="92"/>
      <c r="O17" s="92"/>
      <c r="P17" s="92"/>
      <c r="Q17" s="92"/>
      <c r="R17" s="92"/>
      <c r="S17" s="92"/>
      <c r="T17" s="92"/>
    </row>
    <row r="18" spans="1:20" customFormat="1" ht="15.75">
      <c r="B18" s="61" t="s">
        <v>265</v>
      </c>
      <c r="C18" s="91"/>
      <c r="D18" s="91"/>
      <c r="E18" s="91"/>
      <c r="F18" s="91"/>
      <c r="G18" s="91"/>
      <c r="H18" s="91"/>
      <c r="I18" s="91"/>
      <c r="J18" s="102"/>
      <c r="K18" s="91"/>
      <c r="L18" s="91"/>
      <c r="M18" s="115"/>
      <c r="N18" s="115"/>
      <c r="O18" s="115"/>
      <c r="P18" s="115"/>
      <c r="Q18" s="115"/>
      <c r="R18" s="115"/>
      <c r="S18" s="115"/>
      <c r="T18" s="115"/>
    </row>
    <row r="19" spans="1:20" customFormat="1" ht="15.75">
      <c r="B19" s="60" t="s">
        <v>253</v>
      </c>
      <c r="C19" s="89"/>
      <c r="D19" s="89"/>
      <c r="E19" s="89"/>
      <c r="F19" s="89"/>
      <c r="G19" s="89"/>
      <c r="H19" s="89"/>
      <c r="I19" s="89"/>
      <c r="J19" s="98"/>
      <c r="K19" s="89"/>
      <c r="L19" s="89"/>
      <c r="M19" s="92"/>
      <c r="N19" s="92"/>
      <c r="O19" s="92"/>
      <c r="P19" s="92"/>
      <c r="Q19" s="92"/>
      <c r="R19" s="92"/>
      <c r="S19" s="92"/>
      <c r="T19" s="92"/>
    </row>
    <row r="20" spans="1:20" customFormat="1" ht="15.75">
      <c r="B20" s="60" t="s">
        <v>83</v>
      </c>
      <c r="C20" s="89"/>
      <c r="D20" s="89"/>
      <c r="E20" s="89"/>
      <c r="F20" s="89"/>
      <c r="G20" s="89"/>
      <c r="H20" s="89"/>
      <c r="I20" s="89"/>
      <c r="J20" s="98"/>
      <c r="K20" s="89"/>
      <c r="L20" s="89"/>
      <c r="M20" s="92"/>
      <c r="N20" s="92"/>
      <c r="O20" s="92"/>
      <c r="P20" s="92"/>
      <c r="Q20" s="92"/>
      <c r="R20" s="92"/>
      <c r="S20" s="92"/>
      <c r="T20" s="92"/>
    </row>
    <row r="21" spans="1:20" customFormat="1" ht="15.75">
      <c r="B21" s="61" t="s">
        <v>265</v>
      </c>
      <c r="C21" s="91"/>
      <c r="D21" s="91"/>
      <c r="E21" s="91"/>
      <c r="F21" s="91"/>
      <c r="G21" s="91"/>
      <c r="H21" s="91"/>
      <c r="I21" s="91"/>
      <c r="J21" s="102"/>
      <c r="K21" s="91"/>
      <c r="L21" s="91"/>
      <c r="M21" s="115"/>
      <c r="N21" s="115"/>
      <c r="O21" s="115"/>
      <c r="P21" s="115"/>
      <c r="Q21" s="115"/>
      <c r="R21" s="115"/>
      <c r="S21" s="115"/>
      <c r="T21" s="115"/>
    </row>
    <row r="22" spans="1:20" customFormat="1" ht="15.75">
      <c r="B22" s="60" t="s">
        <v>82</v>
      </c>
      <c r="C22" s="89"/>
      <c r="D22" s="89"/>
      <c r="E22" s="89"/>
      <c r="F22" s="89"/>
      <c r="G22" s="89"/>
      <c r="H22" s="89"/>
      <c r="I22" s="89"/>
      <c r="J22" s="98"/>
      <c r="K22" s="89"/>
      <c r="L22" s="89"/>
      <c r="M22" s="92"/>
      <c r="N22" s="92"/>
      <c r="O22" s="92"/>
      <c r="P22" s="92"/>
      <c r="Q22" s="92"/>
      <c r="R22" s="92"/>
      <c r="S22" s="92"/>
      <c r="T22" s="92"/>
    </row>
    <row r="23" spans="1:20" customFormat="1" ht="15.75">
      <c r="B23" s="114" t="s">
        <v>265</v>
      </c>
      <c r="C23" s="91"/>
      <c r="D23" s="91"/>
      <c r="E23" s="91"/>
      <c r="F23" s="91"/>
      <c r="G23" s="91"/>
      <c r="H23" s="91"/>
      <c r="I23" s="91"/>
      <c r="J23" s="102"/>
      <c r="K23" s="91"/>
      <c r="L23" s="91"/>
      <c r="M23" s="115"/>
      <c r="N23" s="115"/>
      <c r="O23" s="115"/>
      <c r="P23" s="115"/>
      <c r="Q23" s="115"/>
      <c r="R23" s="115"/>
      <c r="S23" s="115"/>
      <c r="T23" s="115"/>
    </row>
    <row r="24" spans="1:20" customFormat="1">
      <c r="A24" s="1"/>
      <c r="B24" s="6" t="s">
        <v>52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customFormat="1">
      <c r="A25" s="1"/>
      <c r="B25" s="6" t="s">
        <v>146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customFormat="1" ht="12.75"/>
    <row r="27" spans="1:20" customFormat="1" ht="12.75"/>
    <row r="28" spans="1:20" customFormat="1" ht="12.75"/>
    <row r="29" spans="1:20" customFormat="1" ht="12.75"/>
    <row r="30" spans="1:20" customFormat="1" ht="12.75"/>
    <row r="31" spans="1:20">
      <c r="C31" s="1"/>
      <c r="D31" s="1"/>
      <c r="E31" s="1"/>
      <c r="F31" s="1"/>
      <c r="G31" s="1"/>
    </row>
    <row r="32" spans="1:20">
      <c r="C32" s="1"/>
      <c r="D32" s="1"/>
      <c r="E32" s="1"/>
      <c r="F32" s="1"/>
      <c r="G32" s="1"/>
    </row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5">
    <dataValidation type="list" allowBlank="1" showInputMessage="1" showErrorMessage="1" sqref="E205:E712">
      <formula1>$AL$6:$AL$8</formula1>
    </dataValidation>
    <dataValidation type="list" allowBlank="1" showInputMessage="1" showErrorMessage="1" sqref="I31:I487 I24:I25">
      <formula1>$BN$6:$BN$9</formula1>
    </dataValidation>
    <dataValidation type="list" allowBlank="1" showInputMessage="1" showErrorMessage="1" sqref="E31:E204 E24:E25">
      <formula1>$BJ$6:$BJ$22</formula1>
    </dataValidation>
    <dataValidation type="list" allowBlank="1" showInputMessage="1" showErrorMessage="1" sqref="L31:L487 L24:L25">
      <formula1>$BO$6:$BO$19</formula1>
    </dataValidation>
    <dataValidation type="list" allowBlank="1" showInputMessage="1" showErrorMessage="1" sqref="G31:G705 G24:G25">
      <formula1>$BL$6:$BL$28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30"/>
  <sheetViews>
    <sheetView rightToLeft="1" workbookViewId="0"/>
  </sheetViews>
  <sheetFormatPr defaultColWidth="9.140625" defaultRowHeight="18"/>
  <cols>
    <col min="1" max="1" width="6.28515625" style="1" customWidth="1"/>
    <col min="2" max="2" width="38.42578125" style="2" customWidth="1"/>
    <col min="3" max="3" width="16.85546875" style="2" bestFit="1" customWidth="1"/>
    <col min="4" max="4" width="10.5703125" style="2" bestFit="1" customWidth="1"/>
    <col min="5" max="5" width="8.85546875" style="2" bestFit="1" customWidth="1"/>
    <col min="6" max="6" width="6.7109375" style="2" bestFit="1" customWidth="1"/>
    <col min="7" max="7" width="26.7109375" style="1" bestFit="1" customWidth="1"/>
    <col min="8" max="8" width="6.85546875" style="1" bestFit="1" customWidth="1"/>
    <col min="9" max="9" width="9.28515625" style="1" bestFit="1" customWidth="1"/>
    <col min="10" max="10" width="11.7109375" style="1" customWidth="1"/>
    <col min="11" max="11" width="8.140625" style="1" bestFit="1" customWidth="1"/>
    <col min="12" max="12" width="12.5703125" style="1" bestFit="1" customWidth="1"/>
    <col min="13" max="13" width="6.42578125" style="1" customWidth="1"/>
    <col min="14" max="14" width="7.5703125" style="1" bestFit="1" customWidth="1"/>
    <col min="15" max="15" width="17.85546875" style="1" bestFit="1" customWidth="1"/>
    <col min="16" max="16" width="8.28515625" style="1" bestFit="1" customWidth="1"/>
    <col min="17" max="17" width="13.140625" style="1" bestFit="1" customWidth="1"/>
    <col min="18" max="18" width="11.28515625" style="1" bestFit="1" customWidth="1"/>
    <col min="19" max="19" width="10.85546875" style="1" customWidth="1"/>
    <col min="20" max="20" width="11.14062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5">
      <c r="B1" s="83" t="s">
        <v>270</v>
      </c>
    </row>
    <row r="2" spans="2:65">
      <c r="B2" s="83" t="s">
        <v>271</v>
      </c>
    </row>
    <row r="3" spans="2:65">
      <c r="B3" s="83" t="s">
        <v>272</v>
      </c>
    </row>
    <row r="4" spans="2:65">
      <c r="B4" s="83" t="s">
        <v>273</v>
      </c>
    </row>
    <row r="6" spans="2:65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9"/>
    </row>
    <row r="7" spans="2:65" ht="26.25" customHeight="1">
      <c r="B7" s="137" t="s">
        <v>121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9"/>
      <c r="BM7" s="3"/>
    </row>
    <row r="8" spans="2:65" s="3" customFormat="1" ht="63">
      <c r="B8" s="20" t="s">
        <v>149</v>
      </c>
      <c r="C8" s="25" t="s">
        <v>50</v>
      </c>
      <c r="D8" s="80" t="s">
        <v>154</v>
      </c>
      <c r="E8" s="52" t="s">
        <v>239</v>
      </c>
      <c r="F8" s="49" t="s">
        <v>151</v>
      </c>
      <c r="G8" s="79" t="s">
        <v>84</v>
      </c>
      <c r="H8" s="25" t="s">
        <v>15</v>
      </c>
      <c r="I8" s="25" t="s">
        <v>85</v>
      </c>
      <c r="J8" s="25" t="s">
        <v>135</v>
      </c>
      <c r="K8" s="79" t="s">
        <v>18</v>
      </c>
      <c r="L8" s="25" t="s">
        <v>134</v>
      </c>
      <c r="M8" s="25" t="s">
        <v>17</v>
      </c>
      <c r="N8" s="25" t="s">
        <v>19</v>
      </c>
      <c r="O8" s="25" t="s">
        <v>0</v>
      </c>
      <c r="P8" s="25" t="s">
        <v>138</v>
      </c>
      <c r="Q8" s="25" t="s">
        <v>78</v>
      </c>
      <c r="R8" s="13" t="s">
        <v>72</v>
      </c>
      <c r="S8" s="52" t="s">
        <v>191</v>
      </c>
      <c r="T8" s="26" t="s">
        <v>193</v>
      </c>
      <c r="V8" s="1"/>
      <c r="BI8" s="1"/>
      <c r="BJ8" s="1"/>
    </row>
    <row r="9" spans="2:65" s="3" customFormat="1" ht="20.25">
      <c r="B9" s="15"/>
      <c r="C9" s="16"/>
      <c r="D9" s="16"/>
      <c r="E9" s="16"/>
      <c r="F9" s="16"/>
      <c r="G9" s="16"/>
      <c r="H9" s="27"/>
      <c r="I9" s="27"/>
      <c r="J9" s="27" t="s">
        <v>24</v>
      </c>
      <c r="K9" s="27" t="s">
        <v>21</v>
      </c>
      <c r="L9" s="27"/>
      <c r="M9" s="27" t="s">
        <v>20</v>
      </c>
      <c r="N9" s="27" t="s">
        <v>20</v>
      </c>
      <c r="O9" s="27" t="s">
        <v>22</v>
      </c>
      <c r="P9" s="27" t="s">
        <v>79</v>
      </c>
      <c r="Q9" s="27" t="s">
        <v>23</v>
      </c>
      <c r="R9" s="16" t="s">
        <v>20</v>
      </c>
      <c r="S9" s="27" t="s">
        <v>23</v>
      </c>
      <c r="T9" s="17" t="s">
        <v>20</v>
      </c>
      <c r="BH9" s="1"/>
      <c r="BI9" s="1"/>
      <c r="BJ9" s="1"/>
      <c r="BM9" s="4"/>
    </row>
    <row r="10" spans="2:65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3" t="s">
        <v>14</v>
      </c>
      <c r="Q10" s="66" t="s">
        <v>147</v>
      </c>
      <c r="R10" s="62" t="s">
        <v>148</v>
      </c>
      <c r="S10" s="62" t="s">
        <v>194</v>
      </c>
      <c r="T10" s="64" t="s">
        <v>240</v>
      </c>
      <c r="U10" s="5"/>
      <c r="BH10" s="1"/>
      <c r="BI10" s="3"/>
      <c r="BJ10" s="1"/>
    </row>
    <row r="11" spans="2:65" s="4" customFormat="1" ht="18" customHeight="1">
      <c r="B11" s="57" t="s">
        <v>37</v>
      </c>
      <c r="C11" s="86"/>
      <c r="D11" s="86"/>
      <c r="E11" s="86"/>
      <c r="F11" s="86"/>
      <c r="G11" s="86"/>
      <c r="H11" s="86"/>
      <c r="I11" s="86"/>
      <c r="J11" s="97"/>
      <c r="K11" s="86">
        <v>3.76</v>
      </c>
      <c r="L11" s="86"/>
      <c r="M11" s="85"/>
      <c r="N11" s="85">
        <v>2.0699999999999998</v>
      </c>
      <c r="O11" s="85">
        <v>26136878.350000001</v>
      </c>
      <c r="P11" s="85"/>
      <c r="Q11" s="85">
        <v>33994.75</v>
      </c>
      <c r="R11" s="85"/>
      <c r="S11" s="85"/>
      <c r="T11" s="85">
        <v>19.510000000000002</v>
      </c>
      <c r="U11" s="5"/>
      <c r="BH11" s="1"/>
      <c r="BI11" s="3"/>
      <c r="BJ11" s="1"/>
      <c r="BM11" s="1"/>
    </row>
    <row r="12" spans="2:65" customFormat="1" ht="15.75">
      <c r="B12" s="60" t="s">
        <v>254</v>
      </c>
      <c r="C12" s="89"/>
      <c r="D12" s="89"/>
      <c r="E12" s="89"/>
      <c r="F12" s="89"/>
      <c r="G12" s="89"/>
      <c r="H12" s="89"/>
      <c r="I12" s="89"/>
      <c r="J12" s="98"/>
      <c r="K12" s="89">
        <v>3.98</v>
      </c>
      <c r="L12" s="89"/>
      <c r="M12" s="92"/>
      <c r="N12" s="92">
        <v>2.09</v>
      </c>
      <c r="O12" s="92">
        <v>24082878.350000001</v>
      </c>
      <c r="P12" s="92"/>
      <c r="Q12" s="92">
        <v>25895.35</v>
      </c>
      <c r="R12" s="92"/>
      <c r="S12" s="92"/>
      <c r="T12" s="92">
        <v>14.86</v>
      </c>
    </row>
    <row r="13" spans="2:65" customFormat="1" ht="15.75">
      <c r="B13" s="60" t="s">
        <v>35</v>
      </c>
      <c r="C13" s="89"/>
      <c r="D13" s="89"/>
      <c r="E13" s="89"/>
      <c r="F13" s="89"/>
      <c r="G13" s="89"/>
      <c r="H13" s="89"/>
      <c r="I13" s="89"/>
      <c r="J13" s="98"/>
      <c r="K13" s="89">
        <v>3.93</v>
      </c>
      <c r="L13" s="89"/>
      <c r="M13" s="92"/>
      <c r="N13" s="92">
        <v>1.77</v>
      </c>
      <c r="O13" s="92">
        <v>11276618.109999999</v>
      </c>
      <c r="P13" s="92"/>
      <c r="Q13" s="92">
        <v>12585.86</v>
      </c>
      <c r="R13" s="92"/>
      <c r="S13" s="92"/>
      <c r="T13" s="92">
        <v>7.22</v>
      </c>
    </row>
    <row r="14" spans="2:65" customFormat="1" ht="15.75">
      <c r="B14" s="61" t="s">
        <v>308</v>
      </c>
      <c r="C14" s="91">
        <v>6040315</v>
      </c>
      <c r="D14" s="91" t="s">
        <v>155</v>
      </c>
      <c r="E14" s="91"/>
      <c r="F14" s="91">
        <v>604</v>
      </c>
      <c r="G14" s="91" t="s">
        <v>309</v>
      </c>
      <c r="H14" s="91" t="s">
        <v>310</v>
      </c>
      <c r="I14" s="91" t="s">
        <v>184</v>
      </c>
      <c r="J14" s="102"/>
      <c r="K14" s="91">
        <v>3.47</v>
      </c>
      <c r="L14" s="91" t="s">
        <v>186</v>
      </c>
      <c r="M14" s="115">
        <v>0.59</v>
      </c>
      <c r="N14" s="115">
        <v>0.9</v>
      </c>
      <c r="O14" s="115">
        <v>600000</v>
      </c>
      <c r="P14" s="115">
        <v>98.95</v>
      </c>
      <c r="Q14" s="115">
        <v>593.70000000000005</v>
      </c>
      <c r="R14" s="115">
        <v>0.01</v>
      </c>
      <c r="S14" s="115">
        <v>1.75</v>
      </c>
      <c r="T14" s="115">
        <v>0.34</v>
      </c>
    </row>
    <row r="15" spans="2:65" customFormat="1" ht="15.75">
      <c r="B15" s="61" t="s">
        <v>311</v>
      </c>
      <c r="C15" s="91">
        <v>2310118</v>
      </c>
      <c r="D15" s="91" t="s">
        <v>155</v>
      </c>
      <c r="E15" s="91"/>
      <c r="F15" s="91">
        <v>695</v>
      </c>
      <c r="G15" s="91" t="s">
        <v>309</v>
      </c>
      <c r="H15" s="91" t="s">
        <v>310</v>
      </c>
      <c r="I15" s="91" t="s">
        <v>184</v>
      </c>
      <c r="J15" s="102"/>
      <c r="K15" s="91">
        <v>1.99</v>
      </c>
      <c r="L15" s="91" t="s">
        <v>186</v>
      </c>
      <c r="M15" s="115">
        <v>2.58</v>
      </c>
      <c r="N15" s="115">
        <v>0.76</v>
      </c>
      <c r="O15" s="115">
        <v>110476</v>
      </c>
      <c r="P15" s="115">
        <v>108.3</v>
      </c>
      <c r="Q15" s="115">
        <v>119.65</v>
      </c>
      <c r="R15" s="115">
        <v>0</v>
      </c>
      <c r="S15" s="115">
        <v>0.35</v>
      </c>
      <c r="T15" s="115">
        <v>7.0000000000000007E-2</v>
      </c>
    </row>
    <row r="16" spans="2:65" customFormat="1" ht="15.75">
      <c r="B16" s="61" t="s">
        <v>312</v>
      </c>
      <c r="C16" s="91">
        <v>2310126</v>
      </c>
      <c r="D16" s="91" t="s">
        <v>155</v>
      </c>
      <c r="E16" s="91"/>
      <c r="F16" s="91">
        <v>231</v>
      </c>
      <c r="G16" s="91" t="s">
        <v>309</v>
      </c>
      <c r="H16" s="91" t="s">
        <v>310</v>
      </c>
      <c r="I16" s="91" t="s">
        <v>184</v>
      </c>
      <c r="J16" s="102"/>
      <c r="K16" s="91">
        <v>0.68</v>
      </c>
      <c r="L16" s="91" t="s">
        <v>186</v>
      </c>
      <c r="M16" s="115">
        <v>0</v>
      </c>
      <c r="N16" s="115">
        <v>0.77</v>
      </c>
      <c r="O16" s="115">
        <v>473980</v>
      </c>
      <c r="P16" s="115">
        <v>99.48</v>
      </c>
      <c r="Q16" s="115">
        <v>471.52</v>
      </c>
      <c r="R16" s="115">
        <v>0.03</v>
      </c>
      <c r="S16" s="115">
        <v>1.39</v>
      </c>
      <c r="T16" s="115">
        <v>0.27</v>
      </c>
    </row>
    <row r="17" spans="2:20" customFormat="1" ht="15.75">
      <c r="B17" s="61" t="s">
        <v>313</v>
      </c>
      <c r="C17" s="91">
        <v>2310159</v>
      </c>
      <c r="D17" s="91" t="s">
        <v>155</v>
      </c>
      <c r="E17" s="91"/>
      <c r="F17" s="91">
        <v>231</v>
      </c>
      <c r="G17" s="91" t="s">
        <v>309</v>
      </c>
      <c r="H17" s="91" t="s">
        <v>310</v>
      </c>
      <c r="I17" s="91" t="s">
        <v>184</v>
      </c>
      <c r="J17" s="102"/>
      <c r="K17" s="91">
        <v>3.05</v>
      </c>
      <c r="L17" s="91" t="s">
        <v>186</v>
      </c>
      <c r="M17" s="115">
        <v>0.64</v>
      </c>
      <c r="N17" s="115">
        <v>0.57999999999999996</v>
      </c>
      <c r="O17" s="115">
        <v>78301</v>
      </c>
      <c r="P17" s="115">
        <v>99.57</v>
      </c>
      <c r="Q17" s="115">
        <v>77.959999999999994</v>
      </c>
      <c r="R17" s="115">
        <v>0</v>
      </c>
      <c r="S17" s="115">
        <v>0.23</v>
      </c>
      <c r="T17" s="115">
        <v>0.04</v>
      </c>
    </row>
    <row r="18" spans="2:20" customFormat="1" ht="15.75">
      <c r="B18" s="61" t="s">
        <v>314</v>
      </c>
      <c r="C18" s="91">
        <v>2310142</v>
      </c>
      <c r="D18" s="91" t="s">
        <v>155</v>
      </c>
      <c r="E18" s="91"/>
      <c r="F18" s="91">
        <v>231</v>
      </c>
      <c r="G18" s="91" t="s">
        <v>309</v>
      </c>
      <c r="H18" s="91" t="s">
        <v>310</v>
      </c>
      <c r="I18" s="91" t="s">
        <v>184</v>
      </c>
      <c r="J18" s="102"/>
      <c r="K18" s="91">
        <v>2.67</v>
      </c>
      <c r="L18" s="91" t="s">
        <v>186</v>
      </c>
      <c r="M18" s="115">
        <v>0.41</v>
      </c>
      <c r="N18" s="115">
        <v>0.97</v>
      </c>
      <c r="O18" s="115">
        <v>83335.08</v>
      </c>
      <c r="P18" s="115">
        <v>98.63</v>
      </c>
      <c r="Q18" s="115">
        <v>82.19</v>
      </c>
      <c r="R18" s="115">
        <v>0</v>
      </c>
      <c r="S18" s="115">
        <v>0.24</v>
      </c>
      <c r="T18" s="115">
        <v>0.05</v>
      </c>
    </row>
    <row r="19" spans="2:20" customFormat="1" ht="15.75">
      <c r="B19" s="61" t="s">
        <v>315</v>
      </c>
      <c r="C19" s="91">
        <v>1940535</v>
      </c>
      <c r="D19" s="91" t="s">
        <v>155</v>
      </c>
      <c r="E19" s="91"/>
      <c r="F19" s="91">
        <v>194</v>
      </c>
      <c r="G19" s="91" t="s">
        <v>309</v>
      </c>
      <c r="H19" s="91" t="s">
        <v>310</v>
      </c>
      <c r="I19" s="91" t="s">
        <v>182</v>
      </c>
      <c r="J19" s="102"/>
      <c r="K19" s="91">
        <v>4.96</v>
      </c>
      <c r="L19" s="91" t="s">
        <v>186</v>
      </c>
      <c r="M19" s="115">
        <v>5</v>
      </c>
      <c r="N19" s="115">
        <v>0.96</v>
      </c>
      <c r="O19" s="115">
        <v>400000</v>
      </c>
      <c r="P19" s="115">
        <v>126.5</v>
      </c>
      <c r="Q19" s="115">
        <v>506</v>
      </c>
      <c r="R19" s="115">
        <v>0.01</v>
      </c>
      <c r="S19" s="115">
        <v>1.49</v>
      </c>
      <c r="T19" s="115">
        <v>0.28999999999999998</v>
      </c>
    </row>
    <row r="20" spans="2:20" customFormat="1" ht="15.75">
      <c r="B20" s="61" t="s">
        <v>316</v>
      </c>
      <c r="C20" s="91">
        <v>1940568</v>
      </c>
      <c r="D20" s="91" t="s">
        <v>155</v>
      </c>
      <c r="E20" s="91"/>
      <c r="F20" s="91">
        <v>194</v>
      </c>
      <c r="G20" s="91" t="s">
        <v>309</v>
      </c>
      <c r="H20" s="91" t="s">
        <v>310</v>
      </c>
      <c r="I20" s="91" t="s">
        <v>182</v>
      </c>
      <c r="J20" s="102"/>
      <c r="K20" s="91">
        <v>2.66</v>
      </c>
      <c r="L20" s="91" t="s">
        <v>186</v>
      </c>
      <c r="M20" s="115">
        <v>1.6</v>
      </c>
      <c r="N20" s="115">
        <v>0.99</v>
      </c>
      <c r="O20" s="115">
        <v>64082</v>
      </c>
      <c r="P20" s="115">
        <v>102.07</v>
      </c>
      <c r="Q20" s="115">
        <v>65.41</v>
      </c>
      <c r="R20" s="115">
        <v>0</v>
      </c>
      <c r="S20" s="115">
        <v>0.19</v>
      </c>
      <c r="T20" s="115">
        <v>0.04</v>
      </c>
    </row>
    <row r="21" spans="2:20" customFormat="1" ht="15.75">
      <c r="B21" s="61" t="s">
        <v>317</v>
      </c>
      <c r="C21" s="91">
        <v>1940527</v>
      </c>
      <c r="D21" s="91" t="s">
        <v>155</v>
      </c>
      <c r="E21" s="91"/>
      <c r="F21" s="91">
        <v>194</v>
      </c>
      <c r="G21" s="91" t="s">
        <v>309</v>
      </c>
      <c r="H21" s="91" t="s">
        <v>310</v>
      </c>
      <c r="I21" s="91" t="s">
        <v>182</v>
      </c>
      <c r="J21" s="102"/>
      <c r="K21" s="91">
        <v>1.08</v>
      </c>
      <c r="L21" s="91" t="s">
        <v>186</v>
      </c>
      <c r="M21" s="115">
        <v>4.5</v>
      </c>
      <c r="N21" s="115">
        <v>0.35</v>
      </c>
      <c r="O21" s="115">
        <v>30524</v>
      </c>
      <c r="P21" s="115">
        <v>108.52</v>
      </c>
      <c r="Q21" s="115">
        <v>33.130000000000003</v>
      </c>
      <c r="R21" s="115">
        <v>0.01</v>
      </c>
      <c r="S21" s="115">
        <v>0.1</v>
      </c>
      <c r="T21" s="115">
        <v>0.02</v>
      </c>
    </row>
    <row r="22" spans="2:20" customFormat="1" ht="15.75">
      <c r="B22" s="61" t="s">
        <v>318</v>
      </c>
      <c r="C22" s="91">
        <v>6040273</v>
      </c>
      <c r="D22" s="91" t="s">
        <v>155</v>
      </c>
      <c r="E22" s="91"/>
      <c r="F22" s="91">
        <v>741</v>
      </c>
      <c r="G22" s="91" t="s">
        <v>309</v>
      </c>
      <c r="H22" s="91" t="s">
        <v>307</v>
      </c>
      <c r="I22" s="91" t="s">
        <v>184</v>
      </c>
      <c r="J22" s="102"/>
      <c r="K22" s="91">
        <v>0.7</v>
      </c>
      <c r="L22" s="91" t="s">
        <v>186</v>
      </c>
      <c r="M22" s="115">
        <v>2.6</v>
      </c>
      <c r="N22" s="115">
        <v>0.62</v>
      </c>
      <c r="O22" s="115">
        <v>300000</v>
      </c>
      <c r="P22" s="115">
        <v>108.11</v>
      </c>
      <c r="Q22" s="115">
        <v>324.33</v>
      </c>
      <c r="R22" s="115">
        <v>0.01</v>
      </c>
      <c r="S22" s="115">
        <v>0.95</v>
      </c>
      <c r="T22" s="115">
        <v>0.19</v>
      </c>
    </row>
    <row r="23" spans="2:20" customFormat="1" ht="15.75">
      <c r="B23" s="61" t="s">
        <v>319</v>
      </c>
      <c r="C23" s="91">
        <v>6040299</v>
      </c>
      <c r="D23" s="91" t="s">
        <v>155</v>
      </c>
      <c r="E23" s="91"/>
      <c r="F23" s="91">
        <v>741</v>
      </c>
      <c r="G23" s="91" t="s">
        <v>309</v>
      </c>
      <c r="H23" s="91" t="s">
        <v>307</v>
      </c>
      <c r="I23" s="91" t="s">
        <v>184</v>
      </c>
      <c r="J23" s="102"/>
      <c r="K23" s="91">
        <v>3.68</v>
      </c>
      <c r="L23" s="91" t="s">
        <v>186</v>
      </c>
      <c r="M23" s="115">
        <v>3.4</v>
      </c>
      <c r="N23" s="115">
        <v>0.79</v>
      </c>
      <c r="O23" s="115">
        <v>193163</v>
      </c>
      <c r="P23" s="115">
        <v>112.62</v>
      </c>
      <c r="Q23" s="115">
        <v>217.54</v>
      </c>
      <c r="R23" s="115">
        <v>0.01</v>
      </c>
      <c r="S23" s="115">
        <v>0.64</v>
      </c>
      <c r="T23" s="115">
        <v>0.12</v>
      </c>
    </row>
    <row r="24" spans="2:20" customFormat="1" ht="15.75">
      <c r="B24" s="61" t="s">
        <v>320</v>
      </c>
      <c r="C24" s="91">
        <v>2310068</v>
      </c>
      <c r="D24" s="91" t="s">
        <v>155</v>
      </c>
      <c r="E24" s="91"/>
      <c r="F24" s="91">
        <v>231</v>
      </c>
      <c r="G24" s="91" t="s">
        <v>309</v>
      </c>
      <c r="H24" s="91" t="s">
        <v>307</v>
      </c>
      <c r="I24" s="91" t="s">
        <v>184</v>
      </c>
      <c r="J24" s="102"/>
      <c r="K24" s="91">
        <v>0.41</v>
      </c>
      <c r="L24" s="91" t="s">
        <v>186</v>
      </c>
      <c r="M24" s="115">
        <v>3.9</v>
      </c>
      <c r="N24" s="115">
        <v>1.56</v>
      </c>
      <c r="O24" s="115">
        <v>169659</v>
      </c>
      <c r="P24" s="115">
        <v>122.92</v>
      </c>
      <c r="Q24" s="115">
        <v>208.55</v>
      </c>
      <c r="R24" s="115">
        <v>0.01</v>
      </c>
      <c r="S24" s="115">
        <v>0.61</v>
      </c>
      <c r="T24" s="115">
        <v>0.12</v>
      </c>
    </row>
    <row r="25" spans="2:20" customFormat="1" ht="15.75">
      <c r="B25" s="61" t="s">
        <v>321</v>
      </c>
      <c r="C25" s="91">
        <v>1940501</v>
      </c>
      <c r="D25" s="91" t="s">
        <v>155</v>
      </c>
      <c r="E25" s="91"/>
      <c r="F25" s="91">
        <v>194</v>
      </c>
      <c r="G25" s="91" t="s">
        <v>309</v>
      </c>
      <c r="H25" s="91" t="s">
        <v>307</v>
      </c>
      <c r="I25" s="91" t="s">
        <v>182</v>
      </c>
      <c r="J25" s="102"/>
      <c r="K25" s="91">
        <v>4.1399999999999997</v>
      </c>
      <c r="L25" s="91" t="s">
        <v>186</v>
      </c>
      <c r="M25" s="115">
        <v>4</v>
      </c>
      <c r="N25" s="115">
        <v>0.84</v>
      </c>
      <c r="O25" s="115">
        <v>150000</v>
      </c>
      <c r="P25" s="115">
        <v>119.39</v>
      </c>
      <c r="Q25" s="115">
        <v>179.09</v>
      </c>
      <c r="R25" s="115">
        <v>0.01</v>
      </c>
      <c r="S25" s="115">
        <v>0.53</v>
      </c>
      <c r="T25" s="115">
        <v>0.1</v>
      </c>
    </row>
    <row r="26" spans="2:20" customFormat="1" ht="15.75">
      <c r="B26" s="61" t="s">
        <v>322</v>
      </c>
      <c r="C26" s="91">
        <v>1940402</v>
      </c>
      <c r="D26" s="91" t="s">
        <v>155</v>
      </c>
      <c r="E26" s="91"/>
      <c r="F26" s="91">
        <v>194</v>
      </c>
      <c r="G26" s="91" t="s">
        <v>309</v>
      </c>
      <c r="H26" s="91" t="s">
        <v>307</v>
      </c>
      <c r="I26" s="91" t="s">
        <v>182</v>
      </c>
      <c r="J26" s="102"/>
      <c r="K26" s="91">
        <v>2.15</v>
      </c>
      <c r="L26" s="91" t="s">
        <v>186</v>
      </c>
      <c r="M26" s="115">
        <v>4.5999999999999996</v>
      </c>
      <c r="N26" s="115">
        <v>0.82</v>
      </c>
      <c r="O26" s="115">
        <v>167859</v>
      </c>
      <c r="P26" s="115">
        <v>132.30000000000001</v>
      </c>
      <c r="Q26" s="115">
        <v>222.08</v>
      </c>
      <c r="R26" s="115">
        <v>0</v>
      </c>
      <c r="S26" s="115">
        <v>0.65</v>
      </c>
      <c r="T26" s="115">
        <v>0.13</v>
      </c>
    </row>
    <row r="27" spans="2:20" customFormat="1" ht="15.75">
      <c r="B27" s="61" t="s">
        <v>323</v>
      </c>
      <c r="C27" s="91">
        <v>1940386</v>
      </c>
      <c r="D27" s="91" t="s">
        <v>155</v>
      </c>
      <c r="E27" s="91"/>
      <c r="F27" s="91">
        <v>194</v>
      </c>
      <c r="G27" s="91" t="s">
        <v>309</v>
      </c>
      <c r="H27" s="91" t="s">
        <v>307</v>
      </c>
      <c r="I27" s="91" t="s">
        <v>182</v>
      </c>
      <c r="J27" s="102"/>
      <c r="K27" s="91">
        <v>0.97</v>
      </c>
      <c r="L27" s="91" t="s">
        <v>186</v>
      </c>
      <c r="M27" s="115">
        <v>4.8499999999999996</v>
      </c>
      <c r="N27" s="115">
        <v>0.81</v>
      </c>
      <c r="O27" s="115">
        <v>25489.95</v>
      </c>
      <c r="P27" s="115">
        <v>123.65</v>
      </c>
      <c r="Q27" s="115">
        <v>31.52</v>
      </c>
      <c r="R27" s="115">
        <v>0.02</v>
      </c>
      <c r="S27" s="115">
        <v>0.09</v>
      </c>
      <c r="T27" s="115">
        <v>0.02</v>
      </c>
    </row>
    <row r="28" spans="2:20" customFormat="1" ht="15.75">
      <c r="B28" s="61" t="s">
        <v>324</v>
      </c>
      <c r="C28" s="91">
        <v>1117357</v>
      </c>
      <c r="D28" s="91" t="s">
        <v>155</v>
      </c>
      <c r="E28" s="91"/>
      <c r="F28" s="91">
        <v>1328</v>
      </c>
      <c r="G28" s="91" t="s">
        <v>325</v>
      </c>
      <c r="H28" s="91" t="s">
        <v>326</v>
      </c>
      <c r="I28" s="91" t="s">
        <v>184</v>
      </c>
      <c r="J28" s="102"/>
      <c r="K28" s="91">
        <v>2.44</v>
      </c>
      <c r="L28" s="91" t="s">
        <v>186</v>
      </c>
      <c r="M28" s="115">
        <v>4.9000000000000004</v>
      </c>
      <c r="N28" s="115">
        <v>0.87</v>
      </c>
      <c r="O28" s="115">
        <v>38726.29</v>
      </c>
      <c r="P28" s="115">
        <v>117.63</v>
      </c>
      <c r="Q28" s="115">
        <v>45.55</v>
      </c>
      <c r="R28" s="115">
        <v>0.01</v>
      </c>
      <c r="S28" s="115">
        <v>0.13</v>
      </c>
      <c r="T28" s="115">
        <v>0.03</v>
      </c>
    </row>
    <row r="29" spans="2:20" customFormat="1" ht="15.75">
      <c r="B29" s="61" t="s">
        <v>327</v>
      </c>
      <c r="C29" s="91">
        <v>2300143</v>
      </c>
      <c r="D29" s="91" t="s">
        <v>155</v>
      </c>
      <c r="E29" s="91"/>
      <c r="F29" s="91">
        <v>230</v>
      </c>
      <c r="G29" s="91" t="s">
        <v>199</v>
      </c>
      <c r="H29" s="91" t="s">
        <v>326</v>
      </c>
      <c r="I29" s="91" t="s">
        <v>182</v>
      </c>
      <c r="J29" s="102"/>
      <c r="K29" s="91">
        <v>3.7</v>
      </c>
      <c r="L29" s="91" t="s">
        <v>186</v>
      </c>
      <c r="M29" s="115">
        <v>3.7</v>
      </c>
      <c r="N29" s="115">
        <v>1.08</v>
      </c>
      <c r="O29" s="115">
        <v>630000</v>
      </c>
      <c r="P29" s="115">
        <v>112.98</v>
      </c>
      <c r="Q29" s="115">
        <v>711.77</v>
      </c>
      <c r="R29" s="115">
        <v>0.02</v>
      </c>
      <c r="S29" s="115">
        <v>2.09</v>
      </c>
      <c r="T29" s="115">
        <v>0.41</v>
      </c>
    </row>
    <row r="30" spans="2:20" customFormat="1" ht="15.75">
      <c r="B30" s="61" t="s">
        <v>328</v>
      </c>
      <c r="C30" s="91">
        <v>1105576</v>
      </c>
      <c r="D30" s="91" t="s">
        <v>155</v>
      </c>
      <c r="E30" s="91"/>
      <c r="F30" s="91">
        <v>1153</v>
      </c>
      <c r="G30" s="91" t="s">
        <v>309</v>
      </c>
      <c r="H30" s="91" t="s">
        <v>326</v>
      </c>
      <c r="I30" s="91" t="s">
        <v>182</v>
      </c>
      <c r="J30" s="102"/>
      <c r="K30" s="91">
        <v>0.45</v>
      </c>
      <c r="L30" s="91" t="s">
        <v>186</v>
      </c>
      <c r="M30" s="115">
        <v>3.85</v>
      </c>
      <c r="N30" s="115">
        <v>1.45</v>
      </c>
      <c r="O30" s="115">
        <v>18407</v>
      </c>
      <c r="P30" s="115">
        <v>120.57</v>
      </c>
      <c r="Q30" s="115">
        <v>22.19</v>
      </c>
      <c r="R30" s="115">
        <v>0.01</v>
      </c>
      <c r="S30" s="115">
        <v>7.0000000000000007E-2</v>
      </c>
      <c r="T30" s="115">
        <v>0.01</v>
      </c>
    </row>
    <row r="31" spans="2:20" customFormat="1" ht="15.75">
      <c r="B31" s="61" t="s">
        <v>329</v>
      </c>
      <c r="C31" s="91">
        <v>1099738</v>
      </c>
      <c r="D31" s="91" t="s">
        <v>155</v>
      </c>
      <c r="E31" s="91"/>
      <c r="F31" s="91">
        <v>1367</v>
      </c>
      <c r="G31" s="91" t="s">
        <v>330</v>
      </c>
      <c r="H31" s="91" t="s">
        <v>326</v>
      </c>
      <c r="I31" s="91" t="s">
        <v>184</v>
      </c>
      <c r="J31" s="102"/>
      <c r="K31" s="91">
        <v>2.91</v>
      </c>
      <c r="L31" s="91" t="s">
        <v>186</v>
      </c>
      <c r="M31" s="115">
        <v>4.6500000000000004</v>
      </c>
      <c r="N31" s="115">
        <v>0.75</v>
      </c>
      <c r="O31" s="115">
        <v>64897.73</v>
      </c>
      <c r="P31" s="115">
        <v>132.84</v>
      </c>
      <c r="Q31" s="115">
        <v>86.21</v>
      </c>
      <c r="R31" s="115">
        <v>0.05</v>
      </c>
      <c r="S31" s="115">
        <v>0.25</v>
      </c>
      <c r="T31" s="115">
        <v>0.05</v>
      </c>
    </row>
    <row r="32" spans="2:20" customFormat="1" ht="15.75">
      <c r="B32" s="61" t="s">
        <v>331</v>
      </c>
      <c r="C32" s="91">
        <v>1114347</v>
      </c>
      <c r="D32" s="91" t="s">
        <v>155</v>
      </c>
      <c r="E32" s="91"/>
      <c r="F32" s="91">
        <v>1324</v>
      </c>
      <c r="G32" s="91" t="s">
        <v>330</v>
      </c>
      <c r="H32" s="91" t="s">
        <v>326</v>
      </c>
      <c r="I32" s="91" t="s">
        <v>182</v>
      </c>
      <c r="J32" s="102"/>
      <c r="K32" s="91">
        <v>0.93</v>
      </c>
      <c r="L32" s="91" t="s">
        <v>186</v>
      </c>
      <c r="M32" s="115">
        <v>5.2</v>
      </c>
      <c r="N32" s="115">
        <v>1.26</v>
      </c>
      <c r="O32" s="115">
        <v>8847.34</v>
      </c>
      <c r="P32" s="115">
        <v>117.51</v>
      </c>
      <c r="Q32" s="115">
        <v>10.4</v>
      </c>
      <c r="R32" s="115">
        <v>0.04</v>
      </c>
      <c r="S32" s="115">
        <v>0.03</v>
      </c>
      <c r="T32" s="115">
        <v>0.01</v>
      </c>
    </row>
    <row r="33" spans="2:20" customFormat="1" ht="15.75">
      <c r="B33" s="61" t="s">
        <v>332</v>
      </c>
      <c r="C33" s="91">
        <v>6040141</v>
      </c>
      <c r="D33" s="91" t="s">
        <v>155</v>
      </c>
      <c r="E33" s="91"/>
      <c r="F33" s="91">
        <v>604</v>
      </c>
      <c r="G33" s="91" t="s">
        <v>309</v>
      </c>
      <c r="H33" s="91" t="s">
        <v>326</v>
      </c>
      <c r="I33" s="91" t="s">
        <v>184</v>
      </c>
      <c r="J33" s="102"/>
      <c r="K33" s="91">
        <v>3.8</v>
      </c>
      <c r="L33" s="91" t="s">
        <v>186</v>
      </c>
      <c r="M33" s="115">
        <v>4</v>
      </c>
      <c r="N33" s="115">
        <v>1.1599999999999999</v>
      </c>
      <c r="O33" s="115">
        <v>200000</v>
      </c>
      <c r="P33" s="115">
        <v>119.86</v>
      </c>
      <c r="Q33" s="115">
        <v>239.72</v>
      </c>
      <c r="R33" s="115">
        <v>0.01</v>
      </c>
      <c r="S33" s="115">
        <v>0.71</v>
      </c>
      <c r="T33" s="115">
        <v>0.14000000000000001</v>
      </c>
    </row>
    <row r="34" spans="2:20">
      <c r="B34" s="61" t="s">
        <v>333</v>
      </c>
      <c r="C34" s="91">
        <v>1120468</v>
      </c>
      <c r="D34" s="91" t="s">
        <v>155</v>
      </c>
      <c r="E34" s="91"/>
      <c r="F34" s="91">
        <v>1043</v>
      </c>
      <c r="G34" s="91" t="s">
        <v>325</v>
      </c>
      <c r="H34" s="91" t="s">
        <v>326</v>
      </c>
      <c r="I34" s="91" t="s">
        <v>184</v>
      </c>
      <c r="J34" s="102"/>
      <c r="K34" s="91">
        <v>2.98</v>
      </c>
      <c r="L34" s="91" t="s">
        <v>186</v>
      </c>
      <c r="M34" s="115">
        <v>3</v>
      </c>
      <c r="N34" s="115">
        <v>1.18</v>
      </c>
      <c r="O34" s="115">
        <v>199334.04</v>
      </c>
      <c r="P34" s="115">
        <v>112.89</v>
      </c>
      <c r="Q34" s="115">
        <v>225.03</v>
      </c>
      <c r="R34" s="115">
        <v>0.02</v>
      </c>
      <c r="S34" s="115">
        <v>0.66</v>
      </c>
      <c r="T34" s="115">
        <v>0.13</v>
      </c>
    </row>
    <row r="35" spans="2:20">
      <c r="B35" s="61" t="s">
        <v>334</v>
      </c>
      <c r="C35" s="91">
        <v>1940444</v>
      </c>
      <c r="D35" s="91" t="s">
        <v>155</v>
      </c>
      <c r="E35" s="91"/>
      <c r="F35" s="91">
        <v>194</v>
      </c>
      <c r="G35" s="91" t="s">
        <v>309</v>
      </c>
      <c r="H35" s="91" t="s">
        <v>326</v>
      </c>
      <c r="I35" s="91" t="s">
        <v>184</v>
      </c>
      <c r="J35" s="102"/>
      <c r="K35" s="91">
        <v>3.2</v>
      </c>
      <c r="L35" s="91" t="s">
        <v>186</v>
      </c>
      <c r="M35" s="115">
        <v>6.5</v>
      </c>
      <c r="N35" s="115">
        <v>1.1299999999999999</v>
      </c>
      <c r="O35" s="115">
        <v>390000</v>
      </c>
      <c r="P35" s="115">
        <v>130.1</v>
      </c>
      <c r="Q35" s="115">
        <v>507.39</v>
      </c>
      <c r="R35" s="115">
        <v>0.02</v>
      </c>
      <c r="S35" s="115">
        <v>1.49</v>
      </c>
      <c r="T35" s="115">
        <v>0.28999999999999998</v>
      </c>
    </row>
    <row r="36" spans="2:20">
      <c r="B36" s="61" t="s">
        <v>335</v>
      </c>
      <c r="C36" s="91">
        <v>1115104</v>
      </c>
      <c r="D36" s="91" t="s">
        <v>155</v>
      </c>
      <c r="E36" s="91"/>
      <c r="F36" s="91">
        <v>767</v>
      </c>
      <c r="G36" s="91" t="s">
        <v>330</v>
      </c>
      <c r="H36" s="91" t="s">
        <v>326</v>
      </c>
      <c r="I36" s="91" t="s">
        <v>182</v>
      </c>
      <c r="J36" s="102"/>
      <c r="K36" s="91">
        <v>1.1399999999999999</v>
      </c>
      <c r="L36" s="91" t="s">
        <v>186</v>
      </c>
      <c r="M36" s="115">
        <v>4.4000000000000004</v>
      </c>
      <c r="N36" s="115">
        <v>0.74</v>
      </c>
      <c r="O36" s="115">
        <v>93080.05</v>
      </c>
      <c r="P36" s="115">
        <v>113.9</v>
      </c>
      <c r="Q36" s="115">
        <v>106.02</v>
      </c>
      <c r="R36" s="115">
        <v>0.08</v>
      </c>
      <c r="S36" s="115">
        <v>0.31</v>
      </c>
      <c r="T36" s="115">
        <v>0.06</v>
      </c>
    </row>
    <row r="37" spans="2:20">
      <c r="B37" s="61" t="s">
        <v>336</v>
      </c>
      <c r="C37" s="91">
        <v>7460140</v>
      </c>
      <c r="D37" s="91" t="s">
        <v>155</v>
      </c>
      <c r="E37" s="91"/>
      <c r="F37" s="91">
        <v>746</v>
      </c>
      <c r="G37" s="91" t="s">
        <v>337</v>
      </c>
      <c r="H37" s="91" t="s">
        <v>326</v>
      </c>
      <c r="I37" s="91" t="s">
        <v>182</v>
      </c>
      <c r="J37" s="102"/>
      <c r="K37" s="91">
        <v>0.57999999999999996</v>
      </c>
      <c r="L37" s="91" t="s">
        <v>186</v>
      </c>
      <c r="M37" s="115">
        <v>4.0999999999999996</v>
      </c>
      <c r="N37" s="115">
        <v>0.87</v>
      </c>
      <c r="O37" s="115">
        <v>140561.34</v>
      </c>
      <c r="P37" s="115">
        <v>123.81</v>
      </c>
      <c r="Q37" s="115">
        <v>174.03</v>
      </c>
      <c r="R37" s="115">
        <v>0.05</v>
      </c>
      <c r="S37" s="115">
        <v>0.51</v>
      </c>
      <c r="T37" s="115">
        <v>0.1</v>
      </c>
    </row>
    <row r="38" spans="2:20">
      <c r="B38" s="61" t="s">
        <v>338</v>
      </c>
      <c r="C38" s="91">
        <v>1110915</v>
      </c>
      <c r="D38" s="91" t="s">
        <v>155</v>
      </c>
      <c r="E38" s="91"/>
      <c r="F38" s="91">
        <v>1063</v>
      </c>
      <c r="G38" s="91" t="s">
        <v>339</v>
      </c>
      <c r="H38" s="91" t="s">
        <v>340</v>
      </c>
      <c r="I38" s="91" t="s">
        <v>184</v>
      </c>
      <c r="J38" s="102"/>
      <c r="K38" s="91">
        <v>8.93</v>
      </c>
      <c r="L38" s="91" t="s">
        <v>186</v>
      </c>
      <c r="M38" s="115">
        <v>5.15</v>
      </c>
      <c r="N38" s="115">
        <v>4.2699999999999996</v>
      </c>
      <c r="O38" s="115">
        <v>260000</v>
      </c>
      <c r="P38" s="115">
        <v>129.56</v>
      </c>
      <c r="Q38" s="115">
        <v>336.86</v>
      </c>
      <c r="R38" s="115">
        <v>0.01</v>
      </c>
      <c r="S38" s="115">
        <v>0.99</v>
      </c>
      <c r="T38" s="115">
        <v>0.19</v>
      </c>
    </row>
    <row r="39" spans="2:20">
      <c r="B39" s="61" t="s">
        <v>341</v>
      </c>
      <c r="C39" s="91">
        <v>1126762</v>
      </c>
      <c r="D39" s="91" t="s">
        <v>155</v>
      </c>
      <c r="E39" s="91"/>
      <c r="F39" s="91">
        <v>1239</v>
      </c>
      <c r="G39" s="91" t="s">
        <v>309</v>
      </c>
      <c r="H39" s="91" t="s">
        <v>340</v>
      </c>
      <c r="I39" s="91" t="s">
        <v>182</v>
      </c>
      <c r="J39" s="102"/>
      <c r="K39" s="91">
        <v>1.08</v>
      </c>
      <c r="L39" s="91" t="s">
        <v>186</v>
      </c>
      <c r="M39" s="115">
        <v>1.6</v>
      </c>
      <c r="N39" s="115">
        <v>0.7</v>
      </c>
      <c r="O39" s="115">
        <v>38081.35</v>
      </c>
      <c r="P39" s="115">
        <v>102.72</v>
      </c>
      <c r="Q39" s="115">
        <v>39.119999999999997</v>
      </c>
      <c r="R39" s="115">
        <v>0.01</v>
      </c>
      <c r="S39" s="115">
        <v>0.12</v>
      </c>
      <c r="T39" s="115">
        <v>0.02</v>
      </c>
    </row>
    <row r="40" spans="2:20">
      <c r="B40" s="61" t="s">
        <v>342</v>
      </c>
      <c r="C40" s="91">
        <v>3900206</v>
      </c>
      <c r="D40" s="91" t="s">
        <v>155</v>
      </c>
      <c r="E40" s="91"/>
      <c r="F40" s="91">
        <v>390</v>
      </c>
      <c r="G40" s="91" t="s">
        <v>325</v>
      </c>
      <c r="H40" s="91" t="s">
        <v>340</v>
      </c>
      <c r="I40" s="91" t="s">
        <v>184</v>
      </c>
      <c r="J40" s="102"/>
      <c r="K40" s="91">
        <v>1.1599999999999999</v>
      </c>
      <c r="L40" s="91" t="s">
        <v>186</v>
      </c>
      <c r="M40" s="115">
        <v>4.25</v>
      </c>
      <c r="N40" s="115">
        <v>1.08</v>
      </c>
      <c r="O40" s="115">
        <v>118428.23</v>
      </c>
      <c r="P40" s="115">
        <v>128.24</v>
      </c>
      <c r="Q40" s="115">
        <v>151.87</v>
      </c>
      <c r="R40" s="115">
        <v>0.02</v>
      </c>
      <c r="S40" s="115">
        <v>0.45</v>
      </c>
      <c r="T40" s="115">
        <v>0.09</v>
      </c>
    </row>
    <row r="41" spans="2:20">
      <c r="B41" s="61" t="s">
        <v>343</v>
      </c>
      <c r="C41" s="91">
        <v>3900271</v>
      </c>
      <c r="D41" s="91" t="s">
        <v>155</v>
      </c>
      <c r="E41" s="91"/>
      <c r="F41" s="91">
        <v>390</v>
      </c>
      <c r="G41" s="91" t="s">
        <v>325</v>
      </c>
      <c r="H41" s="91" t="s">
        <v>340</v>
      </c>
      <c r="I41" s="91" t="s">
        <v>184</v>
      </c>
      <c r="J41" s="102"/>
      <c r="K41" s="91">
        <v>2.95</v>
      </c>
      <c r="L41" s="91" t="s">
        <v>186</v>
      </c>
      <c r="M41" s="115">
        <v>4.45</v>
      </c>
      <c r="N41" s="115">
        <v>1.32</v>
      </c>
      <c r="O41" s="115">
        <v>29295</v>
      </c>
      <c r="P41" s="115">
        <v>115.59</v>
      </c>
      <c r="Q41" s="115">
        <v>33.86</v>
      </c>
      <c r="R41" s="115">
        <v>0</v>
      </c>
      <c r="S41" s="115">
        <v>0.1</v>
      </c>
      <c r="T41" s="115">
        <v>0.02</v>
      </c>
    </row>
    <row r="42" spans="2:20">
      <c r="B42" s="61" t="s">
        <v>344</v>
      </c>
      <c r="C42" s="91">
        <v>7590110</v>
      </c>
      <c r="D42" s="91" t="s">
        <v>155</v>
      </c>
      <c r="E42" s="91"/>
      <c r="F42" s="91">
        <v>759</v>
      </c>
      <c r="G42" s="91" t="s">
        <v>325</v>
      </c>
      <c r="H42" s="91" t="s">
        <v>340</v>
      </c>
      <c r="I42" s="91" t="s">
        <v>184</v>
      </c>
      <c r="J42" s="102"/>
      <c r="K42" s="91">
        <v>0.74</v>
      </c>
      <c r="L42" s="91" t="s">
        <v>186</v>
      </c>
      <c r="M42" s="115">
        <v>4.55</v>
      </c>
      <c r="N42" s="115">
        <v>1.19</v>
      </c>
      <c r="O42" s="115">
        <v>26596</v>
      </c>
      <c r="P42" s="115">
        <v>124.26</v>
      </c>
      <c r="Q42" s="115">
        <v>33.049999999999997</v>
      </c>
      <c r="R42" s="115">
        <v>0.01</v>
      </c>
      <c r="S42" s="115">
        <v>0.1</v>
      </c>
      <c r="T42" s="115">
        <v>0.02</v>
      </c>
    </row>
    <row r="43" spans="2:20">
      <c r="B43" s="61" t="s">
        <v>345</v>
      </c>
      <c r="C43" s="91">
        <v>1260397</v>
      </c>
      <c r="D43" s="91" t="s">
        <v>155</v>
      </c>
      <c r="E43" s="91"/>
      <c r="F43" s="91">
        <v>126</v>
      </c>
      <c r="G43" s="91" t="s">
        <v>325</v>
      </c>
      <c r="H43" s="91" t="s">
        <v>340</v>
      </c>
      <c r="I43" s="91" t="s">
        <v>182</v>
      </c>
      <c r="J43" s="102"/>
      <c r="K43" s="91">
        <v>3.08</v>
      </c>
      <c r="L43" s="91" t="s">
        <v>186</v>
      </c>
      <c r="M43" s="115">
        <v>5.0999999999999996</v>
      </c>
      <c r="N43" s="115">
        <v>1.93</v>
      </c>
      <c r="O43" s="115">
        <v>170000</v>
      </c>
      <c r="P43" s="115">
        <v>133.72999999999999</v>
      </c>
      <c r="Q43" s="115">
        <v>227.34</v>
      </c>
      <c r="R43" s="115">
        <v>0.01</v>
      </c>
      <c r="S43" s="115">
        <v>0.67</v>
      </c>
      <c r="T43" s="115">
        <v>0.13</v>
      </c>
    </row>
    <row r="44" spans="2:20">
      <c r="B44" s="61" t="s">
        <v>346</v>
      </c>
      <c r="C44" s="91">
        <v>1260306</v>
      </c>
      <c r="D44" s="91" t="s">
        <v>155</v>
      </c>
      <c r="E44" s="91"/>
      <c r="F44" s="91">
        <v>126</v>
      </c>
      <c r="G44" s="91" t="s">
        <v>325</v>
      </c>
      <c r="H44" s="91" t="s">
        <v>340</v>
      </c>
      <c r="I44" s="91" t="s">
        <v>182</v>
      </c>
      <c r="J44" s="102"/>
      <c r="K44" s="91">
        <v>1.23</v>
      </c>
      <c r="L44" s="91" t="s">
        <v>186</v>
      </c>
      <c r="M44" s="115">
        <v>4.95</v>
      </c>
      <c r="N44" s="115">
        <v>1.25</v>
      </c>
      <c r="O44" s="115">
        <v>82097.72</v>
      </c>
      <c r="P44" s="115">
        <v>128.46</v>
      </c>
      <c r="Q44" s="115">
        <v>105.46</v>
      </c>
      <c r="R44" s="115">
        <v>0.02</v>
      </c>
      <c r="S44" s="115">
        <v>0.31</v>
      </c>
      <c r="T44" s="115">
        <v>0.06</v>
      </c>
    </row>
    <row r="45" spans="2:20">
      <c r="B45" s="61" t="s">
        <v>347</v>
      </c>
      <c r="C45" s="91">
        <v>1260546</v>
      </c>
      <c r="D45" s="91" t="s">
        <v>155</v>
      </c>
      <c r="E45" s="91"/>
      <c r="F45" s="91">
        <v>126</v>
      </c>
      <c r="G45" s="91" t="s">
        <v>325</v>
      </c>
      <c r="H45" s="91" t="s">
        <v>340</v>
      </c>
      <c r="I45" s="91" t="s">
        <v>182</v>
      </c>
      <c r="J45" s="102"/>
      <c r="K45" s="91">
        <v>5.0599999999999996</v>
      </c>
      <c r="L45" s="91" t="s">
        <v>186</v>
      </c>
      <c r="M45" s="115">
        <v>5.35</v>
      </c>
      <c r="N45" s="115">
        <v>2.86</v>
      </c>
      <c r="O45" s="115">
        <v>200000</v>
      </c>
      <c r="P45" s="115">
        <v>117.25</v>
      </c>
      <c r="Q45" s="115">
        <v>234.5</v>
      </c>
      <c r="R45" s="115">
        <v>0.01</v>
      </c>
      <c r="S45" s="115">
        <v>0.69</v>
      </c>
      <c r="T45" s="115">
        <v>0.13</v>
      </c>
    </row>
    <row r="46" spans="2:20">
      <c r="B46" s="61" t="s">
        <v>348</v>
      </c>
      <c r="C46" s="91">
        <v>1260603</v>
      </c>
      <c r="D46" s="91" t="s">
        <v>155</v>
      </c>
      <c r="E46" s="91"/>
      <c r="F46" s="91">
        <v>126</v>
      </c>
      <c r="G46" s="91" t="s">
        <v>325</v>
      </c>
      <c r="H46" s="91" t="s">
        <v>340</v>
      </c>
      <c r="I46" s="91" t="s">
        <v>182</v>
      </c>
      <c r="J46" s="102"/>
      <c r="K46" s="91">
        <v>7.67</v>
      </c>
      <c r="L46" s="91" t="s">
        <v>186</v>
      </c>
      <c r="M46" s="115">
        <v>4</v>
      </c>
      <c r="N46" s="115">
        <v>3.96</v>
      </c>
      <c r="O46" s="115">
        <v>400000</v>
      </c>
      <c r="P46" s="115">
        <v>100.6</v>
      </c>
      <c r="Q46" s="115">
        <v>402.4</v>
      </c>
      <c r="R46" s="115">
        <v>0.01</v>
      </c>
      <c r="S46" s="115">
        <v>1.18</v>
      </c>
      <c r="T46" s="115">
        <v>0.23</v>
      </c>
    </row>
    <row r="47" spans="2:20">
      <c r="B47" s="61" t="s">
        <v>349</v>
      </c>
      <c r="C47" s="91">
        <v>1260462</v>
      </c>
      <c r="D47" s="91" t="s">
        <v>155</v>
      </c>
      <c r="E47" s="91"/>
      <c r="F47" s="91">
        <v>126</v>
      </c>
      <c r="G47" s="91" t="s">
        <v>325</v>
      </c>
      <c r="H47" s="91" t="s">
        <v>340</v>
      </c>
      <c r="I47" s="91" t="s">
        <v>182</v>
      </c>
      <c r="J47" s="102"/>
      <c r="K47" s="91">
        <v>1.46</v>
      </c>
      <c r="L47" s="91" t="s">
        <v>186</v>
      </c>
      <c r="M47" s="115">
        <v>5.3</v>
      </c>
      <c r="N47" s="115">
        <v>1.23</v>
      </c>
      <c r="O47" s="115">
        <v>44713.94</v>
      </c>
      <c r="P47" s="115">
        <v>123.15</v>
      </c>
      <c r="Q47" s="115">
        <v>55.07</v>
      </c>
      <c r="R47" s="115">
        <v>0.01</v>
      </c>
      <c r="S47" s="115">
        <v>0.16</v>
      </c>
      <c r="T47" s="115">
        <v>0.03</v>
      </c>
    </row>
    <row r="48" spans="2:20">
      <c r="B48" s="61" t="s">
        <v>350</v>
      </c>
      <c r="C48" s="91">
        <v>1119825</v>
      </c>
      <c r="D48" s="91" t="s">
        <v>155</v>
      </c>
      <c r="E48" s="91"/>
      <c r="F48" s="91">
        <v>1291</v>
      </c>
      <c r="G48" s="91" t="s">
        <v>309</v>
      </c>
      <c r="H48" s="91" t="s">
        <v>340</v>
      </c>
      <c r="I48" s="91" t="s">
        <v>184</v>
      </c>
      <c r="J48" s="102"/>
      <c r="K48" s="91">
        <v>3.43</v>
      </c>
      <c r="L48" s="91" t="s">
        <v>186</v>
      </c>
      <c r="M48" s="115">
        <v>3.55</v>
      </c>
      <c r="N48" s="115">
        <v>0.83</v>
      </c>
      <c r="O48" s="115">
        <v>437500.59</v>
      </c>
      <c r="P48" s="115">
        <v>118.35</v>
      </c>
      <c r="Q48" s="115">
        <v>517.78</v>
      </c>
      <c r="R48" s="115">
        <v>0.09</v>
      </c>
      <c r="S48" s="115">
        <v>1.52</v>
      </c>
      <c r="T48" s="115">
        <v>0.3</v>
      </c>
    </row>
    <row r="49" spans="2:20">
      <c r="B49" s="61" t="s">
        <v>351</v>
      </c>
      <c r="C49" s="91">
        <v>1134147</v>
      </c>
      <c r="D49" s="91" t="s">
        <v>155</v>
      </c>
      <c r="E49" s="91"/>
      <c r="F49" s="91">
        <v>1291</v>
      </c>
      <c r="G49" s="91" t="s">
        <v>309</v>
      </c>
      <c r="H49" s="91" t="s">
        <v>340</v>
      </c>
      <c r="I49" s="91" t="s">
        <v>184</v>
      </c>
      <c r="J49" s="102"/>
      <c r="K49" s="91">
        <v>6.14</v>
      </c>
      <c r="L49" s="91" t="s">
        <v>186</v>
      </c>
      <c r="M49" s="115">
        <v>1.5</v>
      </c>
      <c r="N49" s="115">
        <v>1.48</v>
      </c>
      <c r="O49" s="115">
        <v>45656.33</v>
      </c>
      <c r="P49" s="115">
        <v>101.47</v>
      </c>
      <c r="Q49" s="115">
        <v>46.33</v>
      </c>
      <c r="R49" s="115">
        <v>0.01</v>
      </c>
      <c r="S49" s="115">
        <v>0.14000000000000001</v>
      </c>
      <c r="T49" s="115">
        <v>0.03</v>
      </c>
    </row>
    <row r="50" spans="2:20">
      <c r="B50" s="61" t="s">
        <v>352</v>
      </c>
      <c r="C50" s="91">
        <v>1128875</v>
      </c>
      <c r="D50" s="91" t="s">
        <v>155</v>
      </c>
      <c r="E50" s="91"/>
      <c r="F50" s="91">
        <v>1367</v>
      </c>
      <c r="G50" s="91" t="s">
        <v>330</v>
      </c>
      <c r="H50" s="91" t="s">
        <v>340</v>
      </c>
      <c r="I50" s="91" t="s">
        <v>184</v>
      </c>
      <c r="J50" s="102"/>
      <c r="K50" s="91">
        <v>5.07</v>
      </c>
      <c r="L50" s="91" t="s">
        <v>186</v>
      </c>
      <c r="M50" s="115">
        <v>2.8</v>
      </c>
      <c r="N50" s="115">
        <v>1.69</v>
      </c>
      <c r="O50" s="115">
        <v>100000</v>
      </c>
      <c r="P50" s="115">
        <v>105.97</v>
      </c>
      <c r="Q50" s="115">
        <v>105.97</v>
      </c>
      <c r="R50" s="115">
        <v>0.04</v>
      </c>
      <c r="S50" s="115">
        <v>0.31</v>
      </c>
      <c r="T50" s="115">
        <v>0.06</v>
      </c>
    </row>
    <row r="51" spans="2:20">
      <c r="B51" s="61" t="s">
        <v>353</v>
      </c>
      <c r="C51" s="91">
        <v>1132950</v>
      </c>
      <c r="D51" s="91" t="s">
        <v>155</v>
      </c>
      <c r="E51" s="91"/>
      <c r="F51" s="91">
        <v>1324</v>
      </c>
      <c r="G51" s="91" t="s">
        <v>330</v>
      </c>
      <c r="H51" s="91" t="s">
        <v>340</v>
      </c>
      <c r="I51" s="91" t="s">
        <v>184</v>
      </c>
      <c r="J51" s="102"/>
      <c r="K51" s="91">
        <v>6.51</v>
      </c>
      <c r="L51" s="91" t="s">
        <v>186</v>
      </c>
      <c r="M51" s="115">
        <v>2.3199999999999998</v>
      </c>
      <c r="N51" s="115">
        <v>2.34</v>
      </c>
      <c r="O51" s="115">
        <v>12513</v>
      </c>
      <c r="P51" s="115">
        <v>99.96</v>
      </c>
      <c r="Q51" s="115">
        <v>12.51</v>
      </c>
      <c r="R51" s="115">
        <v>0</v>
      </c>
      <c r="S51" s="115">
        <v>0.04</v>
      </c>
      <c r="T51" s="115">
        <v>0.01</v>
      </c>
    </row>
    <row r="52" spans="2:20">
      <c r="B52" s="61" t="s">
        <v>354</v>
      </c>
      <c r="C52" s="91">
        <v>3230125</v>
      </c>
      <c r="D52" s="91" t="s">
        <v>155</v>
      </c>
      <c r="E52" s="91"/>
      <c r="F52" s="91">
        <v>323</v>
      </c>
      <c r="G52" s="91" t="s">
        <v>325</v>
      </c>
      <c r="H52" s="91" t="s">
        <v>340</v>
      </c>
      <c r="I52" s="91" t="s">
        <v>184</v>
      </c>
      <c r="J52" s="102"/>
      <c r="K52" s="91">
        <v>3.51</v>
      </c>
      <c r="L52" s="91" t="s">
        <v>186</v>
      </c>
      <c r="M52" s="115">
        <v>4.9000000000000004</v>
      </c>
      <c r="N52" s="115">
        <v>1.58</v>
      </c>
      <c r="O52" s="115">
        <v>364879.35999999999</v>
      </c>
      <c r="P52" s="115">
        <v>115.23</v>
      </c>
      <c r="Q52" s="115">
        <v>420.45</v>
      </c>
      <c r="R52" s="115">
        <v>0.04</v>
      </c>
      <c r="S52" s="115">
        <v>1.24</v>
      </c>
      <c r="T52" s="115">
        <v>0.24</v>
      </c>
    </row>
    <row r="53" spans="2:20">
      <c r="B53" s="61" t="s">
        <v>355</v>
      </c>
      <c r="C53" s="91">
        <v>3230083</v>
      </c>
      <c r="D53" s="91" t="s">
        <v>155</v>
      </c>
      <c r="E53" s="91"/>
      <c r="F53" s="91">
        <v>323</v>
      </c>
      <c r="G53" s="91" t="s">
        <v>325</v>
      </c>
      <c r="H53" s="91" t="s">
        <v>340</v>
      </c>
      <c r="I53" s="91" t="s">
        <v>184</v>
      </c>
      <c r="J53" s="102"/>
      <c r="K53" s="91">
        <v>0.66</v>
      </c>
      <c r="L53" s="91" t="s">
        <v>186</v>
      </c>
      <c r="M53" s="115">
        <v>4.7</v>
      </c>
      <c r="N53" s="115">
        <v>0.43</v>
      </c>
      <c r="O53" s="115">
        <v>4000</v>
      </c>
      <c r="P53" s="115">
        <v>120.54</v>
      </c>
      <c r="Q53" s="115">
        <v>4.82</v>
      </c>
      <c r="R53" s="115">
        <v>0</v>
      </c>
      <c r="S53" s="115">
        <v>0.01</v>
      </c>
      <c r="T53" s="115">
        <v>0</v>
      </c>
    </row>
    <row r="54" spans="2:20">
      <c r="B54" s="61" t="s">
        <v>356</v>
      </c>
      <c r="C54" s="91">
        <v>3230224</v>
      </c>
      <c r="D54" s="91" t="s">
        <v>155</v>
      </c>
      <c r="E54" s="91"/>
      <c r="F54" s="91">
        <v>323</v>
      </c>
      <c r="G54" s="91" t="s">
        <v>325</v>
      </c>
      <c r="H54" s="91" t="s">
        <v>340</v>
      </c>
      <c r="I54" s="91" t="s">
        <v>184</v>
      </c>
      <c r="J54" s="102"/>
      <c r="K54" s="91">
        <v>3.2</v>
      </c>
      <c r="L54" s="91" t="s">
        <v>28</v>
      </c>
      <c r="M54" s="115">
        <v>5.85</v>
      </c>
      <c r="N54" s="115">
        <v>1.51</v>
      </c>
      <c r="O54" s="115">
        <v>109062.83</v>
      </c>
      <c r="P54" s="115">
        <v>122.89</v>
      </c>
      <c r="Q54" s="115">
        <v>134.03</v>
      </c>
      <c r="R54" s="115">
        <v>0.01</v>
      </c>
      <c r="S54" s="115">
        <v>0.39</v>
      </c>
      <c r="T54" s="115">
        <v>0.08</v>
      </c>
    </row>
    <row r="55" spans="2:20">
      <c r="B55" s="61" t="s">
        <v>357</v>
      </c>
      <c r="C55" s="91">
        <v>1103670</v>
      </c>
      <c r="D55" s="91" t="s">
        <v>155</v>
      </c>
      <c r="E55" s="91"/>
      <c r="F55" s="91">
        <v>566</v>
      </c>
      <c r="G55" s="91" t="s">
        <v>330</v>
      </c>
      <c r="H55" s="91" t="s">
        <v>340</v>
      </c>
      <c r="I55" s="91" t="s">
        <v>182</v>
      </c>
      <c r="J55" s="102"/>
      <c r="K55" s="91">
        <v>2.87</v>
      </c>
      <c r="L55" s="91" t="s">
        <v>186</v>
      </c>
      <c r="M55" s="115">
        <v>4.05</v>
      </c>
      <c r="N55" s="115">
        <v>0.88</v>
      </c>
      <c r="O55" s="115">
        <v>57594.28</v>
      </c>
      <c r="P55" s="115">
        <v>132.52000000000001</v>
      </c>
      <c r="Q55" s="115">
        <v>76.319999999999993</v>
      </c>
      <c r="R55" s="115">
        <v>0.03</v>
      </c>
      <c r="S55" s="115">
        <v>0.22</v>
      </c>
      <c r="T55" s="115">
        <v>0.04</v>
      </c>
    </row>
    <row r="56" spans="2:20">
      <c r="B56" s="61" t="s">
        <v>358</v>
      </c>
      <c r="C56" s="91">
        <v>5660048</v>
      </c>
      <c r="D56" s="91" t="s">
        <v>155</v>
      </c>
      <c r="E56" s="91"/>
      <c r="F56" s="91">
        <v>566</v>
      </c>
      <c r="G56" s="91" t="s">
        <v>330</v>
      </c>
      <c r="H56" s="91" t="s">
        <v>340</v>
      </c>
      <c r="I56" s="91" t="s">
        <v>182</v>
      </c>
      <c r="J56" s="102"/>
      <c r="K56" s="91">
        <v>1.5</v>
      </c>
      <c r="L56" s="91" t="s">
        <v>186</v>
      </c>
      <c r="M56" s="115">
        <v>4.28</v>
      </c>
      <c r="N56" s="115">
        <v>0.88</v>
      </c>
      <c r="O56" s="115">
        <v>28199.439999999999</v>
      </c>
      <c r="P56" s="115">
        <v>127.54</v>
      </c>
      <c r="Q56" s="115">
        <v>35.97</v>
      </c>
      <c r="R56" s="115">
        <v>0.01</v>
      </c>
      <c r="S56" s="115">
        <v>0.11</v>
      </c>
      <c r="T56" s="115">
        <v>0.02</v>
      </c>
    </row>
    <row r="57" spans="2:20">
      <c r="B57" s="61" t="s">
        <v>359</v>
      </c>
      <c r="C57" s="91">
        <v>7390131</v>
      </c>
      <c r="D57" s="91" t="s">
        <v>155</v>
      </c>
      <c r="E57" s="91"/>
      <c r="F57" s="91">
        <v>739</v>
      </c>
      <c r="G57" s="91" t="s">
        <v>171</v>
      </c>
      <c r="H57" s="91" t="s">
        <v>303</v>
      </c>
      <c r="I57" s="91" t="s">
        <v>182</v>
      </c>
      <c r="J57" s="102"/>
      <c r="K57" s="91">
        <v>2.23</v>
      </c>
      <c r="L57" s="91" t="s">
        <v>186</v>
      </c>
      <c r="M57" s="115">
        <v>5</v>
      </c>
      <c r="N57" s="115">
        <v>1.1200000000000001</v>
      </c>
      <c r="O57" s="115">
        <v>52042.86</v>
      </c>
      <c r="P57" s="115">
        <v>130.41999999999999</v>
      </c>
      <c r="Q57" s="115">
        <v>67.87</v>
      </c>
      <c r="R57" s="115">
        <v>0.02</v>
      </c>
      <c r="S57" s="115">
        <v>0.2</v>
      </c>
      <c r="T57" s="115">
        <v>0.04</v>
      </c>
    </row>
    <row r="58" spans="2:20">
      <c r="B58" s="61" t="s">
        <v>360</v>
      </c>
      <c r="C58" s="91">
        <v>1129279</v>
      </c>
      <c r="D58" s="91" t="s">
        <v>155</v>
      </c>
      <c r="E58" s="91"/>
      <c r="F58" s="91">
        <v>1327</v>
      </c>
      <c r="G58" s="91" t="s">
        <v>325</v>
      </c>
      <c r="H58" s="91" t="s">
        <v>303</v>
      </c>
      <c r="I58" s="91" t="s">
        <v>182</v>
      </c>
      <c r="J58" s="102"/>
      <c r="K58" s="91">
        <v>0</v>
      </c>
      <c r="L58" s="91" t="s">
        <v>186</v>
      </c>
      <c r="M58" s="115">
        <v>2.85</v>
      </c>
      <c r="N58" s="115">
        <v>1.74</v>
      </c>
      <c r="O58" s="115">
        <v>-0.03</v>
      </c>
      <c r="P58" s="115">
        <v>105.81</v>
      </c>
      <c r="Q58" s="115">
        <v>0</v>
      </c>
      <c r="R58" s="115">
        <v>0</v>
      </c>
      <c r="S58" s="115">
        <v>0</v>
      </c>
      <c r="T58" s="115">
        <v>0</v>
      </c>
    </row>
    <row r="59" spans="2:20">
      <c r="B59" s="61" t="s">
        <v>361</v>
      </c>
      <c r="C59" s="91">
        <v>1123256</v>
      </c>
      <c r="D59" s="91" t="s">
        <v>155</v>
      </c>
      <c r="E59" s="91"/>
      <c r="F59" s="91">
        <v>510</v>
      </c>
      <c r="G59" s="91" t="s">
        <v>199</v>
      </c>
      <c r="H59" s="91" t="s">
        <v>303</v>
      </c>
      <c r="I59" s="91" t="s">
        <v>182</v>
      </c>
      <c r="J59" s="102"/>
      <c r="K59" s="91">
        <v>1.51</v>
      </c>
      <c r="L59" s="91" t="s">
        <v>186</v>
      </c>
      <c r="M59" s="115">
        <v>3.9</v>
      </c>
      <c r="N59" s="115">
        <v>1.29</v>
      </c>
      <c r="O59" s="115">
        <v>87523.28</v>
      </c>
      <c r="P59" s="115">
        <v>108.89</v>
      </c>
      <c r="Q59" s="115">
        <v>95.3</v>
      </c>
      <c r="R59" s="115">
        <v>0.02</v>
      </c>
      <c r="S59" s="115">
        <v>0.28000000000000003</v>
      </c>
      <c r="T59" s="115">
        <v>0.05</v>
      </c>
    </row>
    <row r="60" spans="2:20">
      <c r="B60" s="61" t="s">
        <v>362</v>
      </c>
      <c r="C60" s="91">
        <v>7230352</v>
      </c>
      <c r="D60" s="91" t="s">
        <v>155</v>
      </c>
      <c r="E60" s="91"/>
      <c r="F60" s="91">
        <v>723</v>
      </c>
      <c r="G60" s="91" t="s">
        <v>325</v>
      </c>
      <c r="H60" s="91" t="s">
        <v>303</v>
      </c>
      <c r="I60" s="91" t="s">
        <v>182</v>
      </c>
      <c r="J60" s="102"/>
      <c r="K60" s="91">
        <v>6</v>
      </c>
      <c r="L60" s="91" t="s">
        <v>186</v>
      </c>
      <c r="M60" s="115">
        <v>3</v>
      </c>
      <c r="N60" s="115">
        <v>3.55</v>
      </c>
      <c r="O60" s="115">
        <v>100000</v>
      </c>
      <c r="P60" s="115">
        <v>97.79</v>
      </c>
      <c r="Q60" s="115">
        <v>97.79</v>
      </c>
      <c r="R60" s="115">
        <v>7.0000000000000007E-2</v>
      </c>
      <c r="S60" s="115">
        <v>0.28999999999999998</v>
      </c>
      <c r="T60" s="115">
        <v>0.06</v>
      </c>
    </row>
    <row r="61" spans="2:20">
      <c r="B61" s="61" t="s">
        <v>363</v>
      </c>
      <c r="C61" s="91">
        <v>6990188</v>
      </c>
      <c r="D61" s="91" t="s">
        <v>155</v>
      </c>
      <c r="E61" s="91"/>
      <c r="F61" s="91">
        <v>699</v>
      </c>
      <c r="G61" s="91" t="s">
        <v>325</v>
      </c>
      <c r="H61" s="91" t="s">
        <v>303</v>
      </c>
      <c r="I61" s="91" t="s">
        <v>182</v>
      </c>
      <c r="J61" s="102"/>
      <c r="K61" s="91">
        <v>3.73</v>
      </c>
      <c r="L61" s="91" t="s">
        <v>186</v>
      </c>
      <c r="M61" s="115">
        <v>4.95</v>
      </c>
      <c r="N61" s="115">
        <v>1.78</v>
      </c>
      <c r="O61" s="115">
        <v>315000</v>
      </c>
      <c r="P61" s="115">
        <v>112.76</v>
      </c>
      <c r="Q61" s="115">
        <v>355.19</v>
      </c>
      <c r="R61" s="115">
        <v>0.04</v>
      </c>
      <c r="S61" s="115">
        <v>1.04</v>
      </c>
      <c r="T61" s="115">
        <v>0.2</v>
      </c>
    </row>
    <row r="62" spans="2:20">
      <c r="B62" s="61" t="s">
        <v>364</v>
      </c>
      <c r="C62" s="91">
        <v>6990204</v>
      </c>
      <c r="D62" s="91" t="s">
        <v>155</v>
      </c>
      <c r="E62" s="91"/>
      <c r="F62" s="91">
        <v>699</v>
      </c>
      <c r="G62" s="91" t="s">
        <v>325</v>
      </c>
      <c r="H62" s="91" t="s">
        <v>303</v>
      </c>
      <c r="I62" s="91" t="s">
        <v>182</v>
      </c>
      <c r="J62" s="102"/>
      <c r="K62" s="91">
        <v>6.61</v>
      </c>
      <c r="L62" s="91" t="s">
        <v>186</v>
      </c>
      <c r="M62" s="115">
        <v>2.85</v>
      </c>
      <c r="N62" s="115">
        <v>2.91</v>
      </c>
      <c r="O62" s="115">
        <v>1192000</v>
      </c>
      <c r="P62" s="115">
        <v>99.72</v>
      </c>
      <c r="Q62" s="115">
        <v>1188.6600000000001</v>
      </c>
      <c r="R62" s="115">
        <v>1.1599999999999999</v>
      </c>
      <c r="S62" s="115">
        <v>3.5</v>
      </c>
      <c r="T62" s="115">
        <v>0.68</v>
      </c>
    </row>
    <row r="63" spans="2:20">
      <c r="B63" s="61" t="s">
        <v>365</v>
      </c>
      <c r="C63" s="91">
        <v>1096270</v>
      </c>
      <c r="D63" s="91" t="s">
        <v>155</v>
      </c>
      <c r="E63" s="91"/>
      <c r="F63" s="91">
        <v>2066</v>
      </c>
      <c r="G63" s="91" t="s">
        <v>366</v>
      </c>
      <c r="H63" s="91" t="s">
        <v>303</v>
      </c>
      <c r="I63" s="91" t="s">
        <v>184</v>
      </c>
      <c r="J63" s="102"/>
      <c r="K63" s="91">
        <v>0.02</v>
      </c>
      <c r="L63" s="91" t="s">
        <v>186</v>
      </c>
      <c r="M63" s="115">
        <v>5.3</v>
      </c>
      <c r="N63" s="115">
        <v>1.77</v>
      </c>
      <c r="O63" s="115">
        <v>6278.5</v>
      </c>
      <c r="P63" s="115">
        <v>125.3</v>
      </c>
      <c r="Q63" s="115">
        <v>7.87</v>
      </c>
      <c r="R63" s="115">
        <v>0</v>
      </c>
      <c r="S63" s="115">
        <v>0.02</v>
      </c>
      <c r="T63" s="115">
        <v>0</v>
      </c>
    </row>
    <row r="64" spans="2:20">
      <c r="B64" s="61" t="s">
        <v>367</v>
      </c>
      <c r="C64" s="91">
        <v>1107333</v>
      </c>
      <c r="D64" s="91" t="s">
        <v>155</v>
      </c>
      <c r="E64" s="91"/>
      <c r="F64" s="91">
        <v>2066</v>
      </c>
      <c r="G64" s="91" t="s">
        <v>366</v>
      </c>
      <c r="H64" s="91" t="s">
        <v>303</v>
      </c>
      <c r="I64" s="91" t="s">
        <v>184</v>
      </c>
      <c r="J64" s="102"/>
      <c r="K64" s="91">
        <v>0.5</v>
      </c>
      <c r="L64" s="91" t="s">
        <v>186</v>
      </c>
      <c r="M64" s="115">
        <v>5.19</v>
      </c>
      <c r="N64" s="115">
        <v>1.56</v>
      </c>
      <c r="O64" s="115">
        <v>46193</v>
      </c>
      <c r="P64" s="115">
        <v>121.21</v>
      </c>
      <c r="Q64" s="115">
        <v>55.99</v>
      </c>
      <c r="R64" s="115">
        <v>0.02</v>
      </c>
      <c r="S64" s="115">
        <v>0.16</v>
      </c>
      <c r="T64" s="115">
        <v>0.03</v>
      </c>
    </row>
    <row r="65" spans="2:20">
      <c r="B65" s="61" t="s">
        <v>368</v>
      </c>
      <c r="C65" s="91">
        <v>1132828</v>
      </c>
      <c r="D65" s="91" t="s">
        <v>155</v>
      </c>
      <c r="E65" s="91"/>
      <c r="F65" s="91">
        <v>2066</v>
      </c>
      <c r="G65" s="91" t="s">
        <v>199</v>
      </c>
      <c r="H65" s="91" t="s">
        <v>303</v>
      </c>
      <c r="I65" s="91" t="s">
        <v>184</v>
      </c>
      <c r="J65" s="102"/>
      <c r="K65" s="91">
        <v>4.53</v>
      </c>
      <c r="L65" s="91" t="s">
        <v>186</v>
      </c>
      <c r="M65" s="115">
        <v>1.98</v>
      </c>
      <c r="N65" s="115">
        <v>1.98</v>
      </c>
      <c r="O65" s="115">
        <v>12702</v>
      </c>
      <c r="P65" s="115">
        <v>100.02</v>
      </c>
      <c r="Q65" s="115">
        <v>12.71</v>
      </c>
      <c r="R65" s="115">
        <v>0</v>
      </c>
      <c r="S65" s="115">
        <v>0.04</v>
      </c>
      <c r="T65" s="115">
        <v>0.01</v>
      </c>
    </row>
    <row r="66" spans="2:20">
      <c r="B66" s="61" t="s">
        <v>369</v>
      </c>
      <c r="C66" s="91">
        <v>7770191</v>
      </c>
      <c r="D66" s="91" t="s">
        <v>155</v>
      </c>
      <c r="E66" s="91"/>
      <c r="F66" s="91">
        <v>777</v>
      </c>
      <c r="G66" s="91" t="s">
        <v>174</v>
      </c>
      <c r="H66" s="91" t="s">
        <v>303</v>
      </c>
      <c r="I66" s="91" t="s">
        <v>184</v>
      </c>
      <c r="J66" s="102"/>
      <c r="K66" s="91">
        <v>6.08</v>
      </c>
      <c r="L66" s="91" t="s">
        <v>186</v>
      </c>
      <c r="M66" s="115">
        <v>2.99</v>
      </c>
      <c r="N66" s="115">
        <v>2.56</v>
      </c>
      <c r="O66" s="115">
        <v>162499.99</v>
      </c>
      <c r="P66" s="115">
        <v>103.26</v>
      </c>
      <c r="Q66" s="115">
        <v>167.8</v>
      </c>
      <c r="R66" s="115">
        <v>0.04</v>
      </c>
      <c r="S66" s="115">
        <v>0.49</v>
      </c>
      <c r="T66" s="115">
        <v>0.1</v>
      </c>
    </row>
    <row r="67" spans="2:20">
      <c r="B67" s="61" t="s">
        <v>370</v>
      </c>
      <c r="C67" s="91">
        <v>5050240</v>
      </c>
      <c r="D67" s="91" t="s">
        <v>155</v>
      </c>
      <c r="E67" s="91"/>
      <c r="F67" s="91">
        <v>505</v>
      </c>
      <c r="G67" s="91" t="s">
        <v>325</v>
      </c>
      <c r="H67" s="91" t="s">
        <v>371</v>
      </c>
      <c r="I67" s="91" t="s">
        <v>184</v>
      </c>
      <c r="J67" s="102"/>
      <c r="K67" s="91">
        <v>4.5999999999999996</v>
      </c>
      <c r="L67" s="91" t="s">
        <v>186</v>
      </c>
      <c r="M67" s="115">
        <v>4.05</v>
      </c>
      <c r="N67" s="115">
        <v>2.5499999999999998</v>
      </c>
      <c r="O67" s="115">
        <v>2</v>
      </c>
      <c r="P67" s="115">
        <v>107.07</v>
      </c>
      <c r="Q67" s="115">
        <v>0</v>
      </c>
      <c r="R67" s="115">
        <v>0</v>
      </c>
      <c r="S67" s="115">
        <v>0</v>
      </c>
      <c r="T67" s="115">
        <v>0</v>
      </c>
    </row>
    <row r="68" spans="2:20">
      <c r="B68" s="61" t="s">
        <v>372</v>
      </c>
      <c r="C68" s="91">
        <v>2510139</v>
      </c>
      <c r="D68" s="91" t="s">
        <v>155</v>
      </c>
      <c r="E68" s="91"/>
      <c r="F68" s="91">
        <v>251</v>
      </c>
      <c r="G68" s="91" t="s">
        <v>325</v>
      </c>
      <c r="H68" s="91" t="s">
        <v>371</v>
      </c>
      <c r="I68" s="91" t="s">
        <v>184</v>
      </c>
      <c r="J68" s="102"/>
      <c r="K68" s="91">
        <v>0</v>
      </c>
      <c r="L68" s="91" t="s">
        <v>186</v>
      </c>
      <c r="M68" s="115">
        <v>4.25</v>
      </c>
      <c r="N68" s="115">
        <v>1.1399999999999999</v>
      </c>
      <c r="O68" s="115">
        <v>-0.23</v>
      </c>
      <c r="P68" s="115">
        <v>114.43</v>
      </c>
      <c r="Q68" s="115">
        <v>0</v>
      </c>
      <c r="R68" s="115">
        <v>0</v>
      </c>
      <c r="S68" s="115">
        <v>0</v>
      </c>
      <c r="T68" s="115">
        <v>0</v>
      </c>
    </row>
    <row r="69" spans="2:20">
      <c r="B69" s="61" t="s">
        <v>373</v>
      </c>
      <c r="C69" s="91">
        <v>2510162</v>
      </c>
      <c r="D69" s="91" t="s">
        <v>155</v>
      </c>
      <c r="E69" s="91"/>
      <c r="F69" s="91">
        <v>251</v>
      </c>
      <c r="G69" s="91" t="s">
        <v>325</v>
      </c>
      <c r="H69" s="91" t="s">
        <v>371</v>
      </c>
      <c r="I69" s="91" t="s">
        <v>184</v>
      </c>
      <c r="J69" s="102"/>
      <c r="K69" s="91">
        <v>3</v>
      </c>
      <c r="L69" s="91" t="s">
        <v>186</v>
      </c>
      <c r="M69" s="115">
        <v>4.5999999999999996</v>
      </c>
      <c r="N69" s="115">
        <v>1.69</v>
      </c>
      <c r="O69" s="115">
        <v>128307.7</v>
      </c>
      <c r="P69" s="115">
        <v>109.4</v>
      </c>
      <c r="Q69" s="115">
        <v>140.37</v>
      </c>
      <c r="R69" s="115">
        <v>0.03</v>
      </c>
      <c r="S69" s="115">
        <v>0.41</v>
      </c>
      <c r="T69" s="115">
        <v>0.08</v>
      </c>
    </row>
    <row r="70" spans="2:20">
      <c r="B70" s="61" t="s">
        <v>374</v>
      </c>
      <c r="C70" s="91">
        <v>1132323</v>
      </c>
      <c r="D70" s="91" t="s">
        <v>155</v>
      </c>
      <c r="E70" s="91"/>
      <c r="F70" s="91">
        <v>1618</v>
      </c>
      <c r="G70" s="91" t="s">
        <v>325</v>
      </c>
      <c r="H70" s="91" t="s">
        <v>371</v>
      </c>
      <c r="I70" s="91" t="s">
        <v>184</v>
      </c>
      <c r="J70" s="102"/>
      <c r="K70" s="91">
        <v>4.3</v>
      </c>
      <c r="L70" s="91" t="s">
        <v>186</v>
      </c>
      <c r="M70" s="115">
        <v>2.4</v>
      </c>
      <c r="N70" s="115">
        <v>2.56</v>
      </c>
      <c r="O70" s="115">
        <v>917000</v>
      </c>
      <c r="P70" s="115">
        <v>99.72</v>
      </c>
      <c r="Q70" s="115">
        <v>914.43</v>
      </c>
      <c r="R70" s="115">
        <v>0.15</v>
      </c>
      <c r="S70" s="115">
        <v>2.69</v>
      </c>
      <c r="T70" s="115">
        <v>0.52</v>
      </c>
    </row>
    <row r="71" spans="2:20">
      <c r="B71" s="61" t="s">
        <v>375</v>
      </c>
      <c r="C71" s="91">
        <v>1115823</v>
      </c>
      <c r="D71" s="91" t="s">
        <v>155</v>
      </c>
      <c r="E71" s="91"/>
      <c r="F71" s="91">
        <v>1095</v>
      </c>
      <c r="G71" s="91" t="s">
        <v>171</v>
      </c>
      <c r="H71" s="91" t="s">
        <v>371</v>
      </c>
      <c r="I71" s="91" t="s">
        <v>182</v>
      </c>
      <c r="J71" s="102"/>
      <c r="K71" s="91">
        <v>3.34</v>
      </c>
      <c r="L71" s="91" t="s">
        <v>186</v>
      </c>
      <c r="M71" s="115">
        <v>6.1</v>
      </c>
      <c r="N71" s="115">
        <v>2.06</v>
      </c>
      <c r="O71" s="115">
        <v>83334</v>
      </c>
      <c r="P71" s="115">
        <v>123.69</v>
      </c>
      <c r="Q71" s="115">
        <v>103.08</v>
      </c>
      <c r="R71" s="115">
        <v>0.01</v>
      </c>
      <c r="S71" s="115">
        <v>0.3</v>
      </c>
      <c r="T71" s="115">
        <v>0.06</v>
      </c>
    </row>
    <row r="72" spans="2:20">
      <c r="B72" s="61" t="s">
        <v>376</v>
      </c>
      <c r="C72" s="91">
        <v>1125194</v>
      </c>
      <c r="D72" s="91" t="s">
        <v>155</v>
      </c>
      <c r="E72" s="91"/>
      <c r="F72" s="91">
        <v>1291</v>
      </c>
      <c r="G72" s="91" t="s">
        <v>309</v>
      </c>
      <c r="H72" s="91" t="s">
        <v>371</v>
      </c>
      <c r="I72" s="91" t="s">
        <v>184</v>
      </c>
      <c r="J72" s="102"/>
      <c r="K72" s="91">
        <v>1.96</v>
      </c>
      <c r="L72" s="91" t="s">
        <v>186</v>
      </c>
      <c r="M72" s="115">
        <v>4.8499999999999996</v>
      </c>
      <c r="N72" s="115">
        <v>0.9</v>
      </c>
      <c r="O72" s="115">
        <v>39435</v>
      </c>
      <c r="P72" s="115">
        <v>110</v>
      </c>
      <c r="Q72" s="115">
        <v>43.38</v>
      </c>
      <c r="R72" s="115">
        <v>0.03</v>
      </c>
      <c r="S72" s="115">
        <v>0.13</v>
      </c>
      <c r="T72" s="115">
        <v>0.02</v>
      </c>
    </row>
    <row r="73" spans="2:20">
      <c r="B73" s="61" t="s">
        <v>377</v>
      </c>
      <c r="C73" s="91">
        <v>1130632</v>
      </c>
      <c r="D73" s="91" t="s">
        <v>155</v>
      </c>
      <c r="E73" s="91"/>
      <c r="F73" s="91">
        <v>1450</v>
      </c>
      <c r="G73" s="91" t="s">
        <v>325</v>
      </c>
      <c r="H73" s="91" t="s">
        <v>371</v>
      </c>
      <c r="I73" s="91" t="s">
        <v>184</v>
      </c>
      <c r="J73" s="102"/>
      <c r="K73" s="91">
        <v>4.07</v>
      </c>
      <c r="L73" s="91" t="s">
        <v>186</v>
      </c>
      <c r="M73" s="115">
        <v>3.35</v>
      </c>
      <c r="N73" s="115">
        <v>2.19</v>
      </c>
      <c r="O73" s="115">
        <v>311500</v>
      </c>
      <c r="P73" s="115">
        <v>105.36</v>
      </c>
      <c r="Q73" s="115">
        <v>328.2</v>
      </c>
      <c r="R73" s="115">
        <v>7.0000000000000007E-2</v>
      </c>
      <c r="S73" s="115">
        <v>0.97</v>
      </c>
      <c r="T73" s="115">
        <v>0.19</v>
      </c>
    </row>
    <row r="74" spans="2:20">
      <c r="B74" s="61" t="s">
        <v>378</v>
      </c>
      <c r="C74" s="91">
        <v>6990139</v>
      </c>
      <c r="D74" s="91" t="s">
        <v>155</v>
      </c>
      <c r="E74" s="91"/>
      <c r="F74" s="91">
        <v>699</v>
      </c>
      <c r="G74" s="91" t="s">
        <v>325</v>
      </c>
      <c r="H74" s="91" t="s">
        <v>371</v>
      </c>
      <c r="I74" s="91" t="s">
        <v>184</v>
      </c>
      <c r="J74" s="102"/>
      <c r="K74" s="91">
        <v>0.9</v>
      </c>
      <c r="L74" s="91" t="s">
        <v>186</v>
      </c>
      <c r="M74" s="115">
        <v>5</v>
      </c>
      <c r="N74" s="115">
        <v>0.52</v>
      </c>
      <c r="O74" s="115">
        <v>9600.07</v>
      </c>
      <c r="P74" s="115">
        <v>124.28</v>
      </c>
      <c r="Q74" s="115">
        <v>11.93</v>
      </c>
      <c r="R74" s="115">
        <v>0</v>
      </c>
      <c r="S74" s="115">
        <v>0.04</v>
      </c>
      <c r="T74" s="115">
        <v>0.01</v>
      </c>
    </row>
    <row r="75" spans="2:20">
      <c r="B75" s="61" t="s">
        <v>379</v>
      </c>
      <c r="C75" s="91">
        <v>6990154</v>
      </c>
      <c r="D75" s="91" t="s">
        <v>155</v>
      </c>
      <c r="E75" s="91"/>
      <c r="F75" s="91">
        <v>699</v>
      </c>
      <c r="G75" s="91" t="s">
        <v>325</v>
      </c>
      <c r="H75" s="91" t="s">
        <v>371</v>
      </c>
      <c r="I75" s="91" t="s">
        <v>184</v>
      </c>
      <c r="J75" s="102"/>
      <c r="K75" s="91">
        <v>5.7</v>
      </c>
      <c r="L75" s="91" t="s">
        <v>186</v>
      </c>
      <c r="M75" s="115">
        <v>4.95</v>
      </c>
      <c r="N75" s="115">
        <v>2.66</v>
      </c>
      <c r="O75" s="115">
        <v>206847</v>
      </c>
      <c r="P75" s="115">
        <v>135.61000000000001</v>
      </c>
      <c r="Q75" s="115">
        <v>280.51</v>
      </c>
      <c r="R75" s="115">
        <v>0.01</v>
      </c>
      <c r="S75" s="115">
        <v>0.83</v>
      </c>
      <c r="T75" s="115">
        <v>0.16</v>
      </c>
    </row>
    <row r="76" spans="2:20">
      <c r="B76" s="61" t="s">
        <v>380</v>
      </c>
      <c r="C76" s="91">
        <v>1129733</v>
      </c>
      <c r="D76" s="91" t="s">
        <v>155</v>
      </c>
      <c r="E76" s="91"/>
      <c r="F76" s="91">
        <v>1068</v>
      </c>
      <c r="G76" s="91" t="s">
        <v>325</v>
      </c>
      <c r="H76" s="91" t="s">
        <v>371</v>
      </c>
      <c r="I76" s="91" t="s">
        <v>184</v>
      </c>
      <c r="J76" s="102"/>
      <c r="K76" s="91">
        <v>5.09</v>
      </c>
      <c r="L76" s="91" t="s">
        <v>186</v>
      </c>
      <c r="M76" s="115">
        <v>4.09</v>
      </c>
      <c r="N76" s="115">
        <v>3.04</v>
      </c>
      <c r="O76" s="115">
        <v>48000</v>
      </c>
      <c r="P76" s="115">
        <v>107.9</v>
      </c>
      <c r="Q76" s="115">
        <v>51.79</v>
      </c>
      <c r="R76" s="115">
        <v>0</v>
      </c>
      <c r="S76" s="115">
        <v>0.15</v>
      </c>
      <c r="T76" s="115">
        <v>0.03</v>
      </c>
    </row>
    <row r="77" spans="2:20">
      <c r="B77" s="61" t="s">
        <v>381</v>
      </c>
      <c r="C77" s="91">
        <v>1135888</v>
      </c>
      <c r="D77" s="91" t="s">
        <v>155</v>
      </c>
      <c r="E77" s="91"/>
      <c r="F77" s="91">
        <v>1068</v>
      </c>
      <c r="G77" s="91" t="s">
        <v>325</v>
      </c>
      <c r="H77" s="91" t="s">
        <v>371</v>
      </c>
      <c r="I77" s="91" t="s">
        <v>184</v>
      </c>
      <c r="J77" s="102"/>
      <c r="K77" s="91">
        <v>6.72</v>
      </c>
      <c r="L77" s="91" t="s">
        <v>186</v>
      </c>
      <c r="M77" s="115">
        <v>3.65</v>
      </c>
      <c r="N77" s="115">
        <v>3.74</v>
      </c>
      <c r="O77" s="115">
        <v>238800</v>
      </c>
      <c r="P77" s="115">
        <v>101.9</v>
      </c>
      <c r="Q77" s="115">
        <v>243.34</v>
      </c>
      <c r="R77" s="115">
        <v>0.02</v>
      </c>
      <c r="S77" s="115">
        <v>0.72</v>
      </c>
      <c r="T77" s="115">
        <v>0.14000000000000001</v>
      </c>
    </row>
    <row r="78" spans="2:20">
      <c r="B78" s="61" t="s">
        <v>382</v>
      </c>
      <c r="C78" s="91">
        <v>1410265</v>
      </c>
      <c r="D78" s="91" t="s">
        <v>155</v>
      </c>
      <c r="E78" s="91"/>
      <c r="F78" s="91">
        <v>141</v>
      </c>
      <c r="G78" s="91" t="s">
        <v>366</v>
      </c>
      <c r="H78" s="91" t="s">
        <v>371</v>
      </c>
      <c r="I78" s="91" t="s">
        <v>182</v>
      </c>
      <c r="J78" s="102"/>
      <c r="K78" s="91">
        <v>1.62</v>
      </c>
      <c r="L78" s="91" t="s">
        <v>186</v>
      </c>
      <c r="M78" s="115">
        <v>3.75</v>
      </c>
      <c r="N78" s="115">
        <v>1.86</v>
      </c>
      <c r="O78" s="115">
        <v>10212.08</v>
      </c>
      <c r="P78" s="115">
        <v>103.83</v>
      </c>
      <c r="Q78" s="115">
        <v>10.6</v>
      </c>
      <c r="R78" s="115">
        <v>0</v>
      </c>
      <c r="S78" s="115">
        <v>0.03</v>
      </c>
      <c r="T78" s="115">
        <v>0.01</v>
      </c>
    </row>
    <row r="79" spans="2:20">
      <c r="B79" s="61" t="s">
        <v>383</v>
      </c>
      <c r="C79" s="91">
        <v>1131614</v>
      </c>
      <c r="D79" s="91" t="s">
        <v>155</v>
      </c>
      <c r="E79" s="91"/>
      <c r="F79" s="91">
        <v>2156</v>
      </c>
      <c r="G79" s="91" t="s">
        <v>199</v>
      </c>
      <c r="H79" s="91" t="s">
        <v>384</v>
      </c>
      <c r="I79" s="91" t="s">
        <v>182</v>
      </c>
      <c r="J79" s="102"/>
      <c r="K79" s="91">
        <v>3.69</v>
      </c>
      <c r="L79" s="91" t="s">
        <v>186</v>
      </c>
      <c r="M79" s="115">
        <v>6</v>
      </c>
      <c r="N79" s="115">
        <v>2.2799999999999998</v>
      </c>
      <c r="O79" s="115">
        <v>150000</v>
      </c>
      <c r="P79" s="115">
        <v>116.26</v>
      </c>
      <c r="Q79" s="115">
        <v>174.39</v>
      </c>
      <c r="R79" s="115">
        <v>0.03</v>
      </c>
      <c r="S79" s="115">
        <v>0.51</v>
      </c>
      <c r="T79" s="115">
        <v>0.1</v>
      </c>
    </row>
    <row r="80" spans="2:20">
      <c r="B80" s="60" t="s">
        <v>53</v>
      </c>
      <c r="C80" s="89"/>
      <c r="D80" s="89"/>
      <c r="E80" s="89"/>
      <c r="F80" s="89"/>
      <c r="G80" s="89"/>
      <c r="H80" s="89"/>
      <c r="I80" s="89"/>
      <c r="J80" s="98"/>
      <c r="K80" s="89">
        <v>4.04</v>
      </c>
      <c r="L80" s="89"/>
      <c r="M80" s="92"/>
      <c r="N80" s="92">
        <v>2.38</v>
      </c>
      <c r="O80" s="92">
        <v>12674593.609999999</v>
      </c>
      <c r="P80" s="92"/>
      <c r="Q80" s="92">
        <v>13178.85</v>
      </c>
      <c r="R80" s="92"/>
      <c r="S80" s="92"/>
      <c r="T80" s="92">
        <v>7.56</v>
      </c>
    </row>
    <row r="81" spans="2:20">
      <c r="B81" s="61" t="s">
        <v>385</v>
      </c>
      <c r="C81" s="91">
        <v>2310175</v>
      </c>
      <c r="D81" s="91" t="s">
        <v>155</v>
      </c>
      <c r="E81" s="91"/>
      <c r="F81" s="91">
        <v>231</v>
      </c>
      <c r="G81" s="91" t="s">
        <v>309</v>
      </c>
      <c r="H81" s="91" t="s">
        <v>310</v>
      </c>
      <c r="I81" s="91" t="s">
        <v>184</v>
      </c>
      <c r="J81" s="102"/>
      <c r="K81" s="91">
        <v>5.09</v>
      </c>
      <c r="L81" s="91" t="s">
        <v>186</v>
      </c>
      <c r="M81" s="115">
        <v>2.4700000000000002</v>
      </c>
      <c r="N81" s="115">
        <v>2.0299999999999998</v>
      </c>
      <c r="O81" s="115">
        <v>300000</v>
      </c>
      <c r="P81" s="115">
        <v>103.64</v>
      </c>
      <c r="Q81" s="115">
        <v>310.92</v>
      </c>
      <c r="R81" s="115">
        <v>0.02</v>
      </c>
      <c r="S81" s="115">
        <v>0.91</v>
      </c>
      <c r="T81" s="115">
        <v>0.18</v>
      </c>
    </row>
    <row r="82" spans="2:20">
      <c r="B82" s="61" t="s">
        <v>386</v>
      </c>
      <c r="C82" s="91">
        <v>1940485</v>
      </c>
      <c r="D82" s="91" t="s">
        <v>155</v>
      </c>
      <c r="E82" s="91"/>
      <c r="F82" s="91">
        <v>194</v>
      </c>
      <c r="G82" s="91" t="s">
        <v>309</v>
      </c>
      <c r="H82" s="91" t="s">
        <v>310</v>
      </c>
      <c r="I82" s="91" t="s">
        <v>182</v>
      </c>
      <c r="J82" s="102"/>
      <c r="K82" s="91">
        <v>1.39</v>
      </c>
      <c r="L82" s="91" t="s">
        <v>186</v>
      </c>
      <c r="M82" s="115">
        <v>5.9</v>
      </c>
      <c r="N82" s="115">
        <v>0.78</v>
      </c>
      <c r="O82" s="115">
        <v>100000</v>
      </c>
      <c r="P82" s="115">
        <v>107.68</v>
      </c>
      <c r="Q82" s="115">
        <v>107.68</v>
      </c>
      <c r="R82" s="115">
        <v>0.01</v>
      </c>
      <c r="S82" s="115">
        <v>0.32</v>
      </c>
      <c r="T82" s="115">
        <v>0.06</v>
      </c>
    </row>
    <row r="83" spans="2:20">
      <c r="B83" s="61" t="s">
        <v>387</v>
      </c>
      <c r="C83" s="91">
        <v>1119635</v>
      </c>
      <c r="D83" s="91" t="s">
        <v>155</v>
      </c>
      <c r="E83" s="91"/>
      <c r="F83" s="91">
        <v>1040</v>
      </c>
      <c r="G83" s="91" t="s">
        <v>388</v>
      </c>
      <c r="H83" s="91" t="s">
        <v>307</v>
      </c>
      <c r="I83" s="91" t="s">
        <v>182</v>
      </c>
      <c r="J83" s="102"/>
      <c r="K83" s="91">
        <v>1.95</v>
      </c>
      <c r="L83" s="91" t="s">
        <v>186</v>
      </c>
      <c r="M83" s="115">
        <v>4.84</v>
      </c>
      <c r="N83" s="115">
        <v>0.94</v>
      </c>
      <c r="O83" s="115">
        <v>138433.14000000001</v>
      </c>
      <c r="P83" s="115">
        <v>107.7</v>
      </c>
      <c r="Q83" s="115">
        <v>149.09</v>
      </c>
      <c r="R83" s="115">
        <v>0.02</v>
      </c>
      <c r="S83" s="115">
        <v>0.44</v>
      </c>
      <c r="T83" s="115">
        <v>0.09</v>
      </c>
    </row>
    <row r="84" spans="2:20">
      <c r="B84" s="61" t="s">
        <v>389</v>
      </c>
      <c r="C84" s="91">
        <v>6040281</v>
      </c>
      <c r="D84" s="91" t="s">
        <v>155</v>
      </c>
      <c r="E84" s="91"/>
      <c r="F84" s="91">
        <v>741</v>
      </c>
      <c r="G84" s="91" t="s">
        <v>309</v>
      </c>
      <c r="H84" s="91" t="s">
        <v>307</v>
      </c>
      <c r="I84" s="91" t="s">
        <v>184</v>
      </c>
      <c r="J84" s="102"/>
      <c r="K84" s="91">
        <v>0.7</v>
      </c>
      <c r="L84" s="91" t="s">
        <v>186</v>
      </c>
      <c r="M84" s="115">
        <v>5.4</v>
      </c>
      <c r="N84" s="115">
        <v>0.27</v>
      </c>
      <c r="O84" s="115">
        <v>546751</v>
      </c>
      <c r="P84" s="115">
        <v>105.2</v>
      </c>
      <c r="Q84" s="115">
        <v>575.17999999999995</v>
      </c>
      <c r="R84" s="115">
        <v>0.02</v>
      </c>
      <c r="S84" s="115">
        <v>1.69</v>
      </c>
      <c r="T84" s="115">
        <v>0.33</v>
      </c>
    </row>
    <row r="85" spans="2:20">
      <c r="B85" s="61" t="s">
        <v>390</v>
      </c>
      <c r="C85" s="91">
        <v>1940436</v>
      </c>
      <c r="D85" s="91" t="s">
        <v>155</v>
      </c>
      <c r="E85" s="91"/>
      <c r="F85" s="91">
        <v>194</v>
      </c>
      <c r="G85" s="91" t="s">
        <v>309</v>
      </c>
      <c r="H85" s="91" t="s">
        <v>307</v>
      </c>
      <c r="I85" s="91" t="s">
        <v>182</v>
      </c>
      <c r="J85" s="102"/>
      <c r="K85" s="91">
        <v>0.66</v>
      </c>
      <c r="L85" s="91" t="s">
        <v>186</v>
      </c>
      <c r="M85" s="115">
        <v>2.2999999999999998</v>
      </c>
      <c r="N85" s="115">
        <v>0.25</v>
      </c>
      <c r="O85" s="115">
        <v>85126</v>
      </c>
      <c r="P85" s="115">
        <v>101.67</v>
      </c>
      <c r="Q85" s="115">
        <v>86.55</v>
      </c>
      <c r="R85" s="115">
        <v>0.01</v>
      </c>
      <c r="S85" s="115">
        <v>0.25</v>
      </c>
      <c r="T85" s="115">
        <v>0.05</v>
      </c>
    </row>
    <row r="86" spans="2:20">
      <c r="B86" s="61" t="s">
        <v>391</v>
      </c>
      <c r="C86" s="91">
        <v>1940410</v>
      </c>
      <c r="D86" s="91" t="s">
        <v>155</v>
      </c>
      <c r="E86" s="91"/>
      <c r="F86" s="91">
        <v>194</v>
      </c>
      <c r="G86" s="91" t="s">
        <v>309</v>
      </c>
      <c r="H86" s="91" t="s">
        <v>307</v>
      </c>
      <c r="I86" s="91" t="s">
        <v>182</v>
      </c>
      <c r="J86" s="102"/>
      <c r="K86" s="91">
        <v>2.12</v>
      </c>
      <c r="L86" s="91" t="s">
        <v>186</v>
      </c>
      <c r="M86" s="115">
        <v>6.1</v>
      </c>
      <c r="N86" s="115">
        <v>1.1100000000000001</v>
      </c>
      <c r="O86" s="115">
        <v>400000</v>
      </c>
      <c r="P86" s="115">
        <v>115.55</v>
      </c>
      <c r="Q86" s="115">
        <v>462.2</v>
      </c>
      <c r="R86" s="115">
        <v>0.02</v>
      </c>
      <c r="S86" s="115">
        <v>1.36</v>
      </c>
      <c r="T86" s="115">
        <v>0.27</v>
      </c>
    </row>
    <row r="87" spans="2:20">
      <c r="B87" s="61" t="s">
        <v>392</v>
      </c>
      <c r="C87" s="91">
        <v>1134980</v>
      </c>
      <c r="D87" s="91" t="s">
        <v>155</v>
      </c>
      <c r="E87" s="91"/>
      <c r="F87" s="91">
        <v>1641</v>
      </c>
      <c r="G87" s="91" t="s">
        <v>366</v>
      </c>
      <c r="H87" s="91" t="s">
        <v>307</v>
      </c>
      <c r="I87" s="91" t="s">
        <v>182</v>
      </c>
      <c r="J87" s="102"/>
      <c r="K87" s="91">
        <v>1.97</v>
      </c>
      <c r="L87" s="91" t="s">
        <v>186</v>
      </c>
      <c r="M87" s="115">
        <v>1.24</v>
      </c>
      <c r="N87" s="115">
        <v>1.02</v>
      </c>
      <c r="O87" s="115">
        <v>350000</v>
      </c>
      <c r="P87" s="115">
        <v>100.75</v>
      </c>
      <c r="Q87" s="115">
        <v>352.63</v>
      </c>
      <c r="R87" s="115">
        <v>0.06</v>
      </c>
      <c r="S87" s="115">
        <v>1.04</v>
      </c>
      <c r="T87" s="115">
        <v>0.2</v>
      </c>
    </row>
    <row r="88" spans="2:20">
      <c r="B88" s="61" t="s">
        <v>393</v>
      </c>
      <c r="C88" s="91">
        <v>2300168</v>
      </c>
      <c r="D88" s="91" t="s">
        <v>155</v>
      </c>
      <c r="E88" s="91"/>
      <c r="F88" s="91">
        <v>230</v>
      </c>
      <c r="G88" s="91" t="s">
        <v>366</v>
      </c>
      <c r="H88" s="91" t="s">
        <v>326</v>
      </c>
      <c r="I88" s="91" t="s">
        <v>182</v>
      </c>
      <c r="J88" s="102"/>
      <c r="K88" s="91">
        <v>0.42</v>
      </c>
      <c r="L88" s="91" t="s">
        <v>186</v>
      </c>
      <c r="M88" s="115">
        <v>5.7</v>
      </c>
      <c r="N88" s="115">
        <v>0.26</v>
      </c>
      <c r="O88" s="115">
        <v>130794.49</v>
      </c>
      <c r="P88" s="115">
        <v>102.74</v>
      </c>
      <c r="Q88" s="115">
        <v>134.38</v>
      </c>
      <c r="R88" s="115">
        <v>0.03</v>
      </c>
      <c r="S88" s="115">
        <v>0.4</v>
      </c>
      <c r="T88" s="115">
        <v>0.08</v>
      </c>
    </row>
    <row r="89" spans="2:20">
      <c r="B89" s="61" t="s">
        <v>394</v>
      </c>
      <c r="C89" s="91">
        <v>6040158</v>
      </c>
      <c r="D89" s="91" t="s">
        <v>155</v>
      </c>
      <c r="E89" s="91"/>
      <c r="F89" s="91">
        <v>2263</v>
      </c>
      <c r="G89" s="91" t="s">
        <v>309</v>
      </c>
      <c r="H89" s="91" t="s">
        <v>326</v>
      </c>
      <c r="I89" s="91" t="s">
        <v>184</v>
      </c>
      <c r="J89" s="102"/>
      <c r="K89" s="91">
        <v>3.97</v>
      </c>
      <c r="L89" s="91" t="s">
        <v>186</v>
      </c>
      <c r="M89" s="115">
        <v>1.4</v>
      </c>
      <c r="N89" s="115">
        <v>1.21</v>
      </c>
      <c r="O89" s="115">
        <v>436314</v>
      </c>
      <c r="P89" s="115">
        <v>101.55</v>
      </c>
      <c r="Q89" s="115">
        <v>443.08</v>
      </c>
      <c r="R89" s="115">
        <v>0.05</v>
      </c>
      <c r="S89" s="115">
        <v>1.3</v>
      </c>
      <c r="T89" s="115">
        <v>0.25</v>
      </c>
    </row>
    <row r="90" spans="2:20">
      <c r="B90" s="61" t="s">
        <v>395</v>
      </c>
      <c r="C90" s="91">
        <v>7480031</v>
      </c>
      <c r="D90" s="91" t="s">
        <v>155</v>
      </c>
      <c r="E90" s="91"/>
      <c r="F90" s="91">
        <v>748</v>
      </c>
      <c r="G90" s="91" t="s">
        <v>309</v>
      </c>
      <c r="H90" s="91" t="s">
        <v>326</v>
      </c>
      <c r="I90" s="91" t="s">
        <v>184</v>
      </c>
      <c r="J90" s="102"/>
      <c r="K90" s="91">
        <v>1.1399999999999999</v>
      </c>
      <c r="L90" s="91" t="s">
        <v>186</v>
      </c>
      <c r="M90" s="115">
        <v>6.1</v>
      </c>
      <c r="N90" s="115">
        <v>0.75</v>
      </c>
      <c r="O90" s="115">
        <v>180000</v>
      </c>
      <c r="P90" s="115">
        <v>111.24</v>
      </c>
      <c r="Q90" s="115">
        <v>200.23</v>
      </c>
      <c r="R90" s="115">
        <v>0.04</v>
      </c>
      <c r="S90" s="115">
        <v>0.59</v>
      </c>
      <c r="T90" s="115">
        <v>0.11</v>
      </c>
    </row>
    <row r="91" spans="2:20">
      <c r="B91" s="61" t="s">
        <v>396</v>
      </c>
      <c r="C91" s="91">
        <v>4160156</v>
      </c>
      <c r="D91" s="91" t="s">
        <v>155</v>
      </c>
      <c r="E91" s="91"/>
      <c r="F91" s="91">
        <v>416</v>
      </c>
      <c r="G91" s="91" t="s">
        <v>325</v>
      </c>
      <c r="H91" s="91" t="s">
        <v>326</v>
      </c>
      <c r="I91" s="91" t="s">
        <v>184</v>
      </c>
      <c r="J91" s="102"/>
      <c r="K91" s="91">
        <v>6.59</v>
      </c>
      <c r="L91" s="91" t="s">
        <v>186</v>
      </c>
      <c r="M91" s="115">
        <v>2.5</v>
      </c>
      <c r="N91" s="115">
        <v>3.23</v>
      </c>
      <c r="O91" s="115">
        <v>400000</v>
      </c>
      <c r="P91" s="115">
        <v>95.84</v>
      </c>
      <c r="Q91" s="115">
        <v>383.36</v>
      </c>
      <c r="R91" s="115">
        <v>0.35</v>
      </c>
      <c r="S91" s="115">
        <v>1.1299999999999999</v>
      </c>
      <c r="T91" s="115">
        <v>0.22</v>
      </c>
    </row>
    <row r="92" spans="2:20">
      <c r="B92" s="61" t="s">
        <v>397</v>
      </c>
      <c r="C92" s="91">
        <v>2810299</v>
      </c>
      <c r="D92" s="91" t="s">
        <v>155</v>
      </c>
      <c r="E92" s="91"/>
      <c r="F92" s="91">
        <v>281</v>
      </c>
      <c r="G92" s="91" t="s">
        <v>339</v>
      </c>
      <c r="H92" s="91" t="s">
        <v>326</v>
      </c>
      <c r="I92" s="91" t="s">
        <v>184</v>
      </c>
      <c r="J92" s="102"/>
      <c r="K92" s="91">
        <v>5.35</v>
      </c>
      <c r="L92" s="91" t="s">
        <v>186</v>
      </c>
      <c r="M92" s="115">
        <v>2.4500000000000002</v>
      </c>
      <c r="N92" s="115">
        <v>2.7</v>
      </c>
      <c r="O92" s="115">
        <v>1000000</v>
      </c>
      <c r="P92" s="115">
        <v>99.4</v>
      </c>
      <c r="Q92" s="115">
        <v>994</v>
      </c>
      <c r="R92" s="115">
        <v>0.06</v>
      </c>
      <c r="S92" s="115">
        <v>2.92</v>
      </c>
      <c r="T92" s="115">
        <v>0.56999999999999995</v>
      </c>
    </row>
    <row r="93" spans="2:20">
      <c r="B93" s="61" t="s">
        <v>398</v>
      </c>
      <c r="C93" s="91">
        <v>6040265</v>
      </c>
      <c r="D93" s="91" t="s">
        <v>155</v>
      </c>
      <c r="E93" s="91"/>
      <c r="F93" s="91">
        <v>604</v>
      </c>
      <c r="G93" s="91" t="s">
        <v>309</v>
      </c>
      <c r="H93" s="91" t="s">
        <v>326</v>
      </c>
      <c r="I93" s="91" t="s">
        <v>184</v>
      </c>
      <c r="J93" s="102"/>
      <c r="K93" s="91">
        <v>3.48</v>
      </c>
      <c r="L93" s="91" t="s">
        <v>186</v>
      </c>
      <c r="M93" s="115">
        <v>3.82</v>
      </c>
      <c r="N93" s="115">
        <v>1.18</v>
      </c>
      <c r="O93" s="115">
        <v>200000</v>
      </c>
      <c r="P93" s="115">
        <v>103.7</v>
      </c>
      <c r="Q93" s="115">
        <v>207.4</v>
      </c>
      <c r="R93" s="115">
        <v>0.02</v>
      </c>
      <c r="S93" s="115">
        <v>0.61</v>
      </c>
      <c r="T93" s="115">
        <v>0.12</v>
      </c>
    </row>
    <row r="94" spans="2:20">
      <c r="B94" s="61" t="s">
        <v>399</v>
      </c>
      <c r="C94" s="91">
        <v>1133131</v>
      </c>
      <c r="D94" s="91" t="s">
        <v>155</v>
      </c>
      <c r="E94" s="91"/>
      <c r="F94" s="91">
        <v>1457</v>
      </c>
      <c r="G94" s="91" t="s">
        <v>388</v>
      </c>
      <c r="H94" s="91" t="s">
        <v>326</v>
      </c>
      <c r="I94" s="91" t="s">
        <v>184</v>
      </c>
      <c r="J94" s="102"/>
      <c r="K94" s="91">
        <v>5.75</v>
      </c>
      <c r="L94" s="91" t="s">
        <v>186</v>
      </c>
      <c r="M94" s="115">
        <v>1.7</v>
      </c>
      <c r="N94" s="115">
        <v>1.1599999999999999</v>
      </c>
      <c r="O94" s="115">
        <v>100000</v>
      </c>
      <c r="P94" s="115">
        <v>99.5</v>
      </c>
      <c r="Q94" s="115">
        <v>99.5</v>
      </c>
      <c r="R94" s="115">
        <v>0.02</v>
      </c>
      <c r="S94" s="115">
        <v>0.28999999999999998</v>
      </c>
      <c r="T94" s="115">
        <v>0.06</v>
      </c>
    </row>
    <row r="95" spans="2:20">
      <c r="B95" s="61" t="s">
        <v>400</v>
      </c>
      <c r="C95" s="91">
        <v>1127547</v>
      </c>
      <c r="D95" s="91" t="s">
        <v>155</v>
      </c>
      <c r="E95" s="91"/>
      <c r="F95" s="91">
        <v>1457</v>
      </c>
      <c r="G95" s="91" t="s">
        <v>388</v>
      </c>
      <c r="H95" s="91" t="s">
        <v>326</v>
      </c>
      <c r="I95" s="91" t="s">
        <v>184</v>
      </c>
      <c r="J95" s="102"/>
      <c r="K95" s="91">
        <v>2.42</v>
      </c>
      <c r="L95" s="91" t="s">
        <v>186</v>
      </c>
      <c r="M95" s="115">
        <v>4.0999999999999996</v>
      </c>
      <c r="N95" s="115">
        <v>1.1299999999999999</v>
      </c>
      <c r="O95" s="115">
        <v>200000</v>
      </c>
      <c r="P95" s="115">
        <v>107.29</v>
      </c>
      <c r="Q95" s="115">
        <v>214.58</v>
      </c>
      <c r="R95" s="115">
        <v>0.02</v>
      </c>
      <c r="S95" s="115">
        <v>0.63</v>
      </c>
      <c r="T95" s="115">
        <v>0.12</v>
      </c>
    </row>
    <row r="96" spans="2:20">
      <c r="B96" s="61" t="s">
        <v>401</v>
      </c>
      <c r="C96" s="91">
        <v>1139203</v>
      </c>
      <c r="D96" s="91" t="s">
        <v>155</v>
      </c>
      <c r="E96" s="91"/>
      <c r="F96" s="91">
        <v>1422</v>
      </c>
      <c r="G96" s="91" t="s">
        <v>199</v>
      </c>
      <c r="H96" s="91" t="s">
        <v>340</v>
      </c>
      <c r="I96" s="91" t="s">
        <v>182</v>
      </c>
      <c r="J96" s="102"/>
      <c r="K96" s="91">
        <v>6.31</v>
      </c>
      <c r="L96" s="91" t="s">
        <v>186</v>
      </c>
      <c r="M96" s="115">
        <v>3.6</v>
      </c>
      <c r="N96" s="115">
        <v>3.56</v>
      </c>
      <c r="O96" s="115">
        <v>400000</v>
      </c>
      <c r="P96" s="115">
        <v>101.41</v>
      </c>
      <c r="Q96" s="115">
        <v>405.64</v>
      </c>
      <c r="R96" s="115">
        <v>0.02</v>
      </c>
      <c r="S96" s="115">
        <v>1.19</v>
      </c>
      <c r="T96" s="115">
        <v>0.23</v>
      </c>
    </row>
    <row r="97" spans="2:20">
      <c r="B97" s="61" t="s">
        <v>402</v>
      </c>
      <c r="C97" s="91">
        <v>1120872</v>
      </c>
      <c r="D97" s="91" t="s">
        <v>155</v>
      </c>
      <c r="E97" s="91"/>
      <c r="F97" s="91">
        <v>1422</v>
      </c>
      <c r="G97" s="91" t="s">
        <v>366</v>
      </c>
      <c r="H97" s="91" t="s">
        <v>340</v>
      </c>
      <c r="I97" s="91" t="s">
        <v>182</v>
      </c>
      <c r="J97" s="102"/>
      <c r="K97" s="91">
        <v>1.22</v>
      </c>
      <c r="L97" s="91" t="s">
        <v>186</v>
      </c>
      <c r="M97" s="115">
        <v>6.5</v>
      </c>
      <c r="N97" s="115">
        <v>0.91</v>
      </c>
      <c r="O97" s="115">
        <v>140000.25</v>
      </c>
      <c r="P97" s="115">
        <v>108.54</v>
      </c>
      <c r="Q97" s="115">
        <v>151.96</v>
      </c>
      <c r="R97" s="115">
        <v>0.02</v>
      </c>
      <c r="S97" s="115">
        <v>0.45</v>
      </c>
      <c r="T97" s="115">
        <v>0.09</v>
      </c>
    </row>
    <row r="98" spans="2:20">
      <c r="B98" s="61" t="s">
        <v>403</v>
      </c>
      <c r="C98" s="91">
        <v>7590144</v>
      </c>
      <c r="D98" s="91" t="s">
        <v>155</v>
      </c>
      <c r="E98" s="91"/>
      <c r="F98" s="91">
        <v>759</v>
      </c>
      <c r="G98" s="91" t="s">
        <v>325</v>
      </c>
      <c r="H98" s="91" t="s">
        <v>340</v>
      </c>
      <c r="I98" s="91" t="s">
        <v>184</v>
      </c>
      <c r="J98" s="102"/>
      <c r="K98" s="91">
        <v>0.82</v>
      </c>
      <c r="L98" s="91" t="s">
        <v>186</v>
      </c>
      <c r="M98" s="115">
        <v>6.41</v>
      </c>
      <c r="N98" s="115">
        <v>0.87</v>
      </c>
      <c r="O98" s="115">
        <v>18959</v>
      </c>
      <c r="P98" s="115">
        <v>105.66</v>
      </c>
      <c r="Q98" s="115">
        <v>20.03</v>
      </c>
      <c r="R98" s="115">
        <v>0.02</v>
      </c>
      <c r="S98" s="115">
        <v>0.06</v>
      </c>
      <c r="T98" s="115">
        <v>0.01</v>
      </c>
    </row>
    <row r="99" spans="2:20">
      <c r="B99" s="61" t="s">
        <v>404</v>
      </c>
      <c r="C99" s="91">
        <v>1260421</v>
      </c>
      <c r="D99" s="91" t="s">
        <v>155</v>
      </c>
      <c r="E99" s="91"/>
      <c r="F99" s="91">
        <v>126</v>
      </c>
      <c r="G99" s="91" t="s">
        <v>325</v>
      </c>
      <c r="H99" s="91" t="s">
        <v>340</v>
      </c>
      <c r="I99" s="91" t="s">
        <v>182</v>
      </c>
      <c r="J99" s="102"/>
      <c r="K99" s="91">
        <v>0.75</v>
      </c>
      <c r="L99" s="91" t="s">
        <v>186</v>
      </c>
      <c r="M99" s="115">
        <v>4.84</v>
      </c>
      <c r="N99" s="115">
        <v>1.01</v>
      </c>
      <c r="O99" s="115">
        <v>150000</v>
      </c>
      <c r="P99" s="115">
        <v>99.85</v>
      </c>
      <c r="Q99" s="115">
        <v>149.78</v>
      </c>
      <c r="R99" s="115">
        <v>0.03</v>
      </c>
      <c r="S99" s="115">
        <v>0.44</v>
      </c>
      <c r="T99" s="115">
        <v>0.09</v>
      </c>
    </row>
    <row r="100" spans="2:20">
      <c r="B100" s="61" t="s">
        <v>405</v>
      </c>
      <c r="C100" s="91">
        <v>1260405</v>
      </c>
      <c r="D100" s="91" t="s">
        <v>155</v>
      </c>
      <c r="E100" s="91"/>
      <c r="F100" s="91">
        <v>126</v>
      </c>
      <c r="G100" s="91" t="s">
        <v>325</v>
      </c>
      <c r="H100" s="91" t="s">
        <v>340</v>
      </c>
      <c r="I100" s="91" t="s">
        <v>182</v>
      </c>
      <c r="J100" s="102"/>
      <c r="K100" s="91">
        <v>0</v>
      </c>
      <c r="L100" s="91" t="s">
        <v>186</v>
      </c>
      <c r="M100" s="115">
        <v>6.4</v>
      </c>
      <c r="N100" s="115">
        <v>0</v>
      </c>
      <c r="O100" s="115">
        <v>13500</v>
      </c>
      <c r="P100" s="115">
        <v>106.38</v>
      </c>
      <c r="Q100" s="115">
        <v>14.36</v>
      </c>
      <c r="R100" s="115">
        <v>0</v>
      </c>
      <c r="S100" s="115">
        <v>0.04</v>
      </c>
      <c r="T100" s="115">
        <v>0.01</v>
      </c>
    </row>
    <row r="101" spans="2:20">
      <c r="B101" s="61" t="s">
        <v>406</v>
      </c>
      <c r="C101" s="91">
        <v>1126051</v>
      </c>
      <c r="D101" s="91" t="s">
        <v>155</v>
      </c>
      <c r="E101" s="91"/>
      <c r="F101" s="91">
        <v>1291</v>
      </c>
      <c r="G101" s="91" t="s">
        <v>309</v>
      </c>
      <c r="H101" s="91" t="s">
        <v>340</v>
      </c>
      <c r="I101" s="91" t="s">
        <v>184</v>
      </c>
      <c r="J101" s="102"/>
      <c r="K101" s="91">
        <v>0.25</v>
      </c>
      <c r="L101" s="91" t="s">
        <v>186</v>
      </c>
      <c r="M101" s="115">
        <v>3.71</v>
      </c>
      <c r="N101" s="115">
        <v>0.66</v>
      </c>
      <c r="O101" s="115">
        <v>36995.4</v>
      </c>
      <c r="P101" s="115">
        <v>100.16</v>
      </c>
      <c r="Q101" s="115">
        <v>37.06</v>
      </c>
      <c r="R101" s="115">
        <v>0.05</v>
      </c>
      <c r="S101" s="115">
        <v>0.11</v>
      </c>
      <c r="T101" s="115">
        <v>0.02</v>
      </c>
    </row>
    <row r="102" spans="2:20">
      <c r="B102" s="61" t="s">
        <v>407</v>
      </c>
      <c r="C102" s="91">
        <v>1134154</v>
      </c>
      <c r="D102" s="91" t="s">
        <v>155</v>
      </c>
      <c r="E102" s="91"/>
      <c r="F102" s="91">
        <v>1291</v>
      </c>
      <c r="G102" s="91" t="s">
        <v>309</v>
      </c>
      <c r="H102" s="91" t="s">
        <v>340</v>
      </c>
      <c r="I102" s="91" t="s">
        <v>184</v>
      </c>
      <c r="J102" s="102"/>
      <c r="K102" s="91">
        <v>3.2</v>
      </c>
      <c r="L102" s="91" t="s">
        <v>186</v>
      </c>
      <c r="M102" s="115">
        <v>1.2</v>
      </c>
      <c r="N102" s="115">
        <v>0.96</v>
      </c>
      <c r="O102" s="115">
        <v>200000</v>
      </c>
      <c r="P102" s="115">
        <v>100.31</v>
      </c>
      <c r="Q102" s="115">
        <v>200.62</v>
      </c>
      <c r="R102" s="115">
        <v>7.0000000000000007E-2</v>
      </c>
      <c r="S102" s="115">
        <v>0.59</v>
      </c>
      <c r="T102" s="115">
        <v>0.12</v>
      </c>
    </row>
    <row r="103" spans="2:20">
      <c r="B103" s="61" t="s">
        <v>408</v>
      </c>
      <c r="C103" s="91">
        <v>1132968</v>
      </c>
      <c r="D103" s="91" t="s">
        <v>155</v>
      </c>
      <c r="E103" s="91"/>
      <c r="F103" s="91">
        <v>1324</v>
      </c>
      <c r="G103" s="91" t="s">
        <v>330</v>
      </c>
      <c r="H103" s="91" t="s">
        <v>340</v>
      </c>
      <c r="I103" s="91" t="s">
        <v>184</v>
      </c>
      <c r="J103" s="102"/>
      <c r="K103" s="91">
        <v>5.4</v>
      </c>
      <c r="L103" s="91" t="s">
        <v>186</v>
      </c>
      <c r="M103" s="115">
        <v>4.1399999999999997</v>
      </c>
      <c r="N103" s="115">
        <v>2.98</v>
      </c>
      <c r="O103" s="115">
        <v>100000</v>
      </c>
      <c r="P103" s="115">
        <v>106.45</v>
      </c>
      <c r="Q103" s="115">
        <v>106.45</v>
      </c>
      <c r="R103" s="115">
        <v>0.02</v>
      </c>
      <c r="S103" s="115">
        <v>0.31</v>
      </c>
      <c r="T103" s="115">
        <v>0.06</v>
      </c>
    </row>
    <row r="104" spans="2:20">
      <c r="B104" s="61" t="s">
        <v>409</v>
      </c>
      <c r="C104" s="91">
        <v>3230240</v>
      </c>
      <c r="D104" s="91" t="s">
        <v>155</v>
      </c>
      <c r="E104" s="91"/>
      <c r="F104" s="91">
        <v>323</v>
      </c>
      <c r="G104" s="91" t="s">
        <v>325</v>
      </c>
      <c r="H104" s="91" t="s">
        <v>340</v>
      </c>
      <c r="I104" s="91" t="s">
        <v>184</v>
      </c>
      <c r="J104" s="102"/>
      <c r="K104" s="91">
        <v>6.38</v>
      </c>
      <c r="L104" s="91" t="s">
        <v>186</v>
      </c>
      <c r="M104" s="115">
        <v>3.5</v>
      </c>
      <c r="N104" s="115">
        <v>3.59</v>
      </c>
      <c r="O104" s="115">
        <v>792000</v>
      </c>
      <c r="P104" s="115">
        <v>99.6</v>
      </c>
      <c r="Q104" s="115">
        <v>788.83</v>
      </c>
      <c r="R104" s="115">
        <v>0.21</v>
      </c>
      <c r="S104" s="115">
        <v>2.3199999999999998</v>
      </c>
      <c r="T104" s="115">
        <v>0.45</v>
      </c>
    </row>
    <row r="105" spans="2:20">
      <c r="B105" s="61" t="s">
        <v>410</v>
      </c>
      <c r="C105" s="91">
        <v>1114073</v>
      </c>
      <c r="D105" s="91" t="s">
        <v>155</v>
      </c>
      <c r="E105" s="91"/>
      <c r="F105" s="91">
        <v>1536</v>
      </c>
      <c r="G105" s="91" t="s">
        <v>171</v>
      </c>
      <c r="H105" s="91" t="s">
        <v>340</v>
      </c>
      <c r="I105" s="91" t="s">
        <v>184</v>
      </c>
      <c r="J105" s="102"/>
      <c r="K105" s="91">
        <v>2.34</v>
      </c>
      <c r="L105" s="91" t="s">
        <v>186</v>
      </c>
      <c r="M105" s="115">
        <v>2.2000000000000002</v>
      </c>
      <c r="N105" s="115">
        <v>1.27</v>
      </c>
      <c r="O105" s="115">
        <v>550000</v>
      </c>
      <c r="P105" s="115">
        <v>102.45</v>
      </c>
      <c r="Q105" s="115">
        <v>563.48</v>
      </c>
      <c r="R105" s="115">
        <v>0.02</v>
      </c>
      <c r="S105" s="115">
        <v>1.66</v>
      </c>
      <c r="T105" s="115">
        <v>0.32</v>
      </c>
    </row>
    <row r="106" spans="2:20">
      <c r="B106" s="61" t="s">
        <v>411</v>
      </c>
      <c r="C106" s="91">
        <v>1132521</v>
      </c>
      <c r="D106" s="91" t="s">
        <v>155</v>
      </c>
      <c r="E106" s="91"/>
      <c r="F106" s="91">
        <v>1327</v>
      </c>
      <c r="G106" s="91" t="s">
        <v>325</v>
      </c>
      <c r="H106" s="91" t="s">
        <v>303</v>
      </c>
      <c r="I106" s="91" t="s">
        <v>182</v>
      </c>
      <c r="J106" s="102"/>
      <c r="K106" s="91">
        <v>4.91</v>
      </c>
      <c r="L106" s="91" t="s">
        <v>186</v>
      </c>
      <c r="M106" s="115">
        <v>3.5</v>
      </c>
      <c r="N106" s="115">
        <v>2.48</v>
      </c>
      <c r="O106" s="115">
        <v>180000</v>
      </c>
      <c r="P106" s="115">
        <v>105.07</v>
      </c>
      <c r="Q106" s="115">
        <v>189.13</v>
      </c>
      <c r="R106" s="115">
        <v>0.18</v>
      </c>
      <c r="S106" s="115">
        <v>0.56000000000000005</v>
      </c>
      <c r="T106" s="115">
        <v>0.11</v>
      </c>
    </row>
    <row r="107" spans="2:20">
      <c r="B107" s="61" t="s">
        <v>412</v>
      </c>
      <c r="C107" s="91">
        <v>1121201</v>
      </c>
      <c r="D107" s="91" t="s">
        <v>155</v>
      </c>
      <c r="E107" s="91"/>
      <c r="F107" s="91">
        <v>1248</v>
      </c>
      <c r="G107" s="91" t="s">
        <v>309</v>
      </c>
      <c r="H107" s="91" t="s">
        <v>303</v>
      </c>
      <c r="I107" s="91" t="s">
        <v>184</v>
      </c>
      <c r="J107" s="102"/>
      <c r="K107" s="91">
        <v>1.65</v>
      </c>
      <c r="L107" s="91" t="s">
        <v>186</v>
      </c>
      <c r="M107" s="115">
        <v>4.1500000000000004</v>
      </c>
      <c r="N107" s="115">
        <v>0.85</v>
      </c>
      <c r="O107" s="115">
        <v>-0.6</v>
      </c>
      <c r="P107" s="115">
        <v>100.93</v>
      </c>
      <c r="Q107" s="115">
        <v>0</v>
      </c>
      <c r="R107" s="115">
        <v>0</v>
      </c>
      <c r="S107" s="115">
        <v>0</v>
      </c>
      <c r="T107" s="115">
        <v>0</v>
      </c>
    </row>
    <row r="108" spans="2:20">
      <c r="B108" s="61" t="s">
        <v>413</v>
      </c>
      <c r="C108" s="91">
        <v>6130199</v>
      </c>
      <c r="D108" s="91" t="s">
        <v>155</v>
      </c>
      <c r="E108" s="91"/>
      <c r="F108" s="91">
        <v>613</v>
      </c>
      <c r="G108" s="91" t="s">
        <v>325</v>
      </c>
      <c r="H108" s="91" t="s">
        <v>303</v>
      </c>
      <c r="I108" s="91" t="s">
        <v>182</v>
      </c>
      <c r="J108" s="102"/>
      <c r="K108" s="91">
        <v>5.42</v>
      </c>
      <c r="L108" s="91" t="s">
        <v>186</v>
      </c>
      <c r="M108" s="115">
        <v>5.05</v>
      </c>
      <c r="N108" s="115">
        <v>3.42</v>
      </c>
      <c r="O108" s="115">
        <v>294000</v>
      </c>
      <c r="P108" s="115">
        <v>110.89</v>
      </c>
      <c r="Q108" s="115">
        <v>326.02</v>
      </c>
      <c r="R108" s="115">
        <v>0.09</v>
      </c>
      <c r="S108" s="115">
        <v>0.96</v>
      </c>
      <c r="T108" s="115">
        <v>0.19</v>
      </c>
    </row>
    <row r="109" spans="2:20">
      <c r="B109" s="61" t="s">
        <v>414</v>
      </c>
      <c r="C109" s="91">
        <v>7230295</v>
      </c>
      <c r="D109" s="91" t="s">
        <v>155</v>
      </c>
      <c r="E109" s="91"/>
      <c r="F109" s="91">
        <v>723</v>
      </c>
      <c r="G109" s="91" t="s">
        <v>325</v>
      </c>
      <c r="H109" s="91" t="s">
        <v>303</v>
      </c>
      <c r="I109" s="91" t="s">
        <v>182</v>
      </c>
      <c r="J109" s="102"/>
      <c r="K109" s="91">
        <v>1.58</v>
      </c>
      <c r="L109" s="91" t="s">
        <v>186</v>
      </c>
      <c r="M109" s="115">
        <v>2.863</v>
      </c>
      <c r="N109" s="115">
        <v>2.0099999999999998</v>
      </c>
      <c r="O109" s="115">
        <v>100000</v>
      </c>
      <c r="P109" s="115">
        <v>98.22</v>
      </c>
      <c r="Q109" s="115">
        <v>98.22</v>
      </c>
      <c r="R109" s="115">
        <v>0.03</v>
      </c>
      <c r="S109" s="115">
        <v>0.28999999999999998</v>
      </c>
      <c r="T109" s="115">
        <v>0.06</v>
      </c>
    </row>
    <row r="110" spans="2:20">
      <c r="B110" s="61" t="s">
        <v>415</v>
      </c>
      <c r="C110" s="91">
        <v>6990196</v>
      </c>
      <c r="D110" s="91" t="s">
        <v>155</v>
      </c>
      <c r="E110" s="91"/>
      <c r="F110" s="91">
        <v>699</v>
      </c>
      <c r="G110" s="91" t="s">
        <v>325</v>
      </c>
      <c r="H110" s="91" t="s">
        <v>303</v>
      </c>
      <c r="I110" s="91" t="s">
        <v>182</v>
      </c>
      <c r="J110" s="102"/>
      <c r="K110" s="91">
        <v>4.4000000000000004</v>
      </c>
      <c r="L110" s="91" t="s">
        <v>186</v>
      </c>
      <c r="M110" s="115">
        <v>7.05</v>
      </c>
      <c r="N110" s="115">
        <v>2.95</v>
      </c>
      <c r="O110" s="115">
        <v>252000</v>
      </c>
      <c r="P110" s="115">
        <v>118.7</v>
      </c>
      <c r="Q110" s="115">
        <v>299.12</v>
      </c>
      <c r="R110" s="115">
        <v>0.04</v>
      </c>
      <c r="S110" s="115">
        <v>0.88</v>
      </c>
      <c r="T110" s="115">
        <v>0.17</v>
      </c>
    </row>
    <row r="111" spans="2:20">
      <c r="B111" s="61" t="s">
        <v>416</v>
      </c>
      <c r="C111" s="91">
        <v>1126002</v>
      </c>
      <c r="D111" s="91" t="s">
        <v>155</v>
      </c>
      <c r="E111" s="91"/>
      <c r="F111" s="91">
        <v>2066</v>
      </c>
      <c r="G111" s="91" t="s">
        <v>199</v>
      </c>
      <c r="H111" s="91" t="s">
        <v>303</v>
      </c>
      <c r="I111" s="91" t="s">
        <v>184</v>
      </c>
      <c r="J111" s="102"/>
      <c r="K111" s="91">
        <v>1.36</v>
      </c>
      <c r="L111" s="91" t="s">
        <v>186</v>
      </c>
      <c r="M111" s="115">
        <v>6.74</v>
      </c>
      <c r="N111" s="115">
        <v>1.05</v>
      </c>
      <c r="O111" s="115">
        <v>26901</v>
      </c>
      <c r="P111" s="115">
        <v>108.07</v>
      </c>
      <c r="Q111" s="115">
        <v>29.07</v>
      </c>
      <c r="R111" s="115">
        <v>0.01</v>
      </c>
      <c r="S111" s="115">
        <v>0.09</v>
      </c>
      <c r="T111" s="115">
        <v>0.02</v>
      </c>
    </row>
    <row r="112" spans="2:20">
      <c r="B112" s="61" t="s">
        <v>417</v>
      </c>
      <c r="C112" s="91">
        <v>1132836</v>
      </c>
      <c r="D112" s="91" t="s">
        <v>155</v>
      </c>
      <c r="E112" s="91"/>
      <c r="F112" s="91">
        <v>2066</v>
      </c>
      <c r="G112" s="91" t="s">
        <v>199</v>
      </c>
      <c r="H112" s="91" t="s">
        <v>303</v>
      </c>
      <c r="I112" s="91" t="s">
        <v>184</v>
      </c>
      <c r="J112" s="102"/>
      <c r="K112" s="91">
        <v>4.8099999999999996</v>
      </c>
      <c r="L112" s="91" t="s">
        <v>186</v>
      </c>
      <c r="M112" s="115">
        <v>4.1399999999999997</v>
      </c>
      <c r="N112" s="115">
        <v>2.86</v>
      </c>
      <c r="O112" s="115">
        <v>250000</v>
      </c>
      <c r="P112" s="115">
        <v>106.25</v>
      </c>
      <c r="Q112" s="115">
        <v>265.63</v>
      </c>
      <c r="R112" s="115">
        <v>0.03</v>
      </c>
      <c r="S112" s="115">
        <v>0.78</v>
      </c>
      <c r="T112" s="115">
        <v>0.15</v>
      </c>
    </row>
    <row r="113" spans="2:20">
      <c r="B113" s="61" t="s">
        <v>418</v>
      </c>
      <c r="C113" s="91">
        <v>1118835</v>
      </c>
      <c r="D113" s="91" t="s">
        <v>155</v>
      </c>
      <c r="E113" s="91"/>
      <c r="F113" s="91">
        <v>2095</v>
      </c>
      <c r="G113" s="91" t="s">
        <v>199</v>
      </c>
      <c r="H113" s="91" t="s">
        <v>303</v>
      </c>
      <c r="I113" s="91" t="s">
        <v>184</v>
      </c>
      <c r="J113" s="102"/>
      <c r="K113" s="91">
        <v>2.94</v>
      </c>
      <c r="L113" s="91" t="s">
        <v>186</v>
      </c>
      <c r="M113" s="115">
        <v>3.45</v>
      </c>
      <c r="N113" s="115">
        <v>1.21</v>
      </c>
      <c r="O113" s="115">
        <v>150000</v>
      </c>
      <c r="P113" s="115">
        <v>100.4</v>
      </c>
      <c r="Q113" s="115">
        <v>150.6</v>
      </c>
      <c r="R113" s="115">
        <v>0.03</v>
      </c>
      <c r="S113" s="115">
        <v>0.44</v>
      </c>
      <c r="T113" s="115">
        <v>0.09</v>
      </c>
    </row>
    <row r="114" spans="2:20">
      <c r="B114" s="61" t="s">
        <v>419</v>
      </c>
      <c r="C114" s="91">
        <v>1118843</v>
      </c>
      <c r="D114" s="91" t="s">
        <v>155</v>
      </c>
      <c r="E114" s="91"/>
      <c r="F114" s="91">
        <v>2095</v>
      </c>
      <c r="G114" s="91" t="s">
        <v>366</v>
      </c>
      <c r="H114" s="91" t="s">
        <v>303</v>
      </c>
      <c r="I114" s="91" t="s">
        <v>184</v>
      </c>
      <c r="J114" s="102"/>
      <c r="K114" s="91">
        <v>0.99</v>
      </c>
      <c r="L114" s="91" t="s">
        <v>186</v>
      </c>
      <c r="M114" s="115">
        <v>5.5</v>
      </c>
      <c r="N114" s="115">
        <v>0.97</v>
      </c>
      <c r="O114" s="115">
        <v>36606.92</v>
      </c>
      <c r="P114" s="115">
        <v>104.5</v>
      </c>
      <c r="Q114" s="115">
        <v>38.25</v>
      </c>
      <c r="R114" s="115">
        <v>0.03</v>
      </c>
      <c r="S114" s="115">
        <v>0.11</v>
      </c>
      <c r="T114" s="115">
        <v>0.02</v>
      </c>
    </row>
    <row r="115" spans="2:20">
      <c r="B115" s="61" t="s">
        <v>420</v>
      </c>
      <c r="C115" s="91">
        <v>7150360</v>
      </c>
      <c r="D115" s="91" t="s">
        <v>155</v>
      </c>
      <c r="E115" s="91"/>
      <c r="F115" s="91">
        <v>715</v>
      </c>
      <c r="G115" s="91" t="s">
        <v>325</v>
      </c>
      <c r="H115" s="91" t="s">
        <v>371</v>
      </c>
      <c r="I115" s="91" t="s">
        <v>182</v>
      </c>
      <c r="J115" s="102"/>
      <c r="K115" s="91">
        <v>5.03</v>
      </c>
      <c r="L115" s="91" t="s">
        <v>186</v>
      </c>
      <c r="M115" s="115">
        <v>3.15</v>
      </c>
      <c r="N115" s="115">
        <v>3.39</v>
      </c>
      <c r="O115" s="115">
        <v>200000</v>
      </c>
      <c r="P115" s="115">
        <v>98.96</v>
      </c>
      <c r="Q115" s="115">
        <v>197.92</v>
      </c>
      <c r="R115" s="115">
        <v>0.11</v>
      </c>
      <c r="S115" s="115">
        <v>0.57999999999999996</v>
      </c>
      <c r="T115" s="115">
        <v>0.11</v>
      </c>
    </row>
    <row r="116" spans="2:20">
      <c r="B116" s="61" t="s">
        <v>421</v>
      </c>
      <c r="C116" s="91">
        <v>2510170</v>
      </c>
      <c r="D116" s="91" t="s">
        <v>155</v>
      </c>
      <c r="E116" s="91"/>
      <c r="F116" s="91">
        <v>251</v>
      </c>
      <c r="G116" s="91" t="s">
        <v>325</v>
      </c>
      <c r="H116" s="91" t="s">
        <v>371</v>
      </c>
      <c r="I116" s="91" t="s">
        <v>184</v>
      </c>
      <c r="J116" s="102"/>
      <c r="K116" s="91">
        <v>6.51</v>
      </c>
      <c r="L116" s="91" t="s">
        <v>186</v>
      </c>
      <c r="M116" s="115">
        <v>4.9000000000000004</v>
      </c>
      <c r="N116" s="115">
        <v>4.24</v>
      </c>
      <c r="O116" s="115">
        <v>1106632.99</v>
      </c>
      <c r="P116" s="115">
        <v>105.77</v>
      </c>
      <c r="Q116" s="115">
        <v>1170.49</v>
      </c>
      <c r="R116" s="115">
        <v>0.2</v>
      </c>
      <c r="S116" s="115">
        <v>3.44</v>
      </c>
      <c r="T116" s="115">
        <v>0.67</v>
      </c>
    </row>
    <row r="117" spans="2:20">
      <c r="B117" s="61" t="s">
        <v>422</v>
      </c>
      <c r="C117" s="91">
        <v>1132331</v>
      </c>
      <c r="D117" s="91" t="s">
        <v>155</v>
      </c>
      <c r="E117" s="91"/>
      <c r="F117" s="91">
        <v>1618</v>
      </c>
      <c r="G117" s="91" t="s">
        <v>325</v>
      </c>
      <c r="H117" s="91" t="s">
        <v>371</v>
      </c>
      <c r="I117" s="91" t="s">
        <v>184</v>
      </c>
      <c r="J117" s="102"/>
      <c r="K117" s="91">
        <v>3.93</v>
      </c>
      <c r="L117" s="91" t="s">
        <v>186</v>
      </c>
      <c r="M117" s="115">
        <v>4.2</v>
      </c>
      <c r="N117" s="115">
        <v>3.59</v>
      </c>
      <c r="O117" s="115">
        <v>315000</v>
      </c>
      <c r="P117" s="115">
        <v>103.09</v>
      </c>
      <c r="Q117" s="115">
        <v>324.73</v>
      </c>
      <c r="R117" s="115">
        <v>0.03</v>
      </c>
      <c r="S117" s="115">
        <v>0.96</v>
      </c>
      <c r="T117" s="115">
        <v>0.19</v>
      </c>
    </row>
    <row r="118" spans="2:20">
      <c r="B118" s="61" t="s">
        <v>423</v>
      </c>
      <c r="C118" s="91">
        <v>1115070</v>
      </c>
      <c r="D118" s="91" t="s">
        <v>155</v>
      </c>
      <c r="E118" s="91"/>
      <c r="F118" s="91">
        <v>1095</v>
      </c>
      <c r="G118" s="91" t="s">
        <v>171</v>
      </c>
      <c r="H118" s="91" t="s">
        <v>371</v>
      </c>
      <c r="I118" s="91" t="s">
        <v>182</v>
      </c>
      <c r="J118" s="102"/>
      <c r="K118" s="91">
        <v>0.78</v>
      </c>
      <c r="L118" s="91" t="s">
        <v>186</v>
      </c>
      <c r="M118" s="115">
        <v>8.5</v>
      </c>
      <c r="N118" s="115">
        <v>0.86</v>
      </c>
      <c r="O118" s="115">
        <v>60275.68</v>
      </c>
      <c r="P118" s="115">
        <v>107.78</v>
      </c>
      <c r="Q118" s="115">
        <v>64.97</v>
      </c>
      <c r="R118" s="115">
        <v>0.02</v>
      </c>
      <c r="S118" s="115">
        <v>0.19</v>
      </c>
      <c r="T118" s="115">
        <v>0.04</v>
      </c>
    </row>
    <row r="119" spans="2:20">
      <c r="B119" s="61" t="s">
        <v>424</v>
      </c>
      <c r="C119" s="91">
        <v>1115062</v>
      </c>
      <c r="D119" s="91" t="s">
        <v>155</v>
      </c>
      <c r="E119" s="91"/>
      <c r="F119" s="91">
        <v>1095</v>
      </c>
      <c r="G119" s="91" t="s">
        <v>171</v>
      </c>
      <c r="H119" s="91" t="s">
        <v>371</v>
      </c>
      <c r="I119" s="91" t="s">
        <v>182</v>
      </c>
      <c r="J119" s="102"/>
      <c r="K119" s="91">
        <v>1.45</v>
      </c>
      <c r="L119" s="91" t="s">
        <v>186</v>
      </c>
      <c r="M119" s="115">
        <v>8.5</v>
      </c>
      <c r="N119" s="115">
        <v>1.31</v>
      </c>
      <c r="O119" s="115">
        <v>400000</v>
      </c>
      <c r="P119" s="115">
        <v>112.73</v>
      </c>
      <c r="Q119" s="115">
        <v>450.92</v>
      </c>
      <c r="R119" s="115">
        <v>0.1</v>
      </c>
      <c r="S119" s="115">
        <v>1.33</v>
      </c>
      <c r="T119" s="115">
        <v>0.26</v>
      </c>
    </row>
    <row r="120" spans="2:20">
      <c r="B120" s="61" t="s">
        <v>425</v>
      </c>
      <c r="C120" s="91">
        <v>1134790</v>
      </c>
      <c r="D120" s="91" t="s">
        <v>155</v>
      </c>
      <c r="E120" s="91"/>
      <c r="F120" s="91">
        <v>1095</v>
      </c>
      <c r="G120" s="91" t="s">
        <v>171</v>
      </c>
      <c r="H120" s="91" t="s">
        <v>371</v>
      </c>
      <c r="I120" s="91" t="s">
        <v>184</v>
      </c>
      <c r="J120" s="102"/>
      <c r="K120" s="91">
        <v>5.52</v>
      </c>
      <c r="L120" s="91" t="s">
        <v>186</v>
      </c>
      <c r="M120" s="115">
        <v>4.3</v>
      </c>
      <c r="N120" s="115">
        <v>4.07</v>
      </c>
      <c r="O120" s="115">
        <v>400000</v>
      </c>
      <c r="P120" s="115">
        <v>103</v>
      </c>
      <c r="Q120" s="115">
        <v>412</v>
      </c>
      <c r="R120" s="115">
        <v>0.02</v>
      </c>
      <c r="S120" s="115">
        <v>1.21</v>
      </c>
      <c r="T120" s="115">
        <v>0.24</v>
      </c>
    </row>
    <row r="121" spans="2:20">
      <c r="B121" s="61" t="s">
        <v>426</v>
      </c>
      <c r="C121" s="91">
        <v>1134261</v>
      </c>
      <c r="D121" s="91" t="s">
        <v>155</v>
      </c>
      <c r="E121" s="91"/>
      <c r="F121" s="91">
        <v>1193</v>
      </c>
      <c r="G121" s="91" t="s">
        <v>325</v>
      </c>
      <c r="H121" s="91" t="s">
        <v>371</v>
      </c>
      <c r="I121" s="91" t="s">
        <v>182</v>
      </c>
      <c r="J121" s="102"/>
      <c r="K121" s="91">
        <v>2.27</v>
      </c>
      <c r="L121" s="91" t="s">
        <v>186</v>
      </c>
      <c r="M121" s="115">
        <v>3.5</v>
      </c>
      <c r="N121" s="115">
        <v>2.38</v>
      </c>
      <c r="O121" s="115">
        <v>300000</v>
      </c>
      <c r="P121" s="115">
        <v>102.55</v>
      </c>
      <c r="Q121" s="115">
        <v>307.64999999999998</v>
      </c>
      <c r="R121" s="115">
        <v>0.18</v>
      </c>
      <c r="S121" s="115">
        <v>0.9</v>
      </c>
      <c r="T121" s="115">
        <v>0.18</v>
      </c>
    </row>
    <row r="122" spans="2:20">
      <c r="B122" s="61" t="s">
        <v>427</v>
      </c>
      <c r="C122" s="91">
        <v>1138494</v>
      </c>
      <c r="D122" s="91" t="s">
        <v>155</v>
      </c>
      <c r="E122" s="91"/>
      <c r="F122" s="91">
        <v>2028</v>
      </c>
      <c r="G122" s="91" t="s">
        <v>428</v>
      </c>
      <c r="H122" s="91" t="s">
        <v>371</v>
      </c>
      <c r="I122" s="91" t="s">
        <v>184</v>
      </c>
      <c r="J122" s="102"/>
      <c r="K122" s="91">
        <v>4.41</v>
      </c>
      <c r="L122" s="91" t="s">
        <v>186</v>
      </c>
      <c r="M122" s="115">
        <v>2.79</v>
      </c>
      <c r="N122" s="115">
        <v>2.77</v>
      </c>
      <c r="O122" s="115">
        <v>1243000</v>
      </c>
      <c r="P122" s="115">
        <v>101.78</v>
      </c>
      <c r="Q122" s="115">
        <v>1265.1300000000001</v>
      </c>
      <c r="R122" s="115">
        <v>0.27</v>
      </c>
      <c r="S122" s="115">
        <v>3.72</v>
      </c>
      <c r="T122" s="115">
        <v>0.73</v>
      </c>
    </row>
    <row r="123" spans="2:20">
      <c r="B123" s="61" t="s">
        <v>429</v>
      </c>
      <c r="C123" s="91">
        <v>1129741</v>
      </c>
      <c r="D123" s="91" t="s">
        <v>155</v>
      </c>
      <c r="E123" s="91"/>
      <c r="F123" s="91">
        <v>1068</v>
      </c>
      <c r="G123" s="91" t="s">
        <v>325</v>
      </c>
      <c r="H123" s="91" t="s">
        <v>371</v>
      </c>
      <c r="I123" s="91" t="s">
        <v>184</v>
      </c>
      <c r="J123" s="102"/>
      <c r="K123" s="91">
        <v>4.8</v>
      </c>
      <c r="L123" s="91" t="s">
        <v>186</v>
      </c>
      <c r="M123" s="115">
        <v>5.98</v>
      </c>
      <c r="N123" s="115">
        <v>3.51</v>
      </c>
      <c r="O123" s="115">
        <v>191304.34</v>
      </c>
      <c r="P123" s="115">
        <v>115.2</v>
      </c>
      <c r="Q123" s="115">
        <v>220.38</v>
      </c>
      <c r="R123" s="115">
        <v>0.03</v>
      </c>
      <c r="S123" s="115">
        <v>0.65</v>
      </c>
      <c r="T123" s="115">
        <v>0.13</v>
      </c>
    </row>
    <row r="124" spans="2:20">
      <c r="B124" s="61" t="s">
        <v>430</v>
      </c>
      <c r="C124" s="91">
        <v>1135607</v>
      </c>
      <c r="D124" s="91" t="s">
        <v>155</v>
      </c>
      <c r="E124" s="91"/>
      <c r="F124" s="91">
        <v>1448</v>
      </c>
      <c r="G124" s="91" t="s">
        <v>325</v>
      </c>
      <c r="H124" s="91" t="s">
        <v>384</v>
      </c>
      <c r="I124" s="91" t="s">
        <v>182</v>
      </c>
      <c r="J124" s="102"/>
      <c r="K124" s="91">
        <v>3.7</v>
      </c>
      <c r="L124" s="91" t="s">
        <v>186</v>
      </c>
      <c r="M124" s="115">
        <v>4.2</v>
      </c>
      <c r="N124" s="115">
        <v>2.91</v>
      </c>
      <c r="O124" s="115">
        <v>200000</v>
      </c>
      <c r="P124" s="115">
        <v>104.83</v>
      </c>
      <c r="Q124" s="115">
        <v>209.66</v>
      </c>
      <c r="R124" s="115">
        <v>7.0000000000000007E-2</v>
      </c>
      <c r="S124" s="115">
        <v>0.62</v>
      </c>
      <c r="T124" s="115">
        <v>0.12</v>
      </c>
    </row>
    <row r="125" spans="2:20">
      <c r="B125" s="60" t="s">
        <v>54</v>
      </c>
      <c r="C125" s="89"/>
      <c r="D125" s="89"/>
      <c r="E125" s="89"/>
      <c r="F125" s="89"/>
      <c r="G125" s="89"/>
      <c r="H125" s="89"/>
      <c r="I125" s="89"/>
      <c r="J125" s="98"/>
      <c r="K125" s="89">
        <v>3.51</v>
      </c>
      <c r="L125" s="89"/>
      <c r="M125" s="92"/>
      <c r="N125" s="92">
        <v>4.38</v>
      </c>
      <c r="O125" s="92">
        <v>131666.63</v>
      </c>
      <c r="P125" s="92"/>
      <c r="Q125" s="92">
        <v>130.65</v>
      </c>
      <c r="R125" s="92"/>
      <c r="S125" s="92"/>
      <c r="T125" s="92">
        <v>7.0000000000000007E-2</v>
      </c>
    </row>
    <row r="126" spans="2:20">
      <c r="B126" s="61" t="s">
        <v>431</v>
      </c>
      <c r="C126" s="91">
        <v>1260165</v>
      </c>
      <c r="D126" s="91" t="s">
        <v>155</v>
      </c>
      <c r="E126" s="91"/>
      <c r="F126" s="91">
        <v>126</v>
      </c>
      <c r="G126" s="91" t="s">
        <v>325</v>
      </c>
      <c r="H126" s="91" t="s">
        <v>340</v>
      </c>
      <c r="I126" s="91" t="s">
        <v>182</v>
      </c>
      <c r="J126" s="102"/>
      <c r="K126" s="91">
        <v>0.5</v>
      </c>
      <c r="L126" s="91" t="s">
        <v>186</v>
      </c>
      <c r="M126" s="115">
        <v>6.5</v>
      </c>
      <c r="N126" s="115">
        <v>2.2000000000000002</v>
      </c>
      <c r="O126" s="115">
        <v>41666.629999999997</v>
      </c>
      <c r="P126" s="115">
        <v>83.67</v>
      </c>
      <c r="Q126" s="115">
        <v>34.86</v>
      </c>
      <c r="R126" s="115">
        <v>0.09</v>
      </c>
      <c r="S126" s="115">
        <v>0.1</v>
      </c>
      <c r="T126" s="115">
        <v>0.02</v>
      </c>
    </row>
    <row r="127" spans="2:20">
      <c r="B127" s="61" t="s">
        <v>432</v>
      </c>
      <c r="C127" s="91">
        <v>2590396</v>
      </c>
      <c r="D127" s="91" t="s">
        <v>155</v>
      </c>
      <c r="E127" s="91"/>
      <c r="F127" s="91">
        <v>259</v>
      </c>
      <c r="G127" s="91" t="s">
        <v>339</v>
      </c>
      <c r="H127" s="91" t="s">
        <v>433</v>
      </c>
      <c r="I127" s="91" t="s">
        <v>184</v>
      </c>
      <c r="J127" s="102"/>
      <c r="K127" s="91">
        <v>4.5999999999999996</v>
      </c>
      <c r="L127" s="91" t="s">
        <v>186</v>
      </c>
      <c r="M127" s="115">
        <v>6.7</v>
      </c>
      <c r="N127" s="115">
        <v>5.17</v>
      </c>
      <c r="O127" s="115">
        <v>90000</v>
      </c>
      <c r="P127" s="115">
        <v>106.43</v>
      </c>
      <c r="Q127" s="115">
        <v>95.79</v>
      </c>
      <c r="R127" s="115">
        <v>0.01</v>
      </c>
      <c r="S127" s="115">
        <v>0.28000000000000003</v>
      </c>
      <c r="T127" s="115">
        <v>0.05</v>
      </c>
    </row>
    <row r="128" spans="2:20">
      <c r="B128" s="60" t="s">
        <v>36</v>
      </c>
      <c r="C128" s="89"/>
      <c r="D128" s="89"/>
      <c r="E128" s="89"/>
      <c r="F128" s="89"/>
      <c r="G128" s="89"/>
      <c r="H128" s="89"/>
      <c r="I128" s="89"/>
      <c r="J128" s="98"/>
      <c r="K128" s="89"/>
      <c r="L128" s="89"/>
      <c r="M128" s="92"/>
      <c r="N128" s="92"/>
      <c r="O128" s="92"/>
      <c r="P128" s="92"/>
      <c r="Q128" s="92"/>
      <c r="R128" s="92"/>
      <c r="S128" s="92"/>
      <c r="T128" s="92"/>
    </row>
    <row r="129" spans="2:20">
      <c r="B129" s="61" t="s">
        <v>265</v>
      </c>
      <c r="C129" s="91"/>
      <c r="D129" s="91"/>
      <c r="E129" s="91"/>
      <c r="F129" s="91"/>
      <c r="G129" s="91"/>
      <c r="H129" s="91"/>
      <c r="I129" s="91"/>
      <c r="J129" s="102"/>
      <c r="K129" s="91"/>
      <c r="L129" s="91"/>
      <c r="M129" s="115"/>
      <c r="N129" s="115"/>
      <c r="O129" s="115"/>
      <c r="P129" s="115"/>
      <c r="Q129" s="115"/>
      <c r="R129" s="115"/>
      <c r="S129" s="115"/>
      <c r="T129" s="115"/>
    </row>
    <row r="130" spans="2:20">
      <c r="B130" s="60" t="s">
        <v>253</v>
      </c>
      <c r="C130" s="89"/>
      <c r="D130" s="89"/>
      <c r="E130" s="89"/>
      <c r="F130" s="89"/>
      <c r="G130" s="89"/>
      <c r="H130" s="89"/>
      <c r="I130" s="89"/>
      <c r="J130" s="98"/>
      <c r="K130" s="89">
        <v>3.06</v>
      </c>
      <c r="L130" s="89"/>
      <c r="M130" s="92"/>
      <c r="N130" s="92">
        <v>2</v>
      </c>
      <c r="O130" s="92">
        <v>2054000</v>
      </c>
      <c r="P130" s="92"/>
      <c r="Q130" s="92">
        <v>8099.4</v>
      </c>
      <c r="R130" s="92"/>
      <c r="S130" s="92"/>
      <c r="T130" s="92">
        <v>4.6500000000000004</v>
      </c>
    </row>
    <row r="131" spans="2:20">
      <c r="B131" s="60" t="s">
        <v>83</v>
      </c>
      <c r="C131" s="89"/>
      <c r="D131" s="89"/>
      <c r="E131" s="89"/>
      <c r="F131" s="89"/>
      <c r="G131" s="89"/>
      <c r="H131" s="89"/>
      <c r="I131" s="89"/>
      <c r="J131" s="98"/>
      <c r="K131" s="89">
        <v>2.37</v>
      </c>
      <c r="L131" s="89"/>
      <c r="M131" s="92"/>
      <c r="N131" s="92">
        <v>2.73</v>
      </c>
      <c r="O131" s="92">
        <v>270000</v>
      </c>
      <c r="P131" s="92"/>
      <c r="Q131" s="92">
        <v>1062.71</v>
      </c>
      <c r="R131" s="92"/>
      <c r="S131" s="92"/>
      <c r="T131" s="92">
        <v>0.61</v>
      </c>
    </row>
    <row r="132" spans="2:20">
      <c r="B132" s="61" t="s">
        <v>434</v>
      </c>
      <c r="C132" s="91" t="s">
        <v>435</v>
      </c>
      <c r="D132" s="91" t="s">
        <v>436</v>
      </c>
      <c r="E132" s="91" t="s">
        <v>437</v>
      </c>
      <c r="F132" s="91"/>
      <c r="G132" s="91" t="s">
        <v>438</v>
      </c>
      <c r="H132" s="91" t="s">
        <v>439</v>
      </c>
      <c r="I132" s="91" t="s">
        <v>440</v>
      </c>
      <c r="J132" s="102"/>
      <c r="K132" s="91">
        <v>1.03</v>
      </c>
      <c r="L132" s="91" t="s">
        <v>185</v>
      </c>
      <c r="M132" s="115">
        <v>2.4990000000000001</v>
      </c>
      <c r="N132" s="115">
        <v>2.1800000000000002</v>
      </c>
      <c r="O132" s="115">
        <v>200000</v>
      </c>
      <c r="P132" s="115">
        <v>101.49</v>
      </c>
      <c r="Q132" s="115">
        <v>780.46</v>
      </c>
      <c r="R132" s="115">
        <v>0.08</v>
      </c>
      <c r="S132" s="115">
        <v>2.2999999999999998</v>
      </c>
      <c r="T132" s="115">
        <v>0.45</v>
      </c>
    </row>
    <row r="133" spans="2:20">
      <c r="B133" s="61" t="s">
        <v>441</v>
      </c>
      <c r="C133" s="91" t="s">
        <v>442</v>
      </c>
      <c r="D133" s="91" t="s">
        <v>157</v>
      </c>
      <c r="E133" s="91" t="s">
        <v>437</v>
      </c>
      <c r="F133" s="91"/>
      <c r="G133" s="91" t="s">
        <v>173</v>
      </c>
      <c r="H133" s="91" t="s">
        <v>439</v>
      </c>
      <c r="I133" s="91" t="s">
        <v>304</v>
      </c>
      <c r="J133" s="102"/>
      <c r="K133" s="91">
        <v>6.08</v>
      </c>
      <c r="L133" s="91" t="s">
        <v>185</v>
      </c>
      <c r="M133" s="115">
        <v>5.0819999999999999</v>
      </c>
      <c r="N133" s="115">
        <v>4.26</v>
      </c>
      <c r="O133" s="115">
        <v>70000</v>
      </c>
      <c r="P133" s="115">
        <v>104.9</v>
      </c>
      <c r="Q133" s="115">
        <v>282.26</v>
      </c>
      <c r="R133" s="115">
        <v>0.02</v>
      </c>
      <c r="S133" s="115">
        <v>0.83</v>
      </c>
      <c r="T133" s="115">
        <v>0.16</v>
      </c>
    </row>
    <row r="134" spans="2:20">
      <c r="B134" s="60" t="s">
        <v>82</v>
      </c>
      <c r="C134" s="89"/>
      <c r="D134" s="89"/>
      <c r="E134" s="89"/>
      <c r="F134" s="89"/>
      <c r="G134" s="89"/>
      <c r="H134" s="89"/>
      <c r="I134" s="89"/>
      <c r="J134" s="98"/>
      <c r="K134" s="89">
        <v>3.16</v>
      </c>
      <c r="L134" s="89"/>
      <c r="M134" s="92"/>
      <c r="N134" s="92">
        <v>1.89</v>
      </c>
      <c r="O134" s="92">
        <v>1784000</v>
      </c>
      <c r="P134" s="92"/>
      <c r="Q134" s="92">
        <v>7036.68</v>
      </c>
      <c r="R134" s="92"/>
      <c r="S134" s="92"/>
      <c r="T134" s="92">
        <v>4.04</v>
      </c>
    </row>
    <row r="135" spans="2:20">
      <c r="B135" s="61" t="s">
        <v>443</v>
      </c>
      <c r="C135" s="91" t="s">
        <v>444</v>
      </c>
      <c r="D135" s="91" t="s">
        <v>436</v>
      </c>
      <c r="E135" s="91" t="s">
        <v>437</v>
      </c>
      <c r="F135" s="91"/>
      <c r="G135" s="91" t="s">
        <v>445</v>
      </c>
      <c r="H135" s="91" t="s">
        <v>307</v>
      </c>
      <c r="I135" s="91" t="s">
        <v>304</v>
      </c>
      <c r="J135" s="102"/>
      <c r="K135" s="91">
        <v>8.48</v>
      </c>
      <c r="L135" s="91" t="s">
        <v>185</v>
      </c>
      <c r="M135" s="115">
        <v>2.4500000000000002</v>
      </c>
      <c r="N135" s="115">
        <v>3.23</v>
      </c>
      <c r="O135" s="115">
        <v>300000</v>
      </c>
      <c r="P135" s="115">
        <v>94.85</v>
      </c>
      <c r="Q135" s="115">
        <v>1094.04</v>
      </c>
      <c r="R135" s="115">
        <v>0.01</v>
      </c>
      <c r="S135" s="115">
        <v>3.22</v>
      </c>
      <c r="T135" s="115">
        <v>0.63</v>
      </c>
    </row>
    <row r="136" spans="2:20">
      <c r="B136" s="61" t="s">
        <v>446</v>
      </c>
      <c r="C136" s="91" t="s">
        <v>447</v>
      </c>
      <c r="D136" s="91" t="s">
        <v>28</v>
      </c>
      <c r="E136" s="91" t="s">
        <v>437</v>
      </c>
      <c r="F136" s="91"/>
      <c r="G136" s="91" t="s">
        <v>448</v>
      </c>
      <c r="H136" s="91" t="s">
        <v>340</v>
      </c>
      <c r="I136" s="91" t="s">
        <v>304</v>
      </c>
      <c r="J136" s="102"/>
      <c r="K136" s="91">
        <v>1.99</v>
      </c>
      <c r="L136" s="91" t="s">
        <v>185</v>
      </c>
      <c r="M136" s="115">
        <v>5.125</v>
      </c>
      <c r="N136" s="115">
        <v>1.76</v>
      </c>
      <c r="O136" s="115">
        <v>150000</v>
      </c>
      <c r="P136" s="115">
        <v>108.98</v>
      </c>
      <c r="Q136" s="115">
        <v>628.54999999999995</v>
      </c>
      <c r="R136" s="115">
        <v>0.01</v>
      </c>
      <c r="S136" s="115">
        <v>1.85</v>
      </c>
      <c r="T136" s="115">
        <v>0.36</v>
      </c>
    </row>
    <row r="137" spans="2:20">
      <c r="B137" s="61" t="s">
        <v>449</v>
      </c>
      <c r="C137" s="91" t="s">
        <v>450</v>
      </c>
      <c r="D137" s="91" t="s">
        <v>436</v>
      </c>
      <c r="E137" s="91" t="s">
        <v>437</v>
      </c>
      <c r="F137" s="91"/>
      <c r="G137" s="91" t="s">
        <v>451</v>
      </c>
      <c r="H137" s="91" t="s">
        <v>303</v>
      </c>
      <c r="I137" s="91" t="s">
        <v>304</v>
      </c>
      <c r="J137" s="102"/>
      <c r="K137" s="91">
        <v>2.82</v>
      </c>
      <c r="L137" s="91" t="s">
        <v>185</v>
      </c>
      <c r="M137" s="115">
        <v>2.5</v>
      </c>
      <c r="N137" s="115">
        <v>2.34</v>
      </c>
      <c r="O137" s="115">
        <v>200000</v>
      </c>
      <c r="P137" s="115">
        <v>100.71</v>
      </c>
      <c r="Q137" s="115">
        <v>774.47</v>
      </c>
      <c r="R137" s="115">
        <v>0.01</v>
      </c>
      <c r="S137" s="115">
        <v>2.2799999999999998</v>
      </c>
      <c r="T137" s="115">
        <v>0.44</v>
      </c>
    </row>
    <row r="138" spans="2:20">
      <c r="B138" s="61" t="s">
        <v>452</v>
      </c>
      <c r="C138" s="91" t="s">
        <v>453</v>
      </c>
      <c r="D138" s="91" t="s">
        <v>28</v>
      </c>
      <c r="E138" s="91" t="s">
        <v>437</v>
      </c>
      <c r="F138" s="91"/>
      <c r="G138" s="91" t="s">
        <v>445</v>
      </c>
      <c r="H138" s="91" t="s">
        <v>303</v>
      </c>
      <c r="I138" s="91" t="s">
        <v>440</v>
      </c>
      <c r="J138" s="102"/>
      <c r="K138" s="91">
        <v>1.99</v>
      </c>
      <c r="L138" s="91" t="s">
        <v>185</v>
      </c>
      <c r="M138" s="115">
        <v>0.73</v>
      </c>
      <c r="N138" s="115">
        <v>0.49</v>
      </c>
      <c r="O138" s="115">
        <v>60000</v>
      </c>
      <c r="P138" s="115">
        <v>100.66</v>
      </c>
      <c r="Q138" s="115">
        <v>232.22</v>
      </c>
      <c r="R138" s="115">
        <v>0.01</v>
      </c>
      <c r="S138" s="115">
        <v>0.68</v>
      </c>
      <c r="T138" s="115">
        <v>0.13</v>
      </c>
    </row>
    <row r="139" spans="2:20">
      <c r="B139" s="61" t="s">
        <v>454</v>
      </c>
      <c r="C139" s="91" t="s">
        <v>455</v>
      </c>
      <c r="D139" s="91" t="s">
        <v>28</v>
      </c>
      <c r="E139" s="91" t="s">
        <v>437</v>
      </c>
      <c r="F139" s="91"/>
      <c r="G139" s="91" t="s">
        <v>451</v>
      </c>
      <c r="H139" s="91" t="s">
        <v>303</v>
      </c>
      <c r="I139" s="91" t="s">
        <v>440</v>
      </c>
      <c r="J139" s="102"/>
      <c r="K139" s="91">
        <v>2.58</v>
      </c>
      <c r="L139" s="91" t="s">
        <v>185</v>
      </c>
      <c r="M139" s="115">
        <v>0.76</v>
      </c>
      <c r="N139" s="115">
        <v>0.45</v>
      </c>
      <c r="O139" s="115">
        <v>150000</v>
      </c>
      <c r="P139" s="115">
        <v>100.92</v>
      </c>
      <c r="Q139" s="115">
        <v>582.05999999999995</v>
      </c>
      <c r="R139" s="115">
        <v>0.02</v>
      </c>
      <c r="S139" s="115">
        <v>1.71</v>
      </c>
      <c r="T139" s="115">
        <v>0.33</v>
      </c>
    </row>
    <row r="140" spans="2:20">
      <c r="B140" s="61" t="s">
        <v>456</v>
      </c>
      <c r="C140" s="91" t="s">
        <v>457</v>
      </c>
      <c r="D140" s="91" t="s">
        <v>28</v>
      </c>
      <c r="E140" s="91" t="s">
        <v>437</v>
      </c>
      <c r="F140" s="91"/>
      <c r="G140" s="91" t="s">
        <v>458</v>
      </c>
      <c r="H140" s="91" t="s">
        <v>371</v>
      </c>
      <c r="I140" s="91" t="s">
        <v>304</v>
      </c>
      <c r="J140" s="102"/>
      <c r="K140" s="91">
        <v>2.36</v>
      </c>
      <c r="L140" s="91" t="s">
        <v>185</v>
      </c>
      <c r="M140" s="115">
        <v>1.85</v>
      </c>
      <c r="N140" s="115">
        <v>1.66</v>
      </c>
      <c r="O140" s="115">
        <v>200000</v>
      </c>
      <c r="P140" s="115">
        <v>100.62</v>
      </c>
      <c r="Q140" s="115">
        <v>773.75</v>
      </c>
      <c r="R140" s="115">
        <v>0.03</v>
      </c>
      <c r="S140" s="115">
        <v>2.2799999999999998</v>
      </c>
      <c r="T140" s="115">
        <v>0.44</v>
      </c>
    </row>
    <row r="141" spans="2:20">
      <c r="B141" s="61" t="s">
        <v>459</v>
      </c>
      <c r="C141" s="91" t="s">
        <v>460</v>
      </c>
      <c r="D141" s="91" t="s">
        <v>28</v>
      </c>
      <c r="E141" s="91" t="s">
        <v>437</v>
      </c>
      <c r="F141" s="91"/>
      <c r="G141" s="91" t="s">
        <v>461</v>
      </c>
      <c r="H141" s="91" t="s">
        <v>384</v>
      </c>
      <c r="I141" s="91" t="s">
        <v>304</v>
      </c>
      <c r="J141" s="102"/>
      <c r="K141" s="91">
        <v>2.62</v>
      </c>
      <c r="L141" s="91" t="s">
        <v>185</v>
      </c>
      <c r="M141" s="115">
        <v>5</v>
      </c>
      <c r="N141" s="115">
        <v>2.31</v>
      </c>
      <c r="O141" s="115">
        <v>100000</v>
      </c>
      <c r="P141" s="115">
        <v>108.32</v>
      </c>
      <c r="Q141" s="115">
        <v>416.48</v>
      </c>
      <c r="R141" s="115">
        <v>0.01</v>
      </c>
      <c r="S141" s="115">
        <v>1.23</v>
      </c>
      <c r="T141" s="115">
        <v>0.24</v>
      </c>
    </row>
    <row r="142" spans="2:20">
      <c r="B142" s="61" t="s">
        <v>462</v>
      </c>
      <c r="C142" s="91" t="s">
        <v>463</v>
      </c>
      <c r="D142" s="91" t="s">
        <v>28</v>
      </c>
      <c r="E142" s="91" t="s">
        <v>437</v>
      </c>
      <c r="F142" s="91"/>
      <c r="G142" s="91" t="s">
        <v>464</v>
      </c>
      <c r="H142" s="91" t="s">
        <v>433</v>
      </c>
      <c r="I142" s="91" t="s">
        <v>304</v>
      </c>
      <c r="J142" s="102"/>
      <c r="K142" s="91">
        <v>1.73</v>
      </c>
      <c r="L142" s="91" t="s">
        <v>185</v>
      </c>
      <c r="M142" s="115">
        <v>9.6999999999999993</v>
      </c>
      <c r="N142" s="115">
        <v>1.88</v>
      </c>
      <c r="O142" s="115">
        <v>120000</v>
      </c>
      <c r="P142" s="115">
        <v>115.6</v>
      </c>
      <c r="Q142" s="115">
        <v>533.39</v>
      </c>
      <c r="R142" s="115">
        <v>0</v>
      </c>
      <c r="S142" s="115">
        <v>1.57</v>
      </c>
      <c r="T142" s="115">
        <v>0.31</v>
      </c>
    </row>
    <row r="143" spans="2:20">
      <c r="B143" s="61" t="s">
        <v>465</v>
      </c>
      <c r="C143" s="91" t="s">
        <v>466</v>
      </c>
      <c r="D143" s="91" t="s">
        <v>436</v>
      </c>
      <c r="E143" s="91" t="s">
        <v>437</v>
      </c>
      <c r="F143" s="91"/>
      <c r="G143" s="91" t="s">
        <v>467</v>
      </c>
      <c r="H143" s="91" t="s">
        <v>433</v>
      </c>
      <c r="I143" s="91" t="s">
        <v>440</v>
      </c>
      <c r="J143" s="102"/>
      <c r="K143" s="91">
        <v>2.17</v>
      </c>
      <c r="L143" s="91" t="s">
        <v>185</v>
      </c>
      <c r="M143" s="115">
        <v>2.65</v>
      </c>
      <c r="N143" s="115">
        <v>2.76</v>
      </c>
      <c r="O143" s="115">
        <v>100000</v>
      </c>
      <c r="P143" s="115">
        <v>101.75</v>
      </c>
      <c r="Q143" s="115">
        <v>391.23</v>
      </c>
      <c r="R143" s="115">
        <v>0</v>
      </c>
      <c r="S143" s="115">
        <v>1.1499999999999999</v>
      </c>
      <c r="T143" s="115">
        <v>0.22</v>
      </c>
    </row>
    <row r="144" spans="2:20">
      <c r="B144" s="61" t="s">
        <v>468</v>
      </c>
      <c r="C144" s="91" t="s">
        <v>469</v>
      </c>
      <c r="D144" s="91" t="s">
        <v>28</v>
      </c>
      <c r="E144" s="91" t="s">
        <v>437</v>
      </c>
      <c r="F144" s="91"/>
      <c r="G144" s="91" t="s">
        <v>438</v>
      </c>
      <c r="H144" s="91" t="s">
        <v>433</v>
      </c>
      <c r="I144" s="91" t="s">
        <v>304</v>
      </c>
      <c r="J144" s="102"/>
      <c r="K144" s="91">
        <v>1.31</v>
      </c>
      <c r="L144" s="91" t="s">
        <v>185</v>
      </c>
      <c r="M144" s="115">
        <v>1.43</v>
      </c>
      <c r="N144" s="115">
        <v>0.71</v>
      </c>
      <c r="O144" s="115">
        <v>150000</v>
      </c>
      <c r="P144" s="115">
        <v>101.2</v>
      </c>
      <c r="Q144" s="115">
        <v>583.66999999999996</v>
      </c>
      <c r="R144" s="115">
        <v>0.01</v>
      </c>
      <c r="S144" s="115">
        <v>1.72</v>
      </c>
      <c r="T144" s="115">
        <v>0.34</v>
      </c>
    </row>
    <row r="145" spans="2:20">
      <c r="B145" s="61" t="s">
        <v>470</v>
      </c>
      <c r="C145" s="91" t="s">
        <v>471</v>
      </c>
      <c r="D145" s="91" t="s">
        <v>28</v>
      </c>
      <c r="E145" s="91" t="s">
        <v>437</v>
      </c>
      <c r="F145" s="91"/>
      <c r="G145" s="91" t="s">
        <v>438</v>
      </c>
      <c r="H145" s="91" t="s">
        <v>433</v>
      </c>
      <c r="I145" s="91" t="s">
        <v>304</v>
      </c>
      <c r="J145" s="102"/>
      <c r="K145" s="91">
        <v>1.3</v>
      </c>
      <c r="L145" s="91" t="s">
        <v>185</v>
      </c>
      <c r="M145" s="115">
        <v>1.51</v>
      </c>
      <c r="N145" s="115">
        <v>0.63</v>
      </c>
      <c r="O145" s="115">
        <v>100000</v>
      </c>
      <c r="P145" s="115">
        <v>101.43</v>
      </c>
      <c r="Q145" s="115">
        <v>389.99</v>
      </c>
      <c r="R145" s="115">
        <v>0.01</v>
      </c>
      <c r="S145" s="115">
        <v>1.1499999999999999</v>
      </c>
      <c r="T145" s="115">
        <v>0.22</v>
      </c>
    </row>
    <row r="146" spans="2:20">
      <c r="B146" s="61" t="s">
        <v>472</v>
      </c>
      <c r="C146" s="91" t="s">
        <v>473</v>
      </c>
      <c r="D146" s="91" t="s">
        <v>28</v>
      </c>
      <c r="E146" s="91" t="s">
        <v>437</v>
      </c>
      <c r="F146" s="91"/>
      <c r="G146" s="91" t="s">
        <v>461</v>
      </c>
      <c r="H146" s="91" t="s">
        <v>433</v>
      </c>
      <c r="I146" s="91" t="s">
        <v>304</v>
      </c>
      <c r="J146" s="102"/>
      <c r="K146" s="91">
        <v>2.31</v>
      </c>
      <c r="L146" s="91" t="s">
        <v>185</v>
      </c>
      <c r="M146" s="115">
        <v>5.45</v>
      </c>
      <c r="N146" s="115">
        <v>2.1800000000000002</v>
      </c>
      <c r="O146" s="115">
        <v>143000</v>
      </c>
      <c r="P146" s="115">
        <v>108.07</v>
      </c>
      <c r="Q146" s="115">
        <v>594.21</v>
      </c>
      <c r="R146" s="115">
        <v>0.01</v>
      </c>
      <c r="S146" s="115">
        <v>1.75</v>
      </c>
      <c r="T146" s="115">
        <v>0.34</v>
      </c>
    </row>
    <row r="147" spans="2:20">
      <c r="B147" s="114" t="s">
        <v>474</v>
      </c>
      <c r="C147" s="91" t="s">
        <v>475</v>
      </c>
      <c r="D147" s="91" t="s">
        <v>28</v>
      </c>
      <c r="E147" s="91" t="s">
        <v>437</v>
      </c>
      <c r="F147" s="91"/>
      <c r="G147" s="91" t="s">
        <v>476</v>
      </c>
      <c r="H147" s="91" t="s">
        <v>439</v>
      </c>
      <c r="I147" s="91" t="s">
        <v>304</v>
      </c>
      <c r="J147" s="102"/>
      <c r="K147" s="91">
        <v>5.21</v>
      </c>
      <c r="L147" s="91" t="s">
        <v>185</v>
      </c>
      <c r="M147" s="115">
        <v>4.5</v>
      </c>
      <c r="N147" s="115">
        <v>4.5</v>
      </c>
      <c r="O147" s="115">
        <v>11000</v>
      </c>
      <c r="P147" s="115">
        <v>100.76</v>
      </c>
      <c r="Q147" s="115">
        <v>42.62</v>
      </c>
      <c r="R147" s="115">
        <v>0</v>
      </c>
      <c r="S147" s="115">
        <v>0.13</v>
      </c>
      <c r="T147" s="115">
        <v>0.02</v>
      </c>
    </row>
    <row r="148" spans="2:20">
      <c r="B148" s="6" t="s">
        <v>52</v>
      </c>
      <c r="C148" s="1"/>
      <c r="D148" s="1"/>
      <c r="E148" s="1"/>
      <c r="F148" s="1"/>
    </row>
    <row r="149" spans="2:20">
      <c r="B149" s="6" t="s">
        <v>146</v>
      </c>
      <c r="C149" s="1"/>
      <c r="D149" s="1"/>
      <c r="E149" s="1"/>
      <c r="F149" s="1"/>
    </row>
    <row r="150" spans="2:20">
      <c r="C150" s="1"/>
      <c r="D150" s="1"/>
      <c r="E150" s="1"/>
      <c r="F150" s="1"/>
    </row>
    <row r="151" spans="2:20">
      <c r="C151" s="1"/>
      <c r="D151" s="1"/>
      <c r="E151" s="1"/>
      <c r="F151" s="1"/>
    </row>
    <row r="152" spans="2:20">
      <c r="C152" s="1"/>
      <c r="D152" s="1"/>
      <c r="E152" s="1"/>
      <c r="F152" s="1"/>
    </row>
    <row r="153" spans="2:20">
      <c r="C153" s="1"/>
      <c r="D153" s="1"/>
      <c r="E153" s="1"/>
      <c r="F153" s="1"/>
    </row>
    <row r="154" spans="2:20">
      <c r="C154" s="1"/>
      <c r="D154" s="1"/>
      <c r="E154" s="1"/>
      <c r="F154" s="1"/>
    </row>
    <row r="155" spans="2:20">
      <c r="C155" s="1"/>
      <c r="D155" s="1"/>
      <c r="E155" s="1"/>
      <c r="F155" s="1"/>
    </row>
    <row r="156" spans="2:20">
      <c r="C156" s="1"/>
      <c r="D156" s="1"/>
      <c r="E156" s="1"/>
      <c r="F156" s="1"/>
    </row>
    <row r="157" spans="2:20">
      <c r="C157" s="1"/>
      <c r="D157" s="1"/>
      <c r="E157" s="1"/>
      <c r="F157" s="1"/>
    </row>
    <row r="158" spans="2:20">
      <c r="C158" s="1"/>
      <c r="D158" s="1"/>
      <c r="E158" s="1"/>
      <c r="F158" s="1"/>
    </row>
    <row r="159" spans="2:20">
      <c r="C159" s="1"/>
      <c r="D159" s="1"/>
      <c r="E159" s="1"/>
      <c r="F159" s="1"/>
    </row>
    <row r="160" spans="2:20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T6"/>
    <mergeCell ref="B7:T7"/>
  </mergeCells>
  <phoneticPr fontId="3" type="noConversion"/>
  <dataValidations count="5">
    <dataValidation type="list" allowBlank="1" showInputMessage="1" showErrorMessage="1" sqref="G556:G828">
      <formula1>$BJ$7:$BJ$24</formula1>
    </dataValidation>
    <dataValidation type="list" allowBlank="1" showInputMessage="1" showErrorMessage="1" sqref="I34:I828">
      <formula1>$BL$7:$BL$10</formula1>
    </dataValidation>
    <dataValidation type="list" allowBlank="1" showInputMessage="1" showErrorMessage="1" sqref="E34:E822">
      <formula1>$BH$7:$BH$24</formula1>
    </dataValidation>
    <dataValidation type="list" allowBlank="1" showInputMessage="1" showErrorMessage="1" sqref="L34:L828">
      <formula1>$BM$7:$BM$20</formula1>
    </dataValidation>
    <dataValidation type="list" allowBlank="1" showInputMessage="1" showErrorMessage="1" sqref="G34:G555">
      <formula1>$BJ$7:$BJ$29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63"/>
  <sheetViews>
    <sheetView rightToLeft="1" workbookViewId="0"/>
  </sheetViews>
  <sheetFormatPr defaultColWidth="9.140625" defaultRowHeight="18"/>
  <cols>
    <col min="1" max="1" width="6.28515625" style="1" customWidth="1"/>
    <col min="2" max="2" width="38.42578125" style="2" customWidth="1"/>
    <col min="3" max="3" width="16.28515625" style="2" bestFit="1" customWidth="1"/>
    <col min="4" max="4" width="10.5703125" style="2" bestFit="1" customWidth="1"/>
    <col min="5" max="5" width="8.85546875" style="2" bestFit="1" customWidth="1"/>
    <col min="6" max="6" width="6.7109375" style="2" bestFit="1" customWidth="1"/>
    <col min="7" max="7" width="27.42578125" style="2" bestFit="1" customWidth="1"/>
    <col min="8" max="8" width="12.5703125" style="1" bestFit="1" customWidth="1"/>
    <col min="9" max="9" width="14.5703125" style="1" bestFit="1" customWidth="1"/>
    <col min="10" max="10" width="10.855468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14062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3" t="s">
        <v>270</v>
      </c>
    </row>
    <row r="2" spans="2:61">
      <c r="B2" s="83" t="s">
        <v>271</v>
      </c>
    </row>
    <row r="3" spans="2:61">
      <c r="B3" s="83" t="s">
        <v>272</v>
      </c>
    </row>
    <row r="4" spans="2:61">
      <c r="B4" s="83" t="s">
        <v>273</v>
      </c>
    </row>
    <row r="6" spans="2:61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  <c r="BI6" s="3"/>
    </row>
    <row r="7" spans="2:61" ht="26.25" customHeight="1">
      <c r="B7" s="137" t="s">
        <v>122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  <c r="BE7" s="3"/>
      <c r="BI7" s="3"/>
    </row>
    <row r="8" spans="2:61" s="3" customFormat="1" ht="47.25">
      <c r="B8" s="20" t="s">
        <v>149</v>
      </c>
      <c r="C8" s="25" t="s">
        <v>50</v>
      </c>
      <c r="D8" s="78" t="s">
        <v>154</v>
      </c>
      <c r="E8" s="49" t="s">
        <v>239</v>
      </c>
      <c r="F8" s="49" t="s">
        <v>151</v>
      </c>
      <c r="G8" s="79" t="s">
        <v>84</v>
      </c>
      <c r="H8" s="25" t="s">
        <v>134</v>
      </c>
      <c r="I8" s="25" t="s">
        <v>0</v>
      </c>
      <c r="J8" s="13" t="s">
        <v>138</v>
      </c>
      <c r="K8" s="13" t="s">
        <v>78</v>
      </c>
      <c r="L8" s="13" t="s">
        <v>72</v>
      </c>
      <c r="M8" s="52" t="s">
        <v>191</v>
      </c>
      <c r="N8" s="14" t="s">
        <v>193</v>
      </c>
      <c r="BE8" s="1"/>
      <c r="BF8" s="1"/>
      <c r="BG8" s="1"/>
      <c r="BI8" s="4"/>
    </row>
    <row r="9" spans="2:61" s="3" customFormat="1" ht="24" customHeight="1">
      <c r="B9" s="15"/>
      <c r="C9" s="16"/>
      <c r="D9" s="16"/>
      <c r="E9" s="16"/>
      <c r="F9" s="16"/>
      <c r="G9" s="16"/>
      <c r="H9" s="16"/>
      <c r="I9" s="16"/>
      <c r="J9" s="16" t="s">
        <v>79</v>
      </c>
      <c r="K9" s="16" t="s">
        <v>23</v>
      </c>
      <c r="L9" s="16" t="s">
        <v>20</v>
      </c>
      <c r="M9" s="16" t="s">
        <v>20</v>
      </c>
      <c r="N9" s="17" t="s">
        <v>20</v>
      </c>
      <c r="BE9" s="1"/>
      <c r="BG9" s="1"/>
      <c r="BI9" s="4"/>
    </row>
    <row r="10" spans="2:6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4" t="s">
        <v>10</v>
      </c>
      <c r="M10" s="64" t="s">
        <v>11</v>
      </c>
      <c r="N10" s="64" t="s">
        <v>12</v>
      </c>
      <c r="BE10" s="1"/>
      <c r="BF10" s="3"/>
      <c r="BG10" s="1"/>
      <c r="BI10" s="1"/>
    </row>
    <row r="11" spans="2:61" s="4" customFormat="1" ht="18" customHeight="1">
      <c r="B11" s="57" t="s">
        <v>32</v>
      </c>
      <c r="C11" s="87"/>
      <c r="D11" s="87"/>
      <c r="E11" s="87"/>
      <c r="F11" s="87"/>
      <c r="G11" s="87"/>
      <c r="H11" s="87"/>
      <c r="I11" s="85">
        <v>809784</v>
      </c>
      <c r="J11" s="85"/>
      <c r="K11" s="85">
        <v>15856.49</v>
      </c>
      <c r="L11" s="85"/>
      <c r="M11" s="85"/>
      <c r="N11" s="85">
        <v>9.1</v>
      </c>
      <c r="BE11" s="1"/>
      <c r="BF11" s="3"/>
      <c r="BG11" s="1"/>
      <c r="BI11" s="1"/>
    </row>
    <row r="12" spans="2:61" customFormat="1" ht="15.75">
      <c r="B12" s="60" t="s">
        <v>254</v>
      </c>
      <c r="C12" s="89"/>
      <c r="D12" s="89"/>
      <c r="E12" s="89"/>
      <c r="F12" s="89"/>
      <c r="G12" s="89"/>
      <c r="H12" s="89"/>
      <c r="I12" s="92">
        <v>783351</v>
      </c>
      <c r="J12" s="92"/>
      <c r="K12" s="92">
        <v>11866.4</v>
      </c>
      <c r="L12" s="92"/>
      <c r="M12" s="92"/>
      <c r="N12" s="92">
        <v>6.81</v>
      </c>
    </row>
    <row r="13" spans="2:61" customFormat="1" ht="15.75">
      <c r="B13" s="60" t="s">
        <v>29</v>
      </c>
      <c r="C13" s="89"/>
      <c r="D13" s="89"/>
      <c r="E13" s="89"/>
      <c r="F13" s="89"/>
      <c r="G13" s="89"/>
      <c r="H13" s="89"/>
      <c r="I13" s="92">
        <v>645303</v>
      </c>
      <c r="J13" s="92"/>
      <c r="K13" s="92">
        <v>7850.13</v>
      </c>
      <c r="L13" s="92"/>
      <c r="M13" s="92"/>
      <c r="N13" s="92">
        <v>4.51</v>
      </c>
    </row>
    <row r="14" spans="2:61" customFormat="1" ht="15.75">
      <c r="B14" s="61" t="s">
        <v>477</v>
      </c>
      <c r="C14" s="91">
        <v>1081124</v>
      </c>
      <c r="D14" s="91" t="s">
        <v>155</v>
      </c>
      <c r="E14" s="91"/>
      <c r="F14" s="91">
        <v>1040</v>
      </c>
      <c r="G14" s="91" t="s">
        <v>388</v>
      </c>
      <c r="H14" s="91" t="s">
        <v>186</v>
      </c>
      <c r="I14" s="115">
        <v>1177</v>
      </c>
      <c r="J14" s="115">
        <v>39000</v>
      </c>
      <c r="K14" s="115">
        <v>459.03</v>
      </c>
      <c r="L14" s="115">
        <v>0</v>
      </c>
      <c r="M14" s="115">
        <v>2.89</v>
      </c>
      <c r="N14" s="115">
        <v>0.26</v>
      </c>
    </row>
    <row r="15" spans="2:61" customFormat="1" ht="15.75">
      <c r="B15" s="61" t="s">
        <v>478</v>
      </c>
      <c r="C15" s="91">
        <v>593038</v>
      </c>
      <c r="D15" s="91" t="s">
        <v>155</v>
      </c>
      <c r="E15" s="91"/>
      <c r="F15" s="91">
        <v>593</v>
      </c>
      <c r="G15" s="91" t="s">
        <v>309</v>
      </c>
      <c r="H15" s="91" t="s">
        <v>186</v>
      </c>
      <c r="I15" s="115">
        <v>1374</v>
      </c>
      <c r="J15" s="115">
        <v>5650</v>
      </c>
      <c r="K15" s="115">
        <v>77.63</v>
      </c>
      <c r="L15" s="115">
        <v>0</v>
      </c>
      <c r="M15" s="115">
        <v>0.49</v>
      </c>
      <c r="N15" s="115">
        <v>0.04</v>
      </c>
    </row>
    <row r="16" spans="2:61" customFormat="1" ht="15.75">
      <c r="B16" s="61" t="s">
        <v>479</v>
      </c>
      <c r="C16" s="91">
        <v>691212</v>
      </c>
      <c r="D16" s="91" t="s">
        <v>155</v>
      </c>
      <c r="E16" s="91"/>
      <c r="F16" s="91">
        <v>691</v>
      </c>
      <c r="G16" s="91" t="s">
        <v>309</v>
      </c>
      <c r="H16" s="91" t="s">
        <v>186</v>
      </c>
      <c r="I16" s="115">
        <v>7700</v>
      </c>
      <c r="J16" s="115">
        <v>800.9</v>
      </c>
      <c r="K16" s="115">
        <v>61.67</v>
      </c>
      <c r="L16" s="115">
        <v>0</v>
      </c>
      <c r="M16" s="115">
        <v>0.39</v>
      </c>
      <c r="N16" s="115">
        <v>0.04</v>
      </c>
    </row>
    <row r="17" spans="2:14" customFormat="1" ht="15.75">
      <c r="B17" s="61" t="s">
        <v>480</v>
      </c>
      <c r="C17" s="91">
        <v>604611</v>
      </c>
      <c r="D17" s="91" t="s">
        <v>155</v>
      </c>
      <c r="E17" s="91"/>
      <c r="F17" s="91">
        <v>604</v>
      </c>
      <c r="G17" s="91" t="s">
        <v>309</v>
      </c>
      <c r="H17" s="91" t="s">
        <v>186</v>
      </c>
      <c r="I17" s="115">
        <v>46400</v>
      </c>
      <c r="J17" s="115">
        <v>1586</v>
      </c>
      <c r="K17" s="115">
        <v>735.9</v>
      </c>
      <c r="L17" s="115">
        <v>0</v>
      </c>
      <c r="M17" s="115">
        <v>4.6399999999999997</v>
      </c>
      <c r="N17" s="115">
        <v>0.42</v>
      </c>
    </row>
    <row r="18" spans="2:14" customFormat="1" ht="15.75">
      <c r="B18" s="61" t="s">
        <v>481</v>
      </c>
      <c r="C18" s="91">
        <v>695437</v>
      </c>
      <c r="D18" s="91" t="s">
        <v>155</v>
      </c>
      <c r="E18" s="91"/>
      <c r="F18" s="91">
        <v>695</v>
      </c>
      <c r="G18" s="91" t="s">
        <v>309</v>
      </c>
      <c r="H18" s="91" t="s">
        <v>186</v>
      </c>
      <c r="I18" s="115">
        <v>8049</v>
      </c>
      <c r="J18" s="115">
        <v>5635</v>
      </c>
      <c r="K18" s="115">
        <v>453.56</v>
      </c>
      <c r="L18" s="115">
        <v>0</v>
      </c>
      <c r="M18" s="115">
        <v>2.86</v>
      </c>
      <c r="N18" s="115">
        <v>0.26</v>
      </c>
    </row>
    <row r="19" spans="2:14" customFormat="1" ht="15.75">
      <c r="B19" s="61" t="s">
        <v>482</v>
      </c>
      <c r="C19" s="91">
        <v>662577</v>
      </c>
      <c r="D19" s="91" t="s">
        <v>155</v>
      </c>
      <c r="E19" s="91"/>
      <c r="F19" s="91">
        <v>662</v>
      </c>
      <c r="G19" s="91" t="s">
        <v>309</v>
      </c>
      <c r="H19" s="91" t="s">
        <v>186</v>
      </c>
      <c r="I19" s="115">
        <v>42570</v>
      </c>
      <c r="J19" s="115">
        <v>2291</v>
      </c>
      <c r="K19" s="115">
        <v>975.28</v>
      </c>
      <c r="L19" s="115">
        <v>0</v>
      </c>
      <c r="M19" s="115">
        <v>6.15</v>
      </c>
      <c r="N19" s="115">
        <v>0.56000000000000005</v>
      </c>
    </row>
    <row r="20" spans="2:14" customFormat="1" ht="15.75">
      <c r="B20" s="61" t="s">
        <v>483</v>
      </c>
      <c r="C20" s="91">
        <v>1084128</v>
      </c>
      <c r="D20" s="91" t="s">
        <v>155</v>
      </c>
      <c r="E20" s="91"/>
      <c r="F20" s="91">
        <v>1095</v>
      </c>
      <c r="G20" s="91" t="s">
        <v>171</v>
      </c>
      <c r="H20" s="91" t="s">
        <v>186</v>
      </c>
      <c r="I20" s="115">
        <v>573</v>
      </c>
      <c r="J20" s="115">
        <v>82310</v>
      </c>
      <c r="K20" s="115">
        <v>471.64</v>
      </c>
      <c r="L20" s="115">
        <v>0</v>
      </c>
      <c r="M20" s="115">
        <v>2.97</v>
      </c>
      <c r="N20" s="115">
        <v>0.27</v>
      </c>
    </row>
    <row r="21" spans="2:14" customFormat="1" ht="15.75">
      <c r="B21" s="61" t="s">
        <v>484</v>
      </c>
      <c r="C21" s="91">
        <v>1100007</v>
      </c>
      <c r="D21" s="91" t="s">
        <v>155</v>
      </c>
      <c r="E21" s="91"/>
      <c r="F21" s="91">
        <v>1536</v>
      </c>
      <c r="G21" s="91" t="s">
        <v>171</v>
      </c>
      <c r="H21" s="91" t="s">
        <v>186</v>
      </c>
      <c r="I21" s="115">
        <v>270</v>
      </c>
      <c r="J21" s="115">
        <v>56500</v>
      </c>
      <c r="K21" s="115">
        <v>152.55000000000001</v>
      </c>
      <c r="L21" s="115">
        <v>0</v>
      </c>
      <c r="M21" s="115">
        <v>0.96</v>
      </c>
      <c r="N21" s="115">
        <v>0.09</v>
      </c>
    </row>
    <row r="22" spans="2:14" customFormat="1" ht="15.75">
      <c r="B22" s="61" t="s">
        <v>485</v>
      </c>
      <c r="C22" s="91">
        <v>268011</v>
      </c>
      <c r="D22" s="91" t="s">
        <v>155</v>
      </c>
      <c r="E22" s="91"/>
      <c r="F22" s="91">
        <v>268</v>
      </c>
      <c r="G22" s="91" t="s">
        <v>173</v>
      </c>
      <c r="H22" s="91" t="s">
        <v>186</v>
      </c>
      <c r="I22" s="115">
        <v>143000</v>
      </c>
      <c r="J22" s="115">
        <v>271.5</v>
      </c>
      <c r="K22" s="115">
        <v>388.25</v>
      </c>
      <c r="L22" s="115">
        <v>0</v>
      </c>
      <c r="M22" s="115">
        <v>2.4500000000000002</v>
      </c>
      <c r="N22" s="115">
        <v>0.22</v>
      </c>
    </row>
    <row r="23" spans="2:14" customFormat="1" ht="15.75">
      <c r="B23" s="61" t="s">
        <v>486</v>
      </c>
      <c r="C23" s="91">
        <v>475020</v>
      </c>
      <c r="D23" s="91" t="s">
        <v>155</v>
      </c>
      <c r="E23" s="91"/>
      <c r="F23" s="91">
        <v>475</v>
      </c>
      <c r="G23" s="91" t="s">
        <v>173</v>
      </c>
      <c r="H23" s="91" t="s">
        <v>186</v>
      </c>
      <c r="I23" s="115">
        <v>28000</v>
      </c>
      <c r="J23" s="115">
        <v>1442</v>
      </c>
      <c r="K23" s="115">
        <v>403.76</v>
      </c>
      <c r="L23" s="115">
        <v>0.01</v>
      </c>
      <c r="M23" s="115">
        <v>2.5499999999999998</v>
      </c>
      <c r="N23" s="115">
        <v>0.23</v>
      </c>
    </row>
    <row r="24" spans="2:14" customFormat="1" ht="15.75">
      <c r="B24" s="61" t="s">
        <v>487</v>
      </c>
      <c r="C24" s="91">
        <v>629014</v>
      </c>
      <c r="D24" s="91" t="s">
        <v>155</v>
      </c>
      <c r="E24" s="91"/>
      <c r="F24" s="91">
        <v>629</v>
      </c>
      <c r="G24" s="91" t="s">
        <v>339</v>
      </c>
      <c r="H24" s="91" t="s">
        <v>186</v>
      </c>
      <c r="I24" s="115">
        <v>2450</v>
      </c>
      <c r="J24" s="115">
        <v>13830</v>
      </c>
      <c r="K24" s="115">
        <v>338.84</v>
      </c>
      <c r="L24" s="115">
        <v>0</v>
      </c>
      <c r="M24" s="115">
        <v>2.14</v>
      </c>
      <c r="N24" s="115">
        <v>0.19</v>
      </c>
    </row>
    <row r="25" spans="2:14" customFormat="1" ht="15.75">
      <c r="B25" s="61" t="s">
        <v>488</v>
      </c>
      <c r="C25" s="91">
        <v>281014</v>
      </c>
      <c r="D25" s="91" t="s">
        <v>155</v>
      </c>
      <c r="E25" s="91"/>
      <c r="F25" s="91">
        <v>281</v>
      </c>
      <c r="G25" s="91" t="s">
        <v>339</v>
      </c>
      <c r="H25" s="91" t="s">
        <v>186</v>
      </c>
      <c r="I25" s="115">
        <v>16300</v>
      </c>
      <c r="J25" s="115">
        <v>1580</v>
      </c>
      <c r="K25" s="115">
        <v>257.54000000000002</v>
      </c>
      <c r="L25" s="115">
        <v>0</v>
      </c>
      <c r="M25" s="115">
        <v>1.62</v>
      </c>
      <c r="N25" s="115">
        <v>0.15</v>
      </c>
    </row>
    <row r="26" spans="2:14" customFormat="1" ht="15.75">
      <c r="B26" s="61" t="s">
        <v>489</v>
      </c>
      <c r="C26" s="91">
        <v>1136704</v>
      </c>
      <c r="D26" s="91" t="s">
        <v>155</v>
      </c>
      <c r="E26" s="91"/>
      <c r="F26" s="91">
        <v>1655</v>
      </c>
      <c r="G26" s="91" t="s">
        <v>339</v>
      </c>
      <c r="H26" s="91" t="s">
        <v>186</v>
      </c>
      <c r="I26" s="115">
        <v>1300</v>
      </c>
      <c r="J26" s="115">
        <v>14560</v>
      </c>
      <c r="K26" s="115">
        <v>189.28</v>
      </c>
      <c r="L26" s="115">
        <v>0</v>
      </c>
      <c r="M26" s="115">
        <v>1.19</v>
      </c>
      <c r="N26" s="115">
        <v>0.11</v>
      </c>
    </row>
    <row r="27" spans="2:14" customFormat="1" ht="15.75">
      <c r="B27" s="61" t="s">
        <v>490</v>
      </c>
      <c r="C27" s="91">
        <v>1130699</v>
      </c>
      <c r="D27" s="91" t="s">
        <v>155</v>
      </c>
      <c r="E27" s="91"/>
      <c r="F27" s="91">
        <v>1233</v>
      </c>
      <c r="G27" s="91" t="s">
        <v>339</v>
      </c>
      <c r="H27" s="91" t="s">
        <v>186</v>
      </c>
      <c r="I27" s="115">
        <v>920</v>
      </c>
      <c r="J27" s="115">
        <v>31930</v>
      </c>
      <c r="K27" s="115">
        <v>293.76</v>
      </c>
      <c r="L27" s="115">
        <v>0</v>
      </c>
      <c r="M27" s="115">
        <v>1.85</v>
      </c>
      <c r="N27" s="115">
        <v>0.17</v>
      </c>
    </row>
    <row r="28" spans="2:14" customFormat="1" ht="15.75">
      <c r="B28" s="61" t="s">
        <v>491</v>
      </c>
      <c r="C28" s="91">
        <v>1081082</v>
      </c>
      <c r="D28" s="91" t="s">
        <v>155</v>
      </c>
      <c r="E28" s="91"/>
      <c r="F28" s="91">
        <v>1037</v>
      </c>
      <c r="G28" s="91" t="s">
        <v>337</v>
      </c>
      <c r="H28" s="91" t="s">
        <v>186</v>
      </c>
      <c r="I28" s="115">
        <v>2700</v>
      </c>
      <c r="J28" s="115">
        <v>19710</v>
      </c>
      <c r="K28" s="115">
        <v>532.16999999999996</v>
      </c>
      <c r="L28" s="115">
        <v>0</v>
      </c>
      <c r="M28" s="115">
        <v>3.36</v>
      </c>
      <c r="N28" s="115">
        <v>0.31</v>
      </c>
    </row>
    <row r="29" spans="2:14" customFormat="1" ht="15.75">
      <c r="B29" s="61" t="s">
        <v>492</v>
      </c>
      <c r="C29" s="91">
        <v>126011</v>
      </c>
      <c r="D29" s="91" t="s">
        <v>155</v>
      </c>
      <c r="E29" s="91"/>
      <c r="F29" s="91">
        <v>126</v>
      </c>
      <c r="G29" s="91" t="s">
        <v>325</v>
      </c>
      <c r="H29" s="91" t="s">
        <v>186</v>
      </c>
      <c r="I29" s="115">
        <v>7620</v>
      </c>
      <c r="J29" s="115">
        <v>3283</v>
      </c>
      <c r="K29" s="115">
        <v>250.17</v>
      </c>
      <c r="L29" s="115">
        <v>0</v>
      </c>
      <c r="M29" s="115">
        <v>1.58</v>
      </c>
      <c r="N29" s="115">
        <v>0.14000000000000001</v>
      </c>
    </row>
    <row r="30" spans="2:14" customFormat="1" ht="15.75">
      <c r="B30" s="61" t="s">
        <v>493</v>
      </c>
      <c r="C30" s="91">
        <v>232017</v>
      </c>
      <c r="D30" s="91" t="s">
        <v>155</v>
      </c>
      <c r="E30" s="91"/>
      <c r="F30" s="91">
        <v>232</v>
      </c>
      <c r="G30" s="91" t="s">
        <v>325</v>
      </c>
      <c r="H30" s="91" t="s">
        <v>186</v>
      </c>
      <c r="I30" s="115">
        <v>260000</v>
      </c>
      <c r="J30" s="115">
        <v>66</v>
      </c>
      <c r="K30" s="115">
        <v>171.6</v>
      </c>
      <c r="L30" s="115">
        <v>0</v>
      </c>
      <c r="M30" s="115">
        <v>1.08</v>
      </c>
      <c r="N30" s="115">
        <v>0.1</v>
      </c>
    </row>
    <row r="31" spans="2:14" customFormat="1" ht="15.75">
      <c r="B31" s="61" t="s">
        <v>494</v>
      </c>
      <c r="C31" s="91">
        <v>323014</v>
      </c>
      <c r="D31" s="91" t="s">
        <v>155</v>
      </c>
      <c r="E31" s="91"/>
      <c r="F31" s="91">
        <v>323</v>
      </c>
      <c r="G31" s="91" t="s">
        <v>325</v>
      </c>
      <c r="H31" s="91" t="s">
        <v>186</v>
      </c>
      <c r="I31" s="115">
        <v>1650</v>
      </c>
      <c r="J31" s="115">
        <v>16400</v>
      </c>
      <c r="K31" s="115">
        <v>270.60000000000002</v>
      </c>
      <c r="L31" s="115">
        <v>0</v>
      </c>
      <c r="M31" s="115">
        <v>1.71</v>
      </c>
      <c r="N31" s="115">
        <v>0.16</v>
      </c>
    </row>
    <row r="32" spans="2:14" customFormat="1" ht="15.75">
      <c r="B32" s="61" t="s">
        <v>495</v>
      </c>
      <c r="C32" s="91">
        <v>1119478</v>
      </c>
      <c r="D32" s="91" t="s">
        <v>155</v>
      </c>
      <c r="E32" s="91"/>
      <c r="F32" s="91">
        <v>1420</v>
      </c>
      <c r="G32" s="91" t="s">
        <v>325</v>
      </c>
      <c r="H32" s="91" t="s">
        <v>186</v>
      </c>
      <c r="I32" s="115">
        <v>500</v>
      </c>
      <c r="J32" s="115">
        <v>16710</v>
      </c>
      <c r="K32" s="115">
        <v>83.55</v>
      </c>
      <c r="L32" s="115">
        <v>0</v>
      </c>
      <c r="M32" s="115">
        <v>0.53</v>
      </c>
      <c r="N32" s="115">
        <v>0.05</v>
      </c>
    </row>
    <row r="33" spans="2:14" customFormat="1" ht="15.75">
      <c r="B33" s="61" t="s">
        <v>496</v>
      </c>
      <c r="C33" s="91">
        <v>1134402</v>
      </c>
      <c r="D33" s="91" t="s">
        <v>155</v>
      </c>
      <c r="E33" s="91"/>
      <c r="F33" s="91">
        <v>2250</v>
      </c>
      <c r="G33" s="91" t="s">
        <v>198</v>
      </c>
      <c r="H33" s="91" t="s">
        <v>186</v>
      </c>
      <c r="I33" s="115">
        <v>1400</v>
      </c>
      <c r="J33" s="115">
        <v>20630</v>
      </c>
      <c r="K33" s="115">
        <v>288.82</v>
      </c>
      <c r="L33" s="115">
        <v>0</v>
      </c>
      <c r="M33" s="115">
        <v>1.82</v>
      </c>
      <c r="N33" s="115">
        <v>0.17</v>
      </c>
    </row>
    <row r="34" spans="2:14">
      <c r="B34" s="61" t="s">
        <v>497</v>
      </c>
      <c r="C34" s="91">
        <v>230011</v>
      </c>
      <c r="D34" s="91" t="s">
        <v>155</v>
      </c>
      <c r="E34" s="91"/>
      <c r="F34" s="91">
        <v>230</v>
      </c>
      <c r="G34" s="91" t="s">
        <v>366</v>
      </c>
      <c r="H34" s="91" t="s">
        <v>186</v>
      </c>
      <c r="I34" s="115">
        <v>69500</v>
      </c>
      <c r="J34" s="115">
        <v>732</v>
      </c>
      <c r="K34" s="115">
        <v>508.74</v>
      </c>
      <c r="L34" s="115">
        <v>0</v>
      </c>
      <c r="M34" s="115">
        <v>3.21</v>
      </c>
      <c r="N34" s="115">
        <v>0.28999999999999998</v>
      </c>
    </row>
    <row r="35" spans="2:14">
      <c r="B35" s="61" t="s">
        <v>498</v>
      </c>
      <c r="C35" s="91">
        <v>273011</v>
      </c>
      <c r="D35" s="91" t="s">
        <v>155</v>
      </c>
      <c r="E35" s="91"/>
      <c r="F35" s="91">
        <v>273</v>
      </c>
      <c r="G35" s="91" t="s">
        <v>200</v>
      </c>
      <c r="H35" s="91" t="s">
        <v>186</v>
      </c>
      <c r="I35" s="115">
        <v>1850</v>
      </c>
      <c r="J35" s="115">
        <v>26260</v>
      </c>
      <c r="K35" s="115">
        <v>485.81</v>
      </c>
      <c r="L35" s="115">
        <v>0</v>
      </c>
      <c r="M35" s="115">
        <v>3.06</v>
      </c>
      <c r="N35" s="115">
        <v>0.28000000000000003</v>
      </c>
    </row>
    <row r="36" spans="2:14">
      <c r="B36" s="60" t="s">
        <v>31</v>
      </c>
      <c r="C36" s="89"/>
      <c r="D36" s="89"/>
      <c r="E36" s="89"/>
      <c r="F36" s="89"/>
      <c r="G36" s="89"/>
      <c r="H36" s="89"/>
      <c r="I36" s="92">
        <v>74855</v>
      </c>
      <c r="J36" s="92"/>
      <c r="K36" s="92">
        <v>3144.47</v>
      </c>
      <c r="L36" s="92"/>
      <c r="M36" s="92"/>
      <c r="N36" s="92">
        <v>1.8</v>
      </c>
    </row>
    <row r="37" spans="2:14">
      <c r="B37" s="61" t="s">
        <v>499</v>
      </c>
      <c r="C37" s="91">
        <v>627034</v>
      </c>
      <c r="D37" s="91" t="s">
        <v>155</v>
      </c>
      <c r="E37" s="91"/>
      <c r="F37" s="91">
        <v>627</v>
      </c>
      <c r="G37" s="91" t="s">
        <v>196</v>
      </c>
      <c r="H37" s="91" t="s">
        <v>186</v>
      </c>
      <c r="I37" s="115">
        <v>2100</v>
      </c>
      <c r="J37" s="115">
        <v>11170</v>
      </c>
      <c r="K37" s="115">
        <v>234.57</v>
      </c>
      <c r="L37" s="115">
        <v>0.01</v>
      </c>
      <c r="M37" s="115">
        <v>1.48</v>
      </c>
      <c r="N37" s="115">
        <v>0.13</v>
      </c>
    </row>
    <row r="38" spans="2:14">
      <c r="B38" s="61" t="s">
        <v>500</v>
      </c>
      <c r="C38" s="91">
        <v>1105055</v>
      </c>
      <c r="D38" s="91" t="s">
        <v>155</v>
      </c>
      <c r="E38" s="91"/>
      <c r="F38" s="91">
        <v>1461</v>
      </c>
      <c r="G38" s="91" t="s">
        <v>501</v>
      </c>
      <c r="H38" s="91" t="s">
        <v>186</v>
      </c>
      <c r="I38" s="115">
        <v>1850</v>
      </c>
      <c r="J38" s="115">
        <v>1960</v>
      </c>
      <c r="K38" s="115">
        <v>36.26</v>
      </c>
      <c r="L38" s="115">
        <v>0.01</v>
      </c>
      <c r="M38" s="115">
        <v>0.23</v>
      </c>
      <c r="N38" s="115">
        <v>0.02</v>
      </c>
    </row>
    <row r="39" spans="2:14">
      <c r="B39" s="61" t="s">
        <v>502</v>
      </c>
      <c r="C39" s="91">
        <v>1129501</v>
      </c>
      <c r="D39" s="91" t="s">
        <v>155</v>
      </c>
      <c r="E39" s="91"/>
      <c r="F39" s="91">
        <v>1608</v>
      </c>
      <c r="G39" s="91" t="s">
        <v>330</v>
      </c>
      <c r="H39" s="91" t="s">
        <v>186</v>
      </c>
      <c r="I39" s="115">
        <v>450</v>
      </c>
      <c r="J39" s="115">
        <v>18640</v>
      </c>
      <c r="K39" s="115">
        <v>83.88</v>
      </c>
      <c r="L39" s="115">
        <v>0</v>
      </c>
      <c r="M39" s="115">
        <v>0.53</v>
      </c>
      <c r="N39" s="115">
        <v>0.05</v>
      </c>
    </row>
    <row r="40" spans="2:14">
      <c r="B40" s="61" t="s">
        <v>503</v>
      </c>
      <c r="C40" s="91">
        <v>1083682</v>
      </c>
      <c r="D40" s="91" t="s">
        <v>155</v>
      </c>
      <c r="E40" s="91"/>
      <c r="F40" s="91">
        <v>1089</v>
      </c>
      <c r="G40" s="91" t="s">
        <v>330</v>
      </c>
      <c r="H40" s="91" t="s">
        <v>186</v>
      </c>
      <c r="I40" s="115">
        <v>7000</v>
      </c>
      <c r="J40" s="115">
        <v>3432</v>
      </c>
      <c r="K40" s="115">
        <v>240.24</v>
      </c>
      <c r="L40" s="115">
        <v>0.01</v>
      </c>
      <c r="M40" s="115">
        <v>1.52</v>
      </c>
      <c r="N40" s="115">
        <v>0.14000000000000001</v>
      </c>
    </row>
    <row r="41" spans="2:14">
      <c r="B41" s="61" t="s">
        <v>504</v>
      </c>
      <c r="C41" s="91">
        <v>1084557</v>
      </c>
      <c r="D41" s="91" t="s">
        <v>155</v>
      </c>
      <c r="E41" s="91"/>
      <c r="F41" s="91">
        <v>2177</v>
      </c>
      <c r="G41" s="91" t="s">
        <v>505</v>
      </c>
      <c r="H41" s="91" t="s">
        <v>186</v>
      </c>
      <c r="I41" s="115">
        <v>6100</v>
      </c>
      <c r="J41" s="115">
        <v>5149</v>
      </c>
      <c r="K41" s="115">
        <v>314.08999999999997</v>
      </c>
      <c r="L41" s="115">
        <v>0.02</v>
      </c>
      <c r="M41" s="115">
        <v>1.98</v>
      </c>
      <c r="N41" s="115">
        <v>0.18</v>
      </c>
    </row>
    <row r="42" spans="2:14">
      <c r="B42" s="61" t="s">
        <v>506</v>
      </c>
      <c r="C42" s="91">
        <v>1082379</v>
      </c>
      <c r="D42" s="91" t="s">
        <v>155</v>
      </c>
      <c r="E42" s="91"/>
      <c r="F42" s="91">
        <v>2028</v>
      </c>
      <c r="G42" s="91" t="s">
        <v>507</v>
      </c>
      <c r="H42" s="91" t="s">
        <v>186</v>
      </c>
      <c r="I42" s="115">
        <v>5330</v>
      </c>
      <c r="J42" s="115">
        <v>7367</v>
      </c>
      <c r="K42" s="115">
        <v>392.66</v>
      </c>
      <c r="L42" s="115">
        <v>0.01</v>
      </c>
      <c r="M42" s="115">
        <v>2.48</v>
      </c>
      <c r="N42" s="115">
        <v>0.23</v>
      </c>
    </row>
    <row r="43" spans="2:14">
      <c r="B43" s="61" t="s">
        <v>508</v>
      </c>
      <c r="C43" s="91">
        <v>777037</v>
      </c>
      <c r="D43" s="91" t="s">
        <v>155</v>
      </c>
      <c r="E43" s="91"/>
      <c r="F43" s="91">
        <v>777</v>
      </c>
      <c r="G43" s="91" t="s">
        <v>174</v>
      </c>
      <c r="H43" s="91" t="s">
        <v>186</v>
      </c>
      <c r="I43" s="115">
        <v>4000</v>
      </c>
      <c r="J43" s="115">
        <v>1439</v>
      </c>
      <c r="K43" s="115">
        <v>57.56</v>
      </c>
      <c r="L43" s="115">
        <v>0</v>
      </c>
      <c r="M43" s="115">
        <v>0.36</v>
      </c>
      <c r="N43" s="115">
        <v>0.03</v>
      </c>
    </row>
    <row r="44" spans="2:14">
      <c r="B44" s="61" t="s">
        <v>509</v>
      </c>
      <c r="C44" s="91">
        <v>390013</v>
      </c>
      <c r="D44" s="91" t="s">
        <v>155</v>
      </c>
      <c r="E44" s="91"/>
      <c r="F44" s="91">
        <v>390</v>
      </c>
      <c r="G44" s="91" t="s">
        <v>325</v>
      </c>
      <c r="H44" s="91" t="s">
        <v>186</v>
      </c>
      <c r="I44" s="115">
        <v>4875</v>
      </c>
      <c r="J44" s="115">
        <v>3100</v>
      </c>
      <c r="K44" s="115">
        <v>151.13</v>
      </c>
      <c r="L44" s="115">
        <v>0</v>
      </c>
      <c r="M44" s="115">
        <v>0.95</v>
      </c>
      <c r="N44" s="115">
        <v>0.09</v>
      </c>
    </row>
    <row r="45" spans="2:14">
      <c r="B45" s="61" t="s">
        <v>510</v>
      </c>
      <c r="C45" s="91">
        <v>387019</v>
      </c>
      <c r="D45" s="91" t="s">
        <v>155</v>
      </c>
      <c r="E45" s="91"/>
      <c r="F45" s="91">
        <v>387</v>
      </c>
      <c r="G45" s="91" t="s">
        <v>325</v>
      </c>
      <c r="H45" s="91" t="s">
        <v>186</v>
      </c>
      <c r="I45" s="115">
        <v>2200</v>
      </c>
      <c r="J45" s="115">
        <v>8380</v>
      </c>
      <c r="K45" s="115">
        <v>184.36</v>
      </c>
      <c r="L45" s="115">
        <v>0.01</v>
      </c>
      <c r="M45" s="115">
        <v>1.1599999999999999</v>
      </c>
      <c r="N45" s="115">
        <v>0.11</v>
      </c>
    </row>
    <row r="46" spans="2:14">
      <c r="B46" s="61" t="s">
        <v>511</v>
      </c>
      <c r="C46" s="91">
        <v>1091354</v>
      </c>
      <c r="D46" s="91" t="s">
        <v>155</v>
      </c>
      <c r="E46" s="91"/>
      <c r="F46" s="91">
        <v>1172</v>
      </c>
      <c r="G46" s="91" t="s">
        <v>325</v>
      </c>
      <c r="H46" s="91" t="s">
        <v>186</v>
      </c>
      <c r="I46" s="115">
        <v>3609</v>
      </c>
      <c r="J46" s="115">
        <v>6598</v>
      </c>
      <c r="K46" s="115">
        <v>238.12</v>
      </c>
      <c r="L46" s="115">
        <v>0.01</v>
      </c>
      <c r="M46" s="115">
        <v>1.5</v>
      </c>
      <c r="N46" s="115">
        <v>0.14000000000000001</v>
      </c>
    </row>
    <row r="47" spans="2:14">
      <c r="B47" s="61" t="s">
        <v>512</v>
      </c>
      <c r="C47" s="91">
        <v>1095835</v>
      </c>
      <c r="D47" s="91" t="s">
        <v>155</v>
      </c>
      <c r="E47" s="91"/>
      <c r="F47" s="91">
        <v>1300</v>
      </c>
      <c r="G47" s="91" t="s">
        <v>325</v>
      </c>
      <c r="H47" s="91" t="s">
        <v>186</v>
      </c>
      <c r="I47" s="115">
        <v>1891</v>
      </c>
      <c r="J47" s="115">
        <v>3839</v>
      </c>
      <c r="K47" s="115">
        <v>72.599999999999994</v>
      </c>
      <c r="L47" s="115">
        <v>0</v>
      </c>
      <c r="M47" s="115">
        <v>0.46</v>
      </c>
      <c r="N47" s="115">
        <v>0.04</v>
      </c>
    </row>
    <row r="48" spans="2:14">
      <c r="B48" s="61" t="s">
        <v>513</v>
      </c>
      <c r="C48" s="91">
        <v>1121607</v>
      </c>
      <c r="D48" s="91" t="s">
        <v>155</v>
      </c>
      <c r="E48" s="91"/>
      <c r="F48" s="91">
        <v>1560</v>
      </c>
      <c r="G48" s="91" t="s">
        <v>325</v>
      </c>
      <c r="H48" s="91" t="s">
        <v>186</v>
      </c>
      <c r="I48" s="115">
        <v>650</v>
      </c>
      <c r="J48" s="115">
        <v>34590</v>
      </c>
      <c r="K48" s="115">
        <v>224.84</v>
      </c>
      <c r="L48" s="115">
        <v>0.01</v>
      </c>
      <c r="M48" s="115">
        <v>1.42</v>
      </c>
      <c r="N48" s="115">
        <v>0.13</v>
      </c>
    </row>
    <row r="49" spans="2:14">
      <c r="B49" s="61" t="s">
        <v>514</v>
      </c>
      <c r="C49" s="91">
        <v>198010</v>
      </c>
      <c r="D49" s="91" t="s">
        <v>155</v>
      </c>
      <c r="E49" s="91"/>
      <c r="F49" s="91">
        <v>198</v>
      </c>
      <c r="G49" s="91" t="s">
        <v>325</v>
      </c>
      <c r="H49" s="91" t="s">
        <v>186</v>
      </c>
      <c r="I49" s="115">
        <v>5000</v>
      </c>
      <c r="J49" s="115">
        <v>803.2</v>
      </c>
      <c r="K49" s="115">
        <v>40.159999999999997</v>
      </c>
      <c r="L49" s="115">
        <v>0</v>
      </c>
      <c r="M49" s="115">
        <v>0.25</v>
      </c>
      <c r="N49" s="115">
        <v>0.02</v>
      </c>
    </row>
    <row r="50" spans="2:14">
      <c r="B50" s="61" t="s">
        <v>515</v>
      </c>
      <c r="C50" s="91">
        <v>699017</v>
      </c>
      <c r="D50" s="91" t="s">
        <v>155</v>
      </c>
      <c r="E50" s="91"/>
      <c r="F50" s="91">
        <v>699</v>
      </c>
      <c r="G50" s="91" t="s">
        <v>325</v>
      </c>
      <c r="H50" s="91" t="s">
        <v>186</v>
      </c>
      <c r="I50" s="115">
        <v>1000</v>
      </c>
      <c r="J50" s="115">
        <v>29800</v>
      </c>
      <c r="K50" s="115">
        <v>298</v>
      </c>
      <c r="L50" s="115">
        <v>0.02</v>
      </c>
      <c r="M50" s="115">
        <v>1.88</v>
      </c>
      <c r="N50" s="115">
        <v>0.17</v>
      </c>
    </row>
    <row r="51" spans="2:14">
      <c r="B51" s="61" t="s">
        <v>516</v>
      </c>
      <c r="C51" s="91">
        <v>1098920</v>
      </c>
      <c r="D51" s="91" t="s">
        <v>155</v>
      </c>
      <c r="E51" s="91"/>
      <c r="F51" s="91">
        <v>2384</v>
      </c>
      <c r="G51" s="91" t="s">
        <v>325</v>
      </c>
      <c r="H51" s="91" t="s">
        <v>186</v>
      </c>
      <c r="I51" s="115">
        <v>21000</v>
      </c>
      <c r="J51" s="115">
        <v>1062</v>
      </c>
      <c r="K51" s="115">
        <v>223.02</v>
      </c>
      <c r="L51" s="115">
        <v>0.01</v>
      </c>
      <c r="M51" s="115">
        <v>1.41</v>
      </c>
      <c r="N51" s="115">
        <v>0.13</v>
      </c>
    </row>
    <row r="52" spans="2:14">
      <c r="B52" s="61" t="s">
        <v>517</v>
      </c>
      <c r="C52" s="91">
        <v>1084698</v>
      </c>
      <c r="D52" s="91" t="s">
        <v>155</v>
      </c>
      <c r="E52" s="91"/>
      <c r="F52" s="91">
        <v>1110</v>
      </c>
      <c r="G52" s="91" t="s">
        <v>518</v>
      </c>
      <c r="H52" s="91" t="s">
        <v>186</v>
      </c>
      <c r="I52" s="115">
        <v>4800</v>
      </c>
      <c r="J52" s="115">
        <v>5834</v>
      </c>
      <c r="K52" s="115">
        <v>280.02999999999997</v>
      </c>
      <c r="L52" s="115">
        <v>0.02</v>
      </c>
      <c r="M52" s="115">
        <v>1.77</v>
      </c>
      <c r="N52" s="115">
        <v>0.16</v>
      </c>
    </row>
    <row r="53" spans="2:14">
      <c r="B53" s="61" t="s">
        <v>519</v>
      </c>
      <c r="C53" s="91">
        <v>1092345</v>
      </c>
      <c r="D53" s="91" t="s">
        <v>155</v>
      </c>
      <c r="E53" s="91"/>
      <c r="F53" s="91">
        <v>1132</v>
      </c>
      <c r="G53" s="91" t="s">
        <v>199</v>
      </c>
      <c r="H53" s="91" t="s">
        <v>186</v>
      </c>
      <c r="I53" s="115">
        <v>3000</v>
      </c>
      <c r="J53" s="115">
        <v>2432</v>
      </c>
      <c r="K53" s="115">
        <v>72.959999999999994</v>
      </c>
      <c r="L53" s="115">
        <v>0.01</v>
      </c>
      <c r="M53" s="115">
        <v>0.46</v>
      </c>
      <c r="N53" s="115">
        <v>0.04</v>
      </c>
    </row>
    <row r="54" spans="2:14">
      <c r="B54" s="60" t="s">
        <v>30</v>
      </c>
      <c r="C54" s="89"/>
      <c r="D54" s="89"/>
      <c r="E54" s="89"/>
      <c r="F54" s="89"/>
      <c r="G54" s="89"/>
      <c r="H54" s="89"/>
      <c r="I54" s="92">
        <v>63193</v>
      </c>
      <c r="J54" s="92"/>
      <c r="K54" s="92">
        <v>871.8</v>
      </c>
      <c r="L54" s="92"/>
      <c r="M54" s="92"/>
      <c r="N54" s="92">
        <v>0.5</v>
      </c>
    </row>
    <row r="55" spans="2:14">
      <c r="B55" s="61" t="s">
        <v>520</v>
      </c>
      <c r="C55" s="91">
        <v>382010</v>
      </c>
      <c r="D55" s="91" t="s">
        <v>155</v>
      </c>
      <c r="E55" s="91"/>
      <c r="F55" s="91">
        <v>382</v>
      </c>
      <c r="G55" s="91" t="s">
        <v>505</v>
      </c>
      <c r="H55" s="91" t="s">
        <v>186</v>
      </c>
      <c r="I55" s="115">
        <v>12327</v>
      </c>
      <c r="J55" s="115">
        <v>1269</v>
      </c>
      <c r="K55" s="115">
        <v>156.43</v>
      </c>
      <c r="L55" s="115">
        <v>0.03</v>
      </c>
      <c r="M55" s="115">
        <v>0.99</v>
      </c>
      <c r="N55" s="115">
        <v>0.09</v>
      </c>
    </row>
    <row r="56" spans="2:14">
      <c r="B56" s="61" t="s">
        <v>521</v>
      </c>
      <c r="C56" s="91">
        <v>578013</v>
      </c>
      <c r="D56" s="91" t="s">
        <v>155</v>
      </c>
      <c r="E56" s="91"/>
      <c r="F56" s="91">
        <v>1052</v>
      </c>
      <c r="G56" s="91" t="s">
        <v>507</v>
      </c>
      <c r="H56" s="91" t="s">
        <v>186</v>
      </c>
      <c r="I56" s="115">
        <v>1321</v>
      </c>
      <c r="J56" s="115">
        <v>15520</v>
      </c>
      <c r="K56" s="115">
        <v>205.02</v>
      </c>
      <c r="L56" s="115">
        <v>0.03</v>
      </c>
      <c r="M56" s="115">
        <v>1.29</v>
      </c>
      <c r="N56" s="115">
        <v>0.12</v>
      </c>
    </row>
    <row r="57" spans="2:14">
      <c r="B57" s="61" t="s">
        <v>522</v>
      </c>
      <c r="C57" s="91">
        <v>1132315</v>
      </c>
      <c r="D57" s="91" t="s">
        <v>155</v>
      </c>
      <c r="E57" s="91"/>
      <c r="F57" s="91">
        <v>1618</v>
      </c>
      <c r="G57" s="91" t="s">
        <v>325</v>
      </c>
      <c r="H57" s="91" t="s">
        <v>186</v>
      </c>
      <c r="I57" s="115">
        <v>44170</v>
      </c>
      <c r="J57" s="115">
        <v>1032</v>
      </c>
      <c r="K57" s="115">
        <v>455.83</v>
      </c>
      <c r="L57" s="115">
        <v>0.05</v>
      </c>
      <c r="M57" s="115">
        <v>2.87</v>
      </c>
      <c r="N57" s="115">
        <v>0.26</v>
      </c>
    </row>
    <row r="58" spans="2:14">
      <c r="B58" s="61" t="s">
        <v>523</v>
      </c>
      <c r="C58" s="91">
        <v>1105196</v>
      </c>
      <c r="D58" s="91" t="s">
        <v>155</v>
      </c>
      <c r="E58" s="91"/>
      <c r="F58" s="91">
        <v>1467</v>
      </c>
      <c r="G58" s="91" t="s">
        <v>325</v>
      </c>
      <c r="H58" s="91" t="s">
        <v>186</v>
      </c>
      <c r="I58" s="115">
        <v>5000</v>
      </c>
      <c r="J58" s="115">
        <v>629.9</v>
      </c>
      <c r="K58" s="115">
        <v>31.5</v>
      </c>
      <c r="L58" s="115">
        <v>0.02</v>
      </c>
      <c r="M58" s="115">
        <v>0.2</v>
      </c>
      <c r="N58" s="115">
        <v>0.02</v>
      </c>
    </row>
    <row r="59" spans="2:14">
      <c r="B59" s="61" t="s">
        <v>524</v>
      </c>
      <c r="C59" s="91">
        <v>625012</v>
      </c>
      <c r="D59" s="91" t="s">
        <v>155</v>
      </c>
      <c r="E59" s="91"/>
      <c r="F59" s="91">
        <v>625</v>
      </c>
      <c r="G59" s="91" t="s">
        <v>525</v>
      </c>
      <c r="H59" s="91" t="s">
        <v>186</v>
      </c>
      <c r="I59" s="115">
        <v>375</v>
      </c>
      <c r="J59" s="115">
        <v>6140</v>
      </c>
      <c r="K59" s="115">
        <v>23.03</v>
      </c>
      <c r="L59" s="115">
        <v>0</v>
      </c>
      <c r="M59" s="115">
        <v>0.15</v>
      </c>
      <c r="N59" s="115">
        <v>0.01</v>
      </c>
    </row>
    <row r="60" spans="2:14">
      <c r="B60" s="60" t="s">
        <v>73</v>
      </c>
      <c r="C60" s="89"/>
      <c r="D60" s="89"/>
      <c r="E60" s="89"/>
      <c r="F60" s="89"/>
      <c r="G60" s="89"/>
      <c r="H60" s="89"/>
      <c r="I60" s="92"/>
      <c r="J60" s="92"/>
      <c r="K60" s="92"/>
      <c r="L60" s="92"/>
      <c r="M60" s="92"/>
      <c r="N60" s="92"/>
    </row>
    <row r="61" spans="2:14">
      <c r="B61" s="61" t="s">
        <v>265</v>
      </c>
      <c r="C61" s="91"/>
      <c r="D61" s="91"/>
      <c r="E61" s="91"/>
      <c r="F61" s="91"/>
      <c r="G61" s="91"/>
      <c r="H61" s="91"/>
      <c r="I61" s="115"/>
      <c r="J61" s="115"/>
      <c r="K61" s="115"/>
      <c r="L61" s="115"/>
      <c r="M61" s="115"/>
      <c r="N61" s="115"/>
    </row>
    <row r="62" spans="2:14">
      <c r="B62" s="61" t="s">
        <v>265</v>
      </c>
      <c r="C62" s="91"/>
      <c r="D62" s="91"/>
      <c r="E62" s="91"/>
      <c r="F62" s="91"/>
      <c r="G62" s="91"/>
      <c r="H62" s="91"/>
      <c r="I62" s="115"/>
      <c r="J62" s="115"/>
      <c r="K62" s="115"/>
      <c r="L62" s="115"/>
      <c r="M62" s="115"/>
      <c r="N62" s="115"/>
    </row>
    <row r="63" spans="2:14">
      <c r="B63" s="61" t="s">
        <v>265</v>
      </c>
      <c r="C63" s="91"/>
      <c r="D63" s="91"/>
      <c r="E63" s="91"/>
      <c r="F63" s="91"/>
      <c r="G63" s="91"/>
      <c r="H63" s="91"/>
      <c r="I63" s="115"/>
      <c r="J63" s="115"/>
      <c r="K63" s="115"/>
      <c r="L63" s="115"/>
      <c r="M63" s="115"/>
      <c r="N63" s="115"/>
    </row>
    <row r="64" spans="2:14">
      <c r="B64" s="60" t="s">
        <v>253</v>
      </c>
      <c r="C64" s="89"/>
      <c r="D64" s="89"/>
      <c r="E64" s="89"/>
      <c r="F64" s="89"/>
      <c r="G64" s="89"/>
      <c r="H64" s="89"/>
      <c r="I64" s="92">
        <v>26433</v>
      </c>
      <c r="J64" s="92"/>
      <c r="K64" s="92">
        <v>3990.09</v>
      </c>
      <c r="L64" s="92"/>
      <c r="M64" s="92"/>
      <c r="N64" s="92">
        <v>2.29</v>
      </c>
    </row>
    <row r="65" spans="2:14">
      <c r="B65" s="60" t="s">
        <v>83</v>
      </c>
      <c r="C65" s="89"/>
      <c r="D65" s="89"/>
      <c r="E65" s="89"/>
      <c r="F65" s="89"/>
      <c r="G65" s="89"/>
      <c r="H65" s="89"/>
      <c r="I65" s="92">
        <v>14008</v>
      </c>
      <c r="J65" s="92"/>
      <c r="K65" s="92">
        <v>261.61</v>
      </c>
      <c r="L65" s="92"/>
      <c r="M65" s="92"/>
      <c r="N65" s="92">
        <v>0.15</v>
      </c>
    </row>
    <row r="66" spans="2:14">
      <c r="B66" s="61" t="s">
        <v>526</v>
      </c>
      <c r="C66" s="91" t="s">
        <v>527</v>
      </c>
      <c r="D66" s="91" t="s">
        <v>436</v>
      </c>
      <c r="E66" s="91" t="s">
        <v>437</v>
      </c>
      <c r="F66" s="91"/>
      <c r="G66" s="91" t="s">
        <v>528</v>
      </c>
      <c r="H66" s="91" t="s">
        <v>185</v>
      </c>
      <c r="I66" s="115">
        <v>9375</v>
      </c>
      <c r="J66" s="115">
        <v>0.1</v>
      </c>
      <c r="K66" s="115">
        <v>0.04</v>
      </c>
      <c r="L66" s="115">
        <v>0.08</v>
      </c>
      <c r="M66" s="115">
        <v>0</v>
      </c>
      <c r="N66" s="115">
        <v>0</v>
      </c>
    </row>
    <row r="67" spans="2:14">
      <c r="B67" s="61" t="s">
        <v>529</v>
      </c>
      <c r="C67" s="91" t="s">
        <v>530</v>
      </c>
      <c r="D67" s="91" t="s">
        <v>531</v>
      </c>
      <c r="E67" s="91" t="s">
        <v>437</v>
      </c>
      <c r="F67" s="91"/>
      <c r="G67" s="91" t="s">
        <v>451</v>
      </c>
      <c r="H67" s="91" t="s">
        <v>185</v>
      </c>
      <c r="I67" s="115">
        <v>470</v>
      </c>
      <c r="J67" s="115">
        <v>8446</v>
      </c>
      <c r="K67" s="115">
        <v>152.63</v>
      </c>
      <c r="L67" s="115">
        <v>0</v>
      </c>
      <c r="M67" s="115">
        <v>0.96</v>
      </c>
      <c r="N67" s="115">
        <v>0.09</v>
      </c>
    </row>
    <row r="68" spans="2:14">
      <c r="B68" s="61" t="s">
        <v>532</v>
      </c>
      <c r="C68" s="91" t="s">
        <v>533</v>
      </c>
      <c r="D68" s="91" t="s">
        <v>531</v>
      </c>
      <c r="E68" s="91" t="s">
        <v>437</v>
      </c>
      <c r="F68" s="91"/>
      <c r="G68" s="91" t="s">
        <v>445</v>
      </c>
      <c r="H68" s="91" t="s">
        <v>185</v>
      </c>
      <c r="I68" s="115">
        <v>600</v>
      </c>
      <c r="J68" s="115">
        <v>4550</v>
      </c>
      <c r="K68" s="115">
        <v>104.97</v>
      </c>
      <c r="L68" s="115">
        <v>0</v>
      </c>
      <c r="M68" s="115">
        <v>0.66</v>
      </c>
      <c r="N68" s="115">
        <v>0.06</v>
      </c>
    </row>
    <row r="69" spans="2:14">
      <c r="B69" s="61" t="s">
        <v>534</v>
      </c>
      <c r="C69" s="91" t="s">
        <v>535</v>
      </c>
      <c r="D69" s="91" t="s">
        <v>436</v>
      </c>
      <c r="E69" s="91" t="s">
        <v>437</v>
      </c>
      <c r="F69" s="91"/>
      <c r="G69" s="91" t="s">
        <v>445</v>
      </c>
      <c r="H69" s="91" t="s">
        <v>185</v>
      </c>
      <c r="I69" s="115">
        <v>3563</v>
      </c>
      <c r="J69" s="115">
        <v>29</v>
      </c>
      <c r="K69" s="115">
        <v>3.97</v>
      </c>
      <c r="L69" s="115">
        <v>0.01</v>
      </c>
      <c r="M69" s="115">
        <v>0.03</v>
      </c>
      <c r="N69" s="115">
        <v>0</v>
      </c>
    </row>
    <row r="70" spans="2:14">
      <c r="B70" s="60" t="s">
        <v>82</v>
      </c>
      <c r="C70" s="89"/>
      <c r="D70" s="89"/>
      <c r="E70" s="89"/>
      <c r="F70" s="89"/>
      <c r="G70" s="89"/>
      <c r="H70" s="89"/>
      <c r="I70" s="92">
        <v>12425</v>
      </c>
      <c r="J70" s="92"/>
      <c r="K70" s="92">
        <v>3728.49</v>
      </c>
      <c r="L70" s="92"/>
      <c r="M70" s="92"/>
      <c r="N70" s="92">
        <v>2.14</v>
      </c>
    </row>
    <row r="71" spans="2:14">
      <c r="B71" s="61" t="s">
        <v>536</v>
      </c>
      <c r="C71" s="91" t="s">
        <v>537</v>
      </c>
      <c r="D71" s="91" t="s">
        <v>436</v>
      </c>
      <c r="E71" s="91" t="s">
        <v>437</v>
      </c>
      <c r="F71" s="91"/>
      <c r="G71" s="91" t="s">
        <v>467</v>
      </c>
      <c r="H71" s="91" t="s">
        <v>185</v>
      </c>
      <c r="I71" s="115">
        <v>2000</v>
      </c>
      <c r="J71" s="115">
        <v>2210</v>
      </c>
      <c r="K71" s="115">
        <v>169.95</v>
      </c>
      <c r="L71" s="115">
        <v>0</v>
      </c>
      <c r="M71" s="115">
        <v>1.07</v>
      </c>
      <c r="N71" s="115">
        <v>0.1</v>
      </c>
    </row>
    <row r="72" spans="2:14">
      <c r="B72" s="61" t="s">
        <v>538</v>
      </c>
      <c r="C72" s="91" t="s">
        <v>539</v>
      </c>
      <c r="D72" s="91" t="s">
        <v>436</v>
      </c>
      <c r="E72" s="91" t="s">
        <v>437</v>
      </c>
      <c r="F72" s="91"/>
      <c r="G72" s="91" t="s">
        <v>467</v>
      </c>
      <c r="H72" s="91" t="s">
        <v>185</v>
      </c>
      <c r="I72" s="115">
        <v>284</v>
      </c>
      <c r="J72" s="115">
        <v>5943</v>
      </c>
      <c r="K72" s="115">
        <v>64.900000000000006</v>
      </c>
      <c r="L72" s="115">
        <v>0</v>
      </c>
      <c r="M72" s="115">
        <v>0.41</v>
      </c>
      <c r="N72" s="115">
        <v>0.04</v>
      </c>
    </row>
    <row r="73" spans="2:14">
      <c r="B73" s="61" t="s">
        <v>540</v>
      </c>
      <c r="C73" s="91" t="s">
        <v>541</v>
      </c>
      <c r="D73" s="91" t="s">
        <v>436</v>
      </c>
      <c r="E73" s="91" t="s">
        <v>437</v>
      </c>
      <c r="F73" s="91"/>
      <c r="G73" s="91" t="s">
        <v>542</v>
      </c>
      <c r="H73" s="91" t="s">
        <v>185</v>
      </c>
      <c r="I73" s="115">
        <v>230</v>
      </c>
      <c r="J73" s="115">
        <v>12881</v>
      </c>
      <c r="K73" s="115">
        <v>113.91</v>
      </c>
      <c r="L73" s="115">
        <v>0</v>
      </c>
      <c r="M73" s="115">
        <v>0.72</v>
      </c>
      <c r="N73" s="115">
        <v>7.0000000000000007E-2</v>
      </c>
    </row>
    <row r="74" spans="2:14">
      <c r="B74" s="61" t="s">
        <v>543</v>
      </c>
      <c r="C74" s="91" t="s">
        <v>544</v>
      </c>
      <c r="D74" s="91" t="s">
        <v>436</v>
      </c>
      <c r="E74" s="91" t="s">
        <v>437</v>
      </c>
      <c r="F74" s="91"/>
      <c r="G74" s="91" t="s">
        <v>438</v>
      </c>
      <c r="H74" s="91" t="s">
        <v>185</v>
      </c>
      <c r="I74" s="115">
        <v>130</v>
      </c>
      <c r="J74" s="115">
        <v>23944.999</v>
      </c>
      <c r="K74" s="115">
        <v>119.69</v>
      </c>
      <c r="L74" s="115">
        <v>0</v>
      </c>
      <c r="M74" s="115">
        <v>0.75</v>
      </c>
      <c r="N74" s="115">
        <v>7.0000000000000007E-2</v>
      </c>
    </row>
    <row r="75" spans="2:14">
      <c r="B75" s="61" t="s">
        <v>545</v>
      </c>
      <c r="C75" s="91" t="s">
        <v>546</v>
      </c>
      <c r="D75" s="91" t="s">
        <v>436</v>
      </c>
      <c r="E75" s="91" t="s">
        <v>437</v>
      </c>
      <c r="F75" s="91"/>
      <c r="G75" s="91" t="s">
        <v>547</v>
      </c>
      <c r="H75" s="91" t="s">
        <v>185</v>
      </c>
      <c r="I75" s="115">
        <v>260</v>
      </c>
      <c r="J75" s="115">
        <v>8408</v>
      </c>
      <c r="K75" s="115">
        <v>84.06</v>
      </c>
      <c r="L75" s="115">
        <v>0</v>
      </c>
      <c r="M75" s="115">
        <v>0.53</v>
      </c>
      <c r="N75" s="115">
        <v>0.05</v>
      </c>
    </row>
    <row r="76" spans="2:14">
      <c r="B76" s="61" t="s">
        <v>548</v>
      </c>
      <c r="C76" s="91" t="s">
        <v>549</v>
      </c>
      <c r="D76" s="91" t="s">
        <v>531</v>
      </c>
      <c r="E76" s="91" t="s">
        <v>437</v>
      </c>
      <c r="F76" s="91"/>
      <c r="G76" s="91" t="s">
        <v>550</v>
      </c>
      <c r="H76" s="91" t="s">
        <v>185</v>
      </c>
      <c r="I76" s="115">
        <v>720</v>
      </c>
      <c r="J76" s="115">
        <v>7161</v>
      </c>
      <c r="K76" s="115">
        <v>198.25</v>
      </c>
      <c r="L76" s="115">
        <v>0</v>
      </c>
      <c r="M76" s="115">
        <v>1.25</v>
      </c>
      <c r="N76" s="115">
        <v>0.11</v>
      </c>
    </row>
    <row r="77" spans="2:14">
      <c r="B77" s="61" t="s">
        <v>551</v>
      </c>
      <c r="C77" s="91" t="s">
        <v>552</v>
      </c>
      <c r="D77" s="91" t="s">
        <v>436</v>
      </c>
      <c r="E77" s="91" t="s">
        <v>437</v>
      </c>
      <c r="F77" s="91"/>
      <c r="G77" s="91" t="s">
        <v>550</v>
      </c>
      <c r="H77" s="91" t="s">
        <v>185</v>
      </c>
      <c r="I77" s="115">
        <v>530</v>
      </c>
      <c r="J77" s="115">
        <v>3248</v>
      </c>
      <c r="K77" s="115">
        <v>66.19</v>
      </c>
      <c r="L77" s="115">
        <v>0</v>
      </c>
      <c r="M77" s="115">
        <v>0.42</v>
      </c>
      <c r="N77" s="115">
        <v>0.04</v>
      </c>
    </row>
    <row r="78" spans="2:14">
      <c r="B78" s="61" t="s">
        <v>553</v>
      </c>
      <c r="C78" s="91" t="s">
        <v>554</v>
      </c>
      <c r="D78" s="91" t="s">
        <v>531</v>
      </c>
      <c r="E78" s="91" t="s">
        <v>437</v>
      </c>
      <c r="F78" s="91"/>
      <c r="G78" s="91" t="s">
        <v>528</v>
      </c>
      <c r="H78" s="91" t="s">
        <v>185</v>
      </c>
      <c r="I78" s="115">
        <v>300</v>
      </c>
      <c r="J78" s="115">
        <v>5358</v>
      </c>
      <c r="K78" s="115">
        <v>61.81</v>
      </c>
      <c r="L78" s="115">
        <v>0</v>
      </c>
      <c r="M78" s="115">
        <v>0.39</v>
      </c>
      <c r="N78" s="115">
        <v>0.04</v>
      </c>
    </row>
    <row r="79" spans="2:14">
      <c r="B79" s="61" t="s">
        <v>555</v>
      </c>
      <c r="C79" s="91" t="s">
        <v>556</v>
      </c>
      <c r="D79" s="91" t="s">
        <v>531</v>
      </c>
      <c r="E79" s="91" t="s">
        <v>437</v>
      </c>
      <c r="F79" s="91"/>
      <c r="G79" s="91" t="s">
        <v>451</v>
      </c>
      <c r="H79" s="91" t="s">
        <v>185</v>
      </c>
      <c r="I79" s="115">
        <v>355</v>
      </c>
      <c r="J79" s="115">
        <v>16441.001</v>
      </c>
      <c r="K79" s="115">
        <v>224.42</v>
      </c>
      <c r="L79" s="115">
        <v>0</v>
      </c>
      <c r="M79" s="115">
        <v>1.42</v>
      </c>
      <c r="N79" s="115">
        <v>0.13</v>
      </c>
    </row>
    <row r="80" spans="2:14">
      <c r="B80" s="61" t="s">
        <v>557</v>
      </c>
      <c r="C80" s="91" t="s">
        <v>558</v>
      </c>
      <c r="D80" s="91" t="s">
        <v>531</v>
      </c>
      <c r="E80" s="91" t="s">
        <v>437</v>
      </c>
      <c r="F80" s="91"/>
      <c r="G80" s="91" t="s">
        <v>451</v>
      </c>
      <c r="H80" s="91" t="s">
        <v>185</v>
      </c>
      <c r="I80" s="115">
        <v>1100</v>
      </c>
      <c r="J80" s="115">
        <v>11505</v>
      </c>
      <c r="K80" s="115">
        <v>486.6</v>
      </c>
      <c r="L80" s="115">
        <v>0</v>
      </c>
      <c r="M80" s="115">
        <v>3.07</v>
      </c>
      <c r="N80" s="115">
        <v>0.28000000000000003</v>
      </c>
    </row>
    <row r="81" spans="2:14">
      <c r="B81" s="61" t="s">
        <v>559</v>
      </c>
      <c r="C81" s="91" t="s">
        <v>560</v>
      </c>
      <c r="D81" s="91" t="s">
        <v>436</v>
      </c>
      <c r="E81" s="91" t="s">
        <v>437</v>
      </c>
      <c r="F81" s="91"/>
      <c r="G81" s="91" t="s">
        <v>451</v>
      </c>
      <c r="H81" s="91" t="s">
        <v>185</v>
      </c>
      <c r="I81" s="115">
        <v>360</v>
      </c>
      <c r="J81" s="115">
        <v>10325</v>
      </c>
      <c r="K81" s="115">
        <v>142.91999999999999</v>
      </c>
      <c r="L81" s="115">
        <v>0</v>
      </c>
      <c r="M81" s="115">
        <v>0.9</v>
      </c>
      <c r="N81" s="115">
        <v>0.08</v>
      </c>
    </row>
    <row r="82" spans="2:14">
      <c r="B82" s="61" t="s">
        <v>561</v>
      </c>
      <c r="C82" s="91" t="s">
        <v>562</v>
      </c>
      <c r="D82" s="91" t="s">
        <v>436</v>
      </c>
      <c r="E82" s="91" t="s">
        <v>437</v>
      </c>
      <c r="F82" s="91"/>
      <c r="G82" s="91" t="s">
        <v>451</v>
      </c>
      <c r="H82" s="91" t="s">
        <v>185</v>
      </c>
      <c r="I82" s="115">
        <v>500</v>
      </c>
      <c r="J82" s="115">
        <v>6214</v>
      </c>
      <c r="K82" s="115">
        <v>119.46</v>
      </c>
      <c r="L82" s="115">
        <v>0</v>
      </c>
      <c r="M82" s="115">
        <v>0.75</v>
      </c>
      <c r="N82" s="115">
        <v>7.0000000000000007E-2</v>
      </c>
    </row>
    <row r="83" spans="2:14">
      <c r="B83" s="61" t="s">
        <v>563</v>
      </c>
      <c r="C83" s="91" t="s">
        <v>564</v>
      </c>
      <c r="D83" s="91" t="s">
        <v>436</v>
      </c>
      <c r="E83" s="91" t="s">
        <v>437</v>
      </c>
      <c r="F83" s="91"/>
      <c r="G83" s="91" t="s">
        <v>451</v>
      </c>
      <c r="H83" s="91" t="s">
        <v>185</v>
      </c>
      <c r="I83" s="115">
        <v>800</v>
      </c>
      <c r="J83" s="115">
        <v>3812</v>
      </c>
      <c r="K83" s="115">
        <v>117.26</v>
      </c>
      <c r="L83" s="115">
        <v>0</v>
      </c>
      <c r="M83" s="115">
        <v>0.74</v>
      </c>
      <c r="N83" s="115">
        <v>7.0000000000000007E-2</v>
      </c>
    </row>
    <row r="84" spans="2:14">
      <c r="B84" s="61" t="s">
        <v>565</v>
      </c>
      <c r="C84" s="91" t="s">
        <v>566</v>
      </c>
      <c r="D84" s="91" t="s">
        <v>436</v>
      </c>
      <c r="E84" s="91" t="s">
        <v>437</v>
      </c>
      <c r="F84" s="91"/>
      <c r="G84" s="91" t="s">
        <v>451</v>
      </c>
      <c r="H84" s="91" t="s">
        <v>185</v>
      </c>
      <c r="I84" s="115">
        <v>600</v>
      </c>
      <c r="J84" s="115">
        <v>3845</v>
      </c>
      <c r="K84" s="115">
        <v>88.7</v>
      </c>
      <c r="L84" s="115">
        <v>0</v>
      </c>
      <c r="M84" s="115">
        <v>0.56000000000000005</v>
      </c>
      <c r="N84" s="115">
        <v>0.05</v>
      </c>
    </row>
    <row r="85" spans="2:14">
      <c r="B85" s="61" t="s">
        <v>567</v>
      </c>
      <c r="C85" s="91" t="s">
        <v>568</v>
      </c>
      <c r="D85" s="91" t="s">
        <v>436</v>
      </c>
      <c r="E85" s="91" t="s">
        <v>437</v>
      </c>
      <c r="F85" s="91"/>
      <c r="G85" s="91" t="s">
        <v>451</v>
      </c>
      <c r="H85" s="91" t="s">
        <v>185</v>
      </c>
      <c r="I85" s="115">
        <v>430</v>
      </c>
      <c r="J85" s="115">
        <v>6846</v>
      </c>
      <c r="K85" s="115">
        <v>113.19</v>
      </c>
      <c r="L85" s="115">
        <v>0</v>
      </c>
      <c r="M85" s="115">
        <v>0.71</v>
      </c>
      <c r="N85" s="115">
        <v>0.06</v>
      </c>
    </row>
    <row r="86" spans="2:14">
      <c r="B86" s="61" t="s">
        <v>569</v>
      </c>
      <c r="C86" s="91" t="s">
        <v>570</v>
      </c>
      <c r="D86" s="91" t="s">
        <v>436</v>
      </c>
      <c r="E86" s="91" t="s">
        <v>437</v>
      </c>
      <c r="F86" s="91"/>
      <c r="G86" s="91" t="s">
        <v>451</v>
      </c>
      <c r="H86" s="91" t="s">
        <v>185</v>
      </c>
      <c r="I86" s="115">
        <v>860</v>
      </c>
      <c r="J86" s="115">
        <v>7802</v>
      </c>
      <c r="K86" s="115">
        <v>257.99</v>
      </c>
      <c r="L86" s="115">
        <v>0</v>
      </c>
      <c r="M86" s="115">
        <v>1.63</v>
      </c>
      <c r="N86" s="115">
        <v>0.15</v>
      </c>
    </row>
    <row r="87" spans="2:14">
      <c r="B87" s="61" t="s">
        <v>571</v>
      </c>
      <c r="C87" s="91" t="s">
        <v>572</v>
      </c>
      <c r="D87" s="91" t="s">
        <v>531</v>
      </c>
      <c r="E87" s="91" t="s">
        <v>437</v>
      </c>
      <c r="F87" s="91"/>
      <c r="G87" s="91" t="s">
        <v>445</v>
      </c>
      <c r="H87" s="91" t="s">
        <v>185</v>
      </c>
      <c r="I87" s="115">
        <v>650</v>
      </c>
      <c r="J87" s="115">
        <v>8781</v>
      </c>
      <c r="K87" s="115">
        <v>219.46</v>
      </c>
      <c r="L87" s="115">
        <v>0</v>
      </c>
      <c r="M87" s="115">
        <v>1.38</v>
      </c>
      <c r="N87" s="115">
        <v>0.13</v>
      </c>
    </row>
    <row r="88" spans="2:14">
      <c r="B88" s="61" t="s">
        <v>573</v>
      </c>
      <c r="C88" s="91" t="s">
        <v>574</v>
      </c>
      <c r="D88" s="91" t="s">
        <v>531</v>
      </c>
      <c r="E88" s="91" t="s">
        <v>437</v>
      </c>
      <c r="F88" s="91"/>
      <c r="G88" s="91" t="s">
        <v>445</v>
      </c>
      <c r="H88" s="91" t="s">
        <v>185</v>
      </c>
      <c r="I88" s="115">
        <v>150</v>
      </c>
      <c r="J88" s="115">
        <v>77182.002999999997</v>
      </c>
      <c r="K88" s="115">
        <v>445.15</v>
      </c>
      <c r="L88" s="115">
        <v>0</v>
      </c>
      <c r="M88" s="115">
        <v>2.81</v>
      </c>
      <c r="N88" s="115">
        <v>0.26</v>
      </c>
    </row>
    <row r="89" spans="2:14">
      <c r="B89" s="61" t="s">
        <v>575</v>
      </c>
      <c r="C89" s="91" t="s">
        <v>576</v>
      </c>
      <c r="D89" s="91" t="s">
        <v>531</v>
      </c>
      <c r="E89" s="91" t="s">
        <v>437</v>
      </c>
      <c r="F89" s="91"/>
      <c r="G89" s="91" t="s">
        <v>445</v>
      </c>
      <c r="H89" s="91" t="s">
        <v>185</v>
      </c>
      <c r="I89" s="115">
        <v>550</v>
      </c>
      <c r="J89" s="115">
        <v>11582</v>
      </c>
      <c r="K89" s="115">
        <v>244.93</v>
      </c>
      <c r="L89" s="115">
        <v>0</v>
      </c>
      <c r="M89" s="115">
        <v>1.54</v>
      </c>
      <c r="N89" s="115">
        <v>0.14000000000000001</v>
      </c>
    </row>
    <row r="90" spans="2:14">
      <c r="B90" s="61" t="s">
        <v>577</v>
      </c>
      <c r="C90" s="91" t="s">
        <v>578</v>
      </c>
      <c r="D90" s="91" t="s">
        <v>531</v>
      </c>
      <c r="E90" s="91" t="s">
        <v>437</v>
      </c>
      <c r="F90" s="91"/>
      <c r="G90" s="91" t="s">
        <v>445</v>
      </c>
      <c r="H90" s="91" t="s">
        <v>185</v>
      </c>
      <c r="I90" s="115">
        <v>36</v>
      </c>
      <c r="J90" s="115">
        <v>79245.001000000004</v>
      </c>
      <c r="K90" s="115">
        <v>109.69</v>
      </c>
      <c r="L90" s="115">
        <v>0</v>
      </c>
      <c r="M90" s="115">
        <v>0.69</v>
      </c>
      <c r="N90" s="115">
        <v>0.06</v>
      </c>
    </row>
    <row r="91" spans="2:14">
      <c r="B91" s="61" t="s">
        <v>579</v>
      </c>
      <c r="C91" s="91" t="s">
        <v>580</v>
      </c>
      <c r="D91" s="91" t="s">
        <v>436</v>
      </c>
      <c r="E91" s="91" t="s">
        <v>437</v>
      </c>
      <c r="F91" s="91"/>
      <c r="G91" s="91" t="s">
        <v>445</v>
      </c>
      <c r="H91" s="91" t="s">
        <v>185</v>
      </c>
      <c r="I91" s="115">
        <v>300</v>
      </c>
      <c r="J91" s="115">
        <v>12505.001</v>
      </c>
      <c r="K91" s="115">
        <v>144.25</v>
      </c>
      <c r="L91" s="115">
        <v>0</v>
      </c>
      <c r="M91" s="115">
        <v>0.91</v>
      </c>
      <c r="N91" s="115">
        <v>0.08</v>
      </c>
    </row>
    <row r="92" spans="2:14">
      <c r="B92" s="61" t="s">
        <v>581</v>
      </c>
      <c r="C92" s="91" t="s">
        <v>582</v>
      </c>
      <c r="D92" s="91" t="s">
        <v>436</v>
      </c>
      <c r="E92" s="91" t="s">
        <v>437</v>
      </c>
      <c r="F92" s="91"/>
      <c r="G92" s="91" t="s">
        <v>461</v>
      </c>
      <c r="H92" s="91" t="s">
        <v>185</v>
      </c>
      <c r="I92" s="115">
        <v>830</v>
      </c>
      <c r="J92" s="115">
        <v>4253</v>
      </c>
      <c r="K92" s="115">
        <v>135.72999999999999</v>
      </c>
      <c r="L92" s="115">
        <v>0</v>
      </c>
      <c r="M92" s="115">
        <v>0.86</v>
      </c>
      <c r="N92" s="115">
        <v>0.08</v>
      </c>
    </row>
    <row r="93" spans="2:14">
      <c r="B93" s="114" t="s">
        <v>583</v>
      </c>
      <c r="C93" s="91" t="s">
        <v>584</v>
      </c>
      <c r="D93" s="91" t="s">
        <v>436</v>
      </c>
      <c r="E93" s="91" t="s">
        <v>437</v>
      </c>
      <c r="F93" s="91"/>
      <c r="G93" s="91" t="s">
        <v>585</v>
      </c>
      <c r="H93" s="91" t="s">
        <v>185</v>
      </c>
      <c r="I93" s="115">
        <v>450</v>
      </c>
      <c r="J93" s="115">
        <v>0</v>
      </c>
      <c r="K93" s="115">
        <v>0</v>
      </c>
      <c r="L93" s="115">
        <v>0.03</v>
      </c>
      <c r="M93" s="115">
        <v>0</v>
      </c>
      <c r="N93" s="115">
        <v>0</v>
      </c>
    </row>
    <row r="94" spans="2:14">
      <c r="B94" s="6" t="s">
        <v>52</v>
      </c>
      <c r="E94" s="1"/>
      <c r="F94" s="1"/>
      <c r="G94" s="1"/>
    </row>
    <row r="95" spans="2:14">
      <c r="B95" s="6" t="s">
        <v>146</v>
      </c>
      <c r="E95" s="1"/>
      <c r="F95" s="1"/>
      <c r="G95" s="1"/>
    </row>
    <row r="96" spans="2:14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N6"/>
    <mergeCell ref="B7:N7"/>
  </mergeCells>
  <phoneticPr fontId="3" type="noConversion"/>
  <dataValidations count="3">
    <dataValidation type="list" allowBlank="1" showInputMessage="1" showErrorMessage="1" sqref="E34:E357">
      <formula1>$BE$6:$BE$23</formula1>
    </dataValidation>
    <dataValidation type="list" allowBlank="1" showInputMessage="1" showErrorMessage="1" sqref="H34:H357">
      <formula1>$BI$6:$BI$19</formula1>
    </dataValidation>
    <dataValidation type="list" allowBlank="1" showInputMessage="1" showErrorMessage="1" sqref="G34:G363">
      <formula1>$BG$6:$BG$29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55"/>
  <sheetViews>
    <sheetView rightToLeft="1" workbookViewId="0"/>
  </sheetViews>
  <sheetFormatPr defaultColWidth="9.140625" defaultRowHeight="18"/>
  <cols>
    <col min="1" max="1" width="6.28515625" style="1" customWidth="1"/>
    <col min="2" max="2" width="38.42578125" style="2" customWidth="1"/>
    <col min="3" max="3" width="16.2851562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4.5703125" style="1" bestFit="1" customWidth="1"/>
    <col min="9" max="9" width="10.85546875" style="1" bestFit="1" customWidth="1"/>
    <col min="10" max="10" width="13.140625" style="1" bestFit="1" customWidth="1"/>
    <col min="11" max="11" width="11.28515625" style="1" bestFit="1" customWidth="1"/>
    <col min="12" max="12" width="11.85546875" style="1" bestFit="1" customWidth="1"/>
    <col min="13" max="13" width="11.140625" style="1" customWidth="1"/>
    <col min="14" max="14" width="7.5703125" style="1" customWidth="1"/>
    <col min="15" max="15" width="6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3" t="s">
        <v>270</v>
      </c>
    </row>
    <row r="2" spans="2:62">
      <c r="B2" s="83" t="s">
        <v>271</v>
      </c>
    </row>
    <row r="3" spans="2:62">
      <c r="B3" s="83" t="s">
        <v>272</v>
      </c>
    </row>
    <row r="4" spans="2:62">
      <c r="B4" s="83" t="s">
        <v>273</v>
      </c>
    </row>
    <row r="6" spans="2:62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  <c r="BJ6" s="3"/>
    </row>
    <row r="7" spans="2:62" ht="26.25" customHeight="1">
      <c r="B7" s="137" t="s">
        <v>123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  <c r="BG7" s="3"/>
      <c r="BJ7" s="3"/>
    </row>
    <row r="8" spans="2:62" s="3" customFormat="1" ht="47.25">
      <c r="B8" s="20" t="s">
        <v>149</v>
      </c>
      <c r="C8" s="25" t="s">
        <v>50</v>
      </c>
      <c r="D8" s="78" t="s">
        <v>154</v>
      </c>
      <c r="E8" s="49" t="s">
        <v>151</v>
      </c>
      <c r="F8" s="78" t="s">
        <v>84</v>
      </c>
      <c r="G8" s="25" t="s">
        <v>134</v>
      </c>
      <c r="H8" s="25" t="s">
        <v>0</v>
      </c>
      <c r="I8" s="25" t="s">
        <v>138</v>
      </c>
      <c r="J8" s="25" t="s">
        <v>78</v>
      </c>
      <c r="K8" s="25" t="s">
        <v>72</v>
      </c>
      <c r="L8" s="49" t="s">
        <v>191</v>
      </c>
      <c r="M8" s="26" t="s">
        <v>193</v>
      </c>
      <c r="O8" s="1"/>
      <c r="BG8" s="1"/>
      <c r="BH8" s="1"/>
      <c r="BJ8" s="4"/>
    </row>
    <row r="9" spans="2:62" s="3" customFormat="1" ht="26.25" customHeight="1">
      <c r="B9" s="15"/>
      <c r="C9" s="16"/>
      <c r="D9" s="16"/>
      <c r="E9" s="16"/>
      <c r="F9" s="16"/>
      <c r="G9" s="16"/>
      <c r="H9" s="27" t="s">
        <v>22</v>
      </c>
      <c r="I9" s="27" t="s">
        <v>79</v>
      </c>
      <c r="J9" s="27" t="s">
        <v>23</v>
      </c>
      <c r="K9" s="27" t="s">
        <v>20</v>
      </c>
      <c r="L9" s="17" t="s">
        <v>20</v>
      </c>
      <c r="M9" s="17" t="s">
        <v>20</v>
      </c>
      <c r="BG9" s="1"/>
      <c r="BJ9" s="4"/>
    </row>
    <row r="10" spans="2:62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4" t="s">
        <v>9</v>
      </c>
      <c r="L10" s="64" t="s">
        <v>10</v>
      </c>
      <c r="M10" s="64" t="s">
        <v>11</v>
      </c>
      <c r="N10" s="5"/>
      <c r="BG10" s="1"/>
      <c r="BH10" s="3"/>
      <c r="BJ10" s="1"/>
    </row>
    <row r="11" spans="2:62" s="4" customFormat="1" ht="18" customHeight="1">
      <c r="B11" s="57" t="s">
        <v>33</v>
      </c>
      <c r="C11" s="86"/>
      <c r="D11" s="86"/>
      <c r="E11" s="86"/>
      <c r="F11" s="86"/>
      <c r="G11" s="86"/>
      <c r="H11" s="85">
        <v>780893</v>
      </c>
      <c r="I11" s="85"/>
      <c r="J11" s="85">
        <v>34991.72</v>
      </c>
      <c r="K11" s="85"/>
      <c r="L11" s="85"/>
      <c r="M11" s="85">
        <v>20.09</v>
      </c>
      <c r="N11" s="5"/>
      <c r="BG11" s="1"/>
      <c r="BH11" s="3"/>
      <c r="BJ11" s="1"/>
    </row>
    <row r="12" spans="2:62" customFormat="1" ht="15.75">
      <c r="B12" s="58" t="s">
        <v>254</v>
      </c>
      <c r="C12" s="89"/>
      <c r="D12" s="89"/>
      <c r="E12" s="89"/>
      <c r="F12" s="89"/>
      <c r="G12" s="89"/>
      <c r="H12" s="92">
        <v>716666</v>
      </c>
      <c r="I12" s="92"/>
      <c r="J12" s="92">
        <v>16678.169999999998</v>
      </c>
      <c r="K12" s="92"/>
      <c r="L12" s="92"/>
      <c r="M12" s="92">
        <v>9.57</v>
      </c>
    </row>
    <row r="13" spans="2:62" customFormat="1" ht="15.75">
      <c r="B13" s="58" t="s">
        <v>86</v>
      </c>
      <c r="C13" s="89"/>
      <c r="D13" s="89"/>
      <c r="E13" s="89"/>
      <c r="F13" s="89"/>
      <c r="G13" s="89"/>
      <c r="H13" s="92">
        <v>174030</v>
      </c>
      <c r="I13" s="92"/>
      <c r="J13" s="92">
        <v>3215.08</v>
      </c>
      <c r="K13" s="92"/>
      <c r="L13" s="92"/>
      <c r="M13" s="92">
        <v>1.85</v>
      </c>
    </row>
    <row r="14" spans="2:62" customFormat="1" ht="15.75">
      <c r="B14" s="61" t="s">
        <v>586</v>
      </c>
      <c r="C14" s="91">
        <v>1113307</v>
      </c>
      <c r="D14" s="91" t="s">
        <v>155</v>
      </c>
      <c r="E14" s="91">
        <v>1446</v>
      </c>
      <c r="F14" s="91" t="s">
        <v>587</v>
      </c>
      <c r="G14" s="91" t="s">
        <v>186</v>
      </c>
      <c r="H14" s="115">
        <v>13000</v>
      </c>
      <c r="I14" s="115">
        <v>860.2</v>
      </c>
      <c r="J14" s="115">
        <v>111.83</v>
      </c>
      <c r="K14" s="115">
        <v>0.01</v>
      </c>
      <c r="L14" s="115">
        <v>0.32</v>
      </c>
      <c r="M14" s="115">
        <v>0.06</v>
      </c>
    </row>
    <row r="15" spans="2:62" customFormat="1" ht="15.75">
      <c r="B15" s="61" t="s">
        <v>588</v>
      </c>
      <c r="C15" s="91">
        <v>1117266</v>
      </c>
      <c r="D15" s="91" t="s">
        <v>155</v>
      </c>
      <c r="E15" s="91">
        <v>1224</v>
      </c>
      <c r="F15" s="91" t="s">
        <v>587</v>
      </c>
      <c r="G15" s="91" t="s">
        <v>186</v>
      </c>
      <c r="H15" s="115">
        <v>6600</v>
      </c>
      <c r="I15" s="115">
        <v>12770</v>
      </c>
      <c r="J15" s="115">
        <v>842.82</v>
      </c>
      <c r="K15" s="115">
        <v>0.01</v>
      </c>
      <c r="L15" s="115">
        <v>2.41</v>
      </c>
      <c r="M15" s="115">
        <v>0.48</v>
      </c>
    </row>
    <row r="16" spans="2:62" customFormat="1" ht="15.75">
      <c r="B16" s="61" t="s">
        <v>589</v>
      </c>
      <c r="C16" s="91">
        <v>1117241</v>
      </c>
      <c r="D16" s="91" t="s">
        <v>155</v>
      </c>
      <c r="E16" s="91">
        <v>1224</v>
      </c>
      <c r="F16" s="91" t="s">
        <v>587</v>
      </c>
      <c r="G16" s="91" t="s">
        <v>186</v>
      </c>
      <c r="H16" s="115">
        <v>4000</v>
      </c>
      <c r="I16" s="115">
        <v>8312</v>
      </c>
      <c r="J16" s="115">
        <v>332.48</v>
      </c>
      <c r="K16" s="115">
        <v>0</v>
      </c>
      <c r="L16" s="115">
        <v>0.95</v>
      </c>
      <c r="M16" s="115">
        <v>0.19</v>
      </c>
    </row>
    <row r="17" spans="2:13" customFormat="1" ht="15.75">
      <c r="B17" s="61" t="s">
        <v>590</v>
      </c>
      <c r="C17" s="91">
        <v>1116979</v>
      </c>
      <c r="D17" s="91" t="s">
        <v>155</v>
      </c>
      <c r="E17" s="91">
        <v>1224</v>
      </c>
      <c r="F17" s="91" t="s">
        <v>587</v>
      </c>
      <c r="G17" s="91" t="s">
        <v>186</v>
      </c>
      <c r="H17" s="115">
        <v>2008</v>
      </c>
      <c r="I17" s="115">
        <v>14640</v>
      </c>
      <c r="J17" s="115">
        <v>293.97000000000003</v>
      </c>
      <c r="K17" s="115">
        <v>0.01</v>
      </c>
      <c r="L17" s="115">
        <v>0.84</v>
      </c>
      <c r="M17" s="115">
        <v>0.17</v>
      </c>
    </row>
    <row r="18" spans="2:13" customFormat="1" ht="15.75">
      <c r="B18" s="61" t="s">
        <v>591</v>
      </c>
      <c r="C18" s="91">
        <v>1108679</v>
      </c>
      <c r="D18" s="91" t="s">
        <v>155</v>
      </c>
      <c r="E18" s="91">
        <v>1336</v>
      </c>
      <c r="F18" s="91" t="s">
        <v>587</v>
      </c>
      <c r="G18" s="91" t="s">
        <v>186</v>
      </c>
      <c r="H18" s="115">
        <v>1501</v>
      </c>
      <c r="I18" s="115">
        <v>1156</v>
      </c>
      <c r="J18" s="115">
        <v>17.350000000000001</v>
      </c>
      <c r="K18" s="115">
        <v>0</v>
      </c>
      <c r="L18" s="115">
        <v>0.05</v>
      </c>
      <c r="M18" s="115">
        <v>0.01</v>
      </c>
    </row>
    <row r="19" spans="2:13" customFormat="1" ht="15.75">
      <c r="B19" s="61" t="s">
        <v>592</v>
      </c>
      <c r="C19" s="91">
        <v>1091826</v>
      </c>
      <c r="D19" s="91" t="s">
        <v>155</v>
      </c>
      <c r="E19" s="91">
        <v>1223</v>
      </c>
      <c r="F19" s="91" t="s">
        <v>587</v>
      </c>
      <c r="G19" s="91" t="s">
        <v>186</v>
      </c>
      <c r="H19" s="115">
        <v>24930</v>
      </c>
      <c r="I19" s="115">
        <v>1470</v>
      </c>
      <c r="J19" s="115">
        <v>366.47</v>
      </c>
      <c r="K19" s="115">
        <v>0.01</v>
      </c>
      <c r="L19" s="115">
        <v>1.05</v>
      </c>
      <c r="M19" s="115">
        <v>0.21</v>
      </c>
    </row>
    <row r="20" spans="2:13" customFormat="1" ht="15.75">
      <c r="B20" s="61" t="s">
        <v>593</v>
      </c>
      <c r="C20" s="91">
        <v>1105386</v>
      </c>
      <c r="D20" s="91" t="s">
        <v>155</v>
      </c>
      <c r="E20" s="91">
        <v>1336</v>
      </c>
      <c r="F20" s="91" t="s">
        <v>587</v>
      </c>
      <c r="G20" s="91" t="s">
        <v>186</v>
      </c>
      <c r="H20" s="115">
        <v>991</v>
      </c>
      <c r="I20" s="115">
        <v>860.2</v>
      </c>
      <c r="J20" s="115">
        <v>8.5299999999999994</v>
      </c>
      <c r="K20" s="115">
        <v>0</v>
      </c>
      <c r="L20" s="115">
        <v>0.02</v>
      </c>
      <c r="M20" s="115">
        <v>0</v>
      </c>
    </row>
    <row r="21" spans="2:13" customFormat="1" ht="15.75">
      <c r="B21" s="61" t="s">
        <v>594</v>
      </c>
      <c r="C21" s="91">
        <v>1118769</v>
      </c>
      <c r="D21" s="91" t="s">
        <v>155</v>
      </c>
      <c r="E21" s="91">
        <v>1446</v>
      </c>
      <c r="F21" s="91" t="s">
        <v>587</v>
      </c>
      <c r="G21" s="91" t="s">
        <v>186</v>
      </c>
      <c r="H21" s="115">
        <v>95000</v>
      </c>
      <c r="I21" s="115">
        <v>708.3</v>
      </c>
      <c r="J21" s="115">
        <v>672.89</v>
      </c>
      <c r="K21" s="115">
        <v>0.13</v>
      </c>
      <c r="L21" s="115">
        <v>1.92</v>
      </c>
      <c r="M21" s="115">
        <v>0.39</v>
      </c>
    </row>
    <row r="22" spans="2:13" customFormat="1" ht="15.75">
      <c r="B22" s="61" t="s">
        <v>595</v>
      </c>
      <c r="C22" s="91">
        <v>1084656</v>
      </c>
      <c r="D22" s="91" t="s">
        <v>155</v>
      </c>
      <c r="E22" s="91">
        <v>1108</v>
      </c>
      <c r="F22" s="91" t="s">
        <v>587</v>
      </c>
      <c r="G22" s="91" t="s">
        <v>186</v>
      </c>
      <c r="H22" s="115">
        <v>19500</v>
      </c>
      <c r="I22" s="115">
        <v>1470</v>
      </c>
      <c r="J22" s="115">
        <v>286.64999999999998</v>
      </c>
      <c r="K22" s="115">
        <v>0</v>
      </c>
      <c r="L22" s="115">
        <v>0.82</v>
      </c>
      <c r="M22" s="115">
        <v>0.16</v>
      </c>
    </row>
    <row r="23" spans="2:13" customFormat="1" ht="15.75">
      <c r="B23" s="61" t="s">
        <v>596</v>
      </c>
      <c r="C23" s="91">
        <v>1116946</v>
      </c>
      <c r="D23" s="91" t="s">
        <v>155</v>
      </c>
      <c r="E23" s="91">
        <v>1250</v>
      </c>
      <c r="F23" s="91" t="s">
        <v>587</v>
      </c>
      <c r="G23" s="91" t="s">
        <v>186</v>
      </c>
      <c r="H23" s="115">
        <v>6500</v>
      </c>
      <c r="I23" s="115">
        <v>4340</v>
      </c>
      <c r="J23" s="115">
        <v>282.10000000000002</v>
      </c>
      <c r="K23" s="115">
        <v>0.04</v>
      </c>
      <c r="L23" s="115">
        <v>0.81</v>
      </c>
      <c r="M23" s="115">
        <v>0.16</v>
      </c>
    </row>
    <row r="24" spans="2:13" customFormat="1" ht="15.75">
      <c r="B24" s="58" t="s">
        <v>87</v>
      </c>
      <c r="C24" s="89"/>
      <c r="D24" s="89"/>
      <c r="E24" s="89"/>
      <c r="F24" s="89"/>
      <c r="G24" s="89"/>
      <c r="H24" s="92">
        <v>421539</v>
      </c>
      <c r="I24" s="92"/>
      <c r="J24" s="92">
        <v>9927.98</v>
      </c>
      <c r="K24" s="92"/>
      <c r="L24" s="92"/>
      <c r="M24" s="92">
        <v>5.7</v>
      </c>
    </row>
    <row r="25" spans="2:13" customFormat="1" ht="15.75">
      <c r="B25" s="61" t="s">
        <v>597</v>
      </c>
      <c r="C25" s="91">
        <v>1095710</v>
      </c>
      <c r="D25" s="91" t="s">
        <v>155</v>
      </c>
      <c r="E25" s="91">
        <v>1223</v>
      </c>
      <c r="F25" s="91" t="s">
        <v>587</v>
      </c>
      <c r="G25" s="91" t="s">
        <v>186</v>
      </c>
      <c r="H25" s="115">
        <v>4580</v>
      </c>
      <c r="I25" s="115">
        <v>9371</v>
      </c>
      <c r="J25" s="115">
        <v>429.19</v>
      </c>
      <c r="K25" s="115">
        <v>0.02</v>
      </c>
      <c r="L25" s="115">
        <v>1.23</v>
      </c>
      <c r="M25" s="115">
        <v>0.25</v>
      </c>
    </row>
    <row r="26" spans="2:13" customFormat="1" ht="15.75">
      <c r="B26" s="61" t="s">
        <v>598</v>
      </c>
      <c r="C26" s="91">
        <v>1131838</v>
      </c>
      <c r="D26" s="91" t="s">
        <v>155</v>
      </c>
      <c r="E26" s="91">
        <v>1523</v>
      </c>
      <c r="F26" s="91" t="s">
        <v>587</v>
      </c>
      <c r="G26" s="91" t="s">
        <v>186</v>
      </c>
      <c r="H26" s="115">
        <v>55500</v>
      </c>
      <c r="I26" s="115">
        <v>499.5</v>
      </c>
      <c r="J26" s="115">
        <v>277.22000000000003</v>
      </c>
      <c r="K26" s="115">
        <v>0.1</v>
      </c>
      <c r="L26" s="115">
        <v>0.79</v>
      </c>
      <c r="M26" s="115">
        <v>0.16</v>
      </c>
    </row>
    <row r="27" spans="2:13" customFormat="1" ht="15.75">
      <c r="B27" s="61" t="s">
        <v>599</v>
      </c>
      <c r="C27" s="91">
        <v>1130376</v>
      </c>
      <c r="D27" s="91" t="s">
        <v>155</v>
      </c>
      <c r="E27" s="91">
        <v>1523</v>
      </c>
      <c r="F27" s="91" t="s">
        <v>587</v>
      </c>
      <c r="G27" s="91" t="s">
        <v>186</v>
      </c>
      <c r="H27" s="115">
        <v>155000</v>
      </c>
      <c r="I27" s="115">
        <v>390.8</v>
      </c>
      <c r="J27" s="115">
        <v>605.74</v>
      </c>
      <c r="K27" s="115">
        <v>7.0000000000000007E-2</v>
      </c>
      <c r="L27" s="115">
        <v>1.73</v>
      </c>
      <c r="M27" s="115">
        <v>0.35</v>
      </c>
    </row>
    <row r="28" spans="2:13" customFormat="1" ht="15.75">
      <c r="B28" s="61" t="s">
        <v>600</v>
      </c>
      <c r="C28" s="91">
        <v>1132612</v>
      </c>
      <c r="D28" s="91" t="s">
        <v>155</v>
      </c>
      <c r="E28" s="91">
        <v>1523</v>
      </c>
      <c r="F28" s="91" t="s">
        <v>587</v>
      </c>
      <c r="G28" s="91" t="s">
        <v>186</v>
      </c>
      <c r="H28" s="115">
        <v>11000</v>
      </c>
      <c r="I28" s="115">
        <v>4065</v>
      </c>
      <c r="J28" s="115">
        <v>447.15</v>
      </c>
      <c r="K28" s="115">
        <v>0.38</v>
      </c>
      <c r="L28" s="115">
        <v>1.28</v>
      </c>
      <c r="M28" s="115">
        <v>0.26</v>
      </c>
    </row>
    <row r="29" spans="2:13" customFormat="1" ht="15.75">
      <c r="B29" s="61" t="s">
        <v>601</v>
      </c>
      <c r="C29" s="91">
        <v>1134741</v>
      </c>
      <c r="D29" s="91" t="s">
        <v>155</v>
      </c>
      <c r="E29" s="91">
        <v>1523</v>
      </c>
      <c r="F29" s="91" t="s">
        <v>587</v>
      </c>
      <c r="G29" s="91" t="s">
        <v>186</v>
      </c>
      <c r="H29" s="115">
        <v>4500</v>
      </c>
      <c r="I29" s="115">
        <v>11140</v>
      </c>
      <c r="J29" s="115">
        <v>501.3</v>
      </c>
      <c r="K29" s="115">
        <v>0.23</v>
      </c>
      <c r="L29" s="115">
        <v>1.43</v>
      </c>
      <c r="M29" s="115">
        <v>0.28999999999999998</v>
      </c>
    </row>
    <row r="30" spans="2:13" customFormat="1" ht="15.75">
      <c r="B30" s="61" t="s">
        <v>602</v>
      </c>
      <c r="C30" s="91">
        <v>1101435</v>
      </c>
      <c r="D30" s="91" t="s">
        <v>155</v>
      </c>
      <c r="E30" s="91">
        <v>1249</v>
      </c>
      <c r="F30" s="91" t="s">
        <v>587</v>
      </c>
      <c r="G30" s="91" t="s">
        <v>186</v>
      </c>
      <c r="H30" s="115">
        <v>520</v>
      </c>
      <c r="I30" s="115">
        <v>3048</v>
      </c>
      <c r="J30" s="115">
        <v>15.85</v>
      </c>
      <c r="K30" s="115">
        <v>0.01</v>
      </c>
      <c r="L30" s="115">
        <v>0.05</v>
      </c>
      <c r="M30" s="115">
        <v>0.01</v>
      </c>
    </row>
    <row r="31" spans="2:13" customFormat="1" ht="15.75">
      <c r="B31" s="61" t="s">
        <v>603</v>
      </c>
      <c r="C31" s="91">
        <v>1117399</v>
      </c>
      <c r="D31" s="91" t="s">
        <v>155</v>
      </c>
      <c r="E31" s="91">
        <v>1446</v>
      </c>
      <c r="F31" s="91" t="s">
        <v>587</v>
      </c>
      <c r="G31" s="91" t="s">
        <v>186</v>
      </c>
      <c r="H31" s="115">
        <v>6000</v>
      </c>
      <c r="I31" s="115">
        <v>9498</v>
      </c>
      <c r="J31" s="115">
        <v>569.88</v>
      </c>
      <c r="K31" s="115">
        <v>0.02</v>
      </c>
      <c r="L31" s="115">
        <v>1.63</v>
      </c>
      <c r="M31" s="115">
        <v>0.33</v>
      </c>
    </row>
    <row r="32" spans="2:13" customFormat="1" ht="15.75">
      <c r="B32" s="61" t="s">
        <v>604</v>
      </c>
      <c r="C32" s="91">
        <v>1116060</v>
      </c>
      <c r="D32" s="91" t="s">
        <v>155</v>
      </c>
      <c r="E32" s="91">
        <v>1167</v>
      </c>
      <c r="F32" s="91" t="s">
        <v>587</v>
      </c>
      <c r="G32" s="91" t="s">
        <v>186</v>
      </c>
      <c r="H32" s="115">
        <v>750</v>
      </c>
      <c r="I32" s="115">
        <v>25050</v>
      </c>
      <c r="J32" s="115">
        <v>187.88</v>
      </c>
      <c r="K32" s="115">
        <v>0.01</v>
      </c>
      <c r="L32" s="115">
        <v>0.54</v>
      </c>
      <c r="M32" s="115">
        <v>0.11</v>
      </c>
    </row>
    <row r="33" spans="2:13" customFormat="1" ht="15.75">
      <c r="B33" s="61" t="s">
        <v>605</v>
      </c>
      <c r="C33" s="91">
        <v>1134592</v>
      </c>
      <c r="D33" s="91" t="s">
        <v>155</v>
      </c>
      <c r="E33" s="91">
        <v>1446</v>
      </c>
      <c r="F33" s="91" t="s">
        <v>587</v>
      </c>
      <c r="G33" s="91" t="s">
        <v>186</v>
      </c>
      <c r="H33" s="115">
        <v>6700</v>
      </c>
      <c r="I33" s="115">
        <v>2285</v>
      </c>
      <c r="J33" s="115">
        <v>153.1</v>
      </c>
      <c r="K33" s="115">
        <v>0.03</v>
      </c>
      <c r="L33" s="115">
        <v>0.44</v>
      </c>
      <c r="M33" s="115">
        <v>0.09</v>
      </c>
    </row>
    <row r="34" spans="2:13" customFormat="1" ht="15.75">
      <c r="B34" s="61" t="s">
        <v>606</v>
      </c>
      <c r="C34" s="91">
        <v>1123652</v>
      </c>
      <c r="D34" s="91" t="s">
        <v>155</v>
      </c>
      <c r="E34" s="91">
        <v>1108</v>
      </c>
      <c r="F34" s="91" t="s">
        <v>587</v>
      </c>
      <c r="G34" s="91" t="s">
        <v>186</v>
      </c>
      <c r="H34" s="115">
        <v>14000</v>
      </c>
      <c r="I34" s="115">
        <v>4476</v>
      </c>
      <c r="J34" s="115">
        <v>626.64</v>
      </c>
      <c r="K34" s="115">
        <v>0.09</v>
      </c>
      <c r="L34" s="115">
        <v>1.79</v>
      </c>
      <c r="M34" s="115">
        <v>0.36</v>
      </c>
    </row>
    <row r="35" spans="2:13" customFormat="1" ht="15.75">
      <c r="B35" s="61" t="s">
        <v>607</v>
      </c>
      <c r="C35" s="91">
        <v>1120203</v>
      </c>
      <c r="D35" s="91" t="s">
        <v>155</v>
      </c>
      <c r="E35" s="91">
        <v>1167</v>
      </c>
      <c r="F35" s="91" t="s">
        <v>587</v>
      </c>
      <c r="G35" s="91" t="s">
        <v>186</v>
      </c>
      <c r="H35" s="115">
        <v>2000</v>
      </c>
      <c r="I35" s="115">
        <v>11080</v>
      </c>
      <c r="J35" s="115">
        <v>221.6</v>
      </c>
      <c r="K35" s="115">
        <v>0.01</v>
      </c>
      <c r="L35" s="115">
        <v>0.63</v>
      </c>
      <c r="M35" s="115">
        <v>0.13</v>
      </c>
    </row>
    <row r="36" spans="2:13" customFormat="1" ht="15.75">
      <c r="B36" s="61" t="s">
        <v>608</v>
      </c>
      <c r="C36" s="91">
        <v>1130046</v>
      </c>
      <c r="D36" s="91" t="s">
        <v>155</v>
      </c>
      <c r="E36" s="91">
        <v>1446</v>
      </c>
      <c r="F36" s="91" t="s">
        <v>587</v>
      </c>
      <c r="G36" s="91" t="s">
        <v>186</v>
      </c>
      <c r="H36" s="115">
        <v>14000</v>
      </c>
      <c r="I36" s="115">
        <v>1917</v>
      </c>
      <c r="J36" s="115">
        <v>268.38</v>
      </c>
      <c r="K36" s="115">
        <v>0.01</v>
      </c>
      <c r="L36" s="115">
        <v>0.77</v>
      </c>
      <c r="M36" s="115">
        <v>0.15</v>
      </c>
    </row>
    <row r="37" spans="2:13" customFormat="1" ht="15.75">
      <c r="B37" s="61" t="s">
        <v>609</v>
      </c>
      <c r="C37" s="91">
        <v>1116896</v>
      </c>
      <c r="D37" s="91" t="s">
        <v>155</v>
      </c>
      <c r="E37" s="91">
        <v>1195</v>
      </c>
      <c r="F37" s="91" t="s">
        <v>587</v>
      </c>
      <c r="G37" s="91" t="s">
        <v>186</v>
      </c>
      <c r="H37" s="115">
        <v>5500</v>
      </c>
      <c r="I37" s="115">
        <v>3269</v>
      </c>
      <c r="J37" s="115">
        <v>179.8</v>
      </c>
      <c r="K37" s="115">
        <v>0.04</v>
      </c>
      <c r="L37" s="115">
        <v>0.51</v>
      </c>
      <c r="M37" s="115">
        <v>0.1</v>
      </c>
    </row>
    <row r="38" spans="2:13" customFormat="1" ht="15.75">
      <c r="B38" s="61" t="s">
        <v>610</v>
      </c>
      <c r="C38" s="91">
        <v>1138957</v>
      </c>
      <c r="D38" s="91" t="s">
        <v>155</v>
      </c>
      <c r="E38" s="91">
        <v>1224</v>
      </c>
      <c r="F38" s="91" t="s">
        <v>587</v>
      </c>
      <c r="G38" s="91" t="s">
        <v>186</v>
      </c>
      <c r="H38" s="115">
        <v>3000</v>
      </c>
      <c r="I38" s="115">
        <v>6604</v>
      </c>
      <c r="J38" s="115">
        <v>198.12</v>
      </c>
      <c r="K38" s="115">
        <v>0.02</v>
      </c>
      <c r="L38" s="115">
        <v>0.56999999999999995</v>
      </c>
      <c r="M38" s="115">
        <v>0.11</v>
      </c>
    </row>
    <row r="39" spans="2:13" customFormat="1" ht="15.75">
      <c r="B39" s="61" t="s">
        <v>611</v>
      </c>
      <c r="C39" s="91">
        <v>1116912</v>
      </c>
      <c r="D39" s="91" t="s">
        <v>155</v>
      </c>
      <c r="E39" s="91">
        <v>1224</v>
      </c>
      <c r="F39" s="91" t="s">
        <v>587</v>
      </c>
      <c r="G39" s="91" t="s">
        <v>186</v>
      </c>
      <c r="H39" s="115">
        <v>31000</v>
      </c>
      <c r="I39" s="115">
        <v>4326</v>
      </c>
      <c r="J39" s="115">
        <v>1341.06</v>
      </c>
      <c r="K39" s="115">
        <v>0.15</v>
      </c>
      <c r="L39" s="115">
        <v>3.83</v>
      </c>
      <c r="M39" s="115">
        <v>0.77</v>
      </c>
    </row>
    <row r="40" spans="2:13" customFormat="1" ht="15.75">
      <c r="B40" s="61" t="s">
        <v>612</v>
      </c>
      <c r="C40" s="91">
        <v>1117282</v>
      </c>
      <c r="D40" s="91" t="s">
        <v>155</v>
      </c>
      <c r="E40" s="91">
        <v>1224</v>
      </c>
      <c r="F40" s="91" t="s">
        <v>587</v>
      </c>
      <c r="G40" s="91" t="s">
        <v>186</v>
      </c>
      <c r="H40" s="115">
        <v>2008</v>
      </c>
      <c r="I40" s="115">
        <v>12910</v>
      </c>
      <c r="J40" s="115">
        <v>259.23</v>
      </c>
      <c r="K40" s="115">
        <v>0.01</v>
      </c>
      <c r="L40" s="115">
        <v>0.74</v>
      </c>
      <c r="M40" s="115">
        <v>0.15</v>
      </c>
    </row>
    <row r="41" spans="2:13" customFormat="1" ht="15.75">
      <c r="B41" s="61" t="s">
        <v>613</v>
      </c>
      <c r="C41" s="91">
        <v>1099472</v>
      </c>
      <c r="D41" s="91" t="s">
        <v>155</v>
      </c>
      <c r="E41" s="91">
        <v>1224</v>
      </c>
      <c r="F41" s="91" t="s">
        <v>587</v>
      </c>
      <c r="G41" s="91" t="s">
        <v>186</v>
      </c>
      <c r="H41" s="115">
        <v>4500</v>
      </c>
      <c r="I41" s="115">
        <v>4034</v>
      </c>
      <c r="J41" s="115">
        <v>181.53</v>
      </c>
      <c r="K41" s="115">
        <v>0.03</v>
      </c>
      <c r="L41" s="115">
        <v>0.52</v>
      </c>
      <c r="M41" s="115">
        <v>0.1</v>
      </c>
    </row>
    <row r="42" spans="2:13" customFormat="1" ht="15.75">
      <c r="B42" s="61" t="s">
        <v>614</v>
      </c>
      <c r="C42" s="91">
        <v>1117647</v>
      </c>
      <c r="D42" s="91" t="s">
        <v>155</v>
      </c>
      <c r="E42" s="91">
        <v>1224</v>
      </c>
      <c r="F42" s="91" t="s">
        <v>587</v>
      </c>
      <c r="G42" s="91" t="s">
        <v>186</v>
      </c>
      <c r="H42" s="115">
        <v>2200</v>
      </c>
      <c r="I42" s="115">
        <v>5136</v>
      </c>
      <c r="J42" s="115">
        <v>112.99</v>
      </c>
      <c r="K42" s="115">
        <v>0.01</v>
      </c>
      <c r="L42" s="115">
        <v>0.32</v>
      </c>
      <c r="M42" s="115">
        <v>0.06</v>
      </c>
    </row>
    <row r="43" spans="2:13" customFormat="1" ht="15.75">
      <c r="B43" s="61" t="s">
        <v>615</v>
      </c>
      <c r="C43" s="91">
        <v>1116904</v>
      </c>
      <c r="D43" s="91" t="s">
        <v>155</v>
      </c>
      <c r="E43" s="91">
        <v>1224</v>
      </c>
      <c r="F43" s="91" t="s">
        <v>587</v>
      </c>
      <c r="G43" s="91" t="s">
        <v>186</v>
      </c>
      <c r="H43" s="115">
        <v>2500</v>
      </c>
      <c r="I43" s="115">
        <v>18170</v>
      </c>
      <c r="J43" s="115">
        <v>454.25</v>
      </c>
      <c r="K43" s="115">
        <v>0.02</v>
      </c>
      <c r="L43" s="115">
        <v>1.3</v>
      </c>
      <c r="M43" s="115">
        <v>0.26</v>
      </c>
    </row>
    <row r="44" spans="2:13" customFormat="1" ht="15.75">
      <c r="B44" s="61" t="s">
        <v>616</v>
      </c>
      <c r="C44" s="91">
        <v>1099464</v>
      </c>
      <c r="D44" s="91" t="s">
        <v>155</v>
      </c>
      <c r="E44" s="91">
        <v>1224</v>
      </c>
      <c r="F44" s="91" t="s">
        <v>587</v>
      </c>
      <c r="G44" s="91" t="s">
        <v>186</v>
      </c>
      <c r="H44" s="115">
        <v>30</v>
      </c>
      <c r="I44" s="115">
        <v>20900</v>
      </c>
      <c r="J44" s="115">
        <v>6.27</v>
      </c>
      <c r="K44" s="115">
        <v>0</v>
      </c>
      <c r="L44" s="115">
        <v>0.02</v>
      </c>
      <c r="M44" s="115">
        <v>0</v>
      </c>
    </row>
    <row r="45" spans="2:13" customFormat="1" ht="15.75">
      <c r="B45" s="61" t="s">
        <v>617</v>
      </c>
      <c r="C45" s="91">
        <v>1101823</v>
      </c>
      <c r="D45" s="91" t="s">
        <v>155</v>
      </c>
      <c r="E45" s="91">
        <v>1223</v>
      </c>
      <c r="F45" s="91" t="s">
        <v>587</v>
      </c>
      <c r="G45" s="91" t="s">
        <v>186</v>
      </c>
      <c r="H45" s="115">
        <v>20000</v>
      </c>
      <c r="I45" s="115">
        <v>3274</v>
      </c>
      <c r="J45" s="115">
        <v>654.79999999999995</v>
      </c>
      <c r="K45" s="115">
        <v>0.09</v>
      </c>
      <c r="L45" s="115">
        <v>1.87</v>
      </c>
      <c r="M45" s="115">
        <v>0.38</v>
      </c>
    </row>
    <row r="46" spans="2:13">
      <c r="B46" s="61" t="s">
        <v>618</v>
      </c>
      <c r="C46" s="91">
        <v>1105402</v>
      </c>
      <c r="D46" s="91" t="s">
        <v>155</v>
      </c>
      <c r="E46" s="91">
        <v>1336</v>
      </c>
      <c r="F46" s="91" t="s">
        <v>587</v>
      </c>
      <c r="G46" s="91" t="s">
        <v>186</v>
      </c>
      <c r="H46" s="115">
        <v>593</v>
      </c>
      <c r="I46" s="115">
        <v>400.1</v>
      </c>
      <c r="J46" s="115">
        <v>2.37</v>
      </c>
      <c r="K46" s="115">
        <v>0</v>
      </c>
      <c r="L46" s="115">
        <v>0.01</v>
      </c>
      <c r="M46" s="115">
        <v>0</v>
      </c>
    </row>
    <row r="47" spans="2:13">
      <c r="B47" s="61" t="s">
        <v>619</v>
      </c>
      <c r="C47" s="91">
        <v>1118785</v>
      </c>
      <c r="D47" s="91" t="s">
        <v>155</v>
      </c>
      <c r="E47" s="91">
        <v>1475</v>
      </c>
      <c r="F47" s="91" t="s">
        <v>587</v>
      </c>
      <c r="G47" s="91" t="s">
        <v>186</v>
      </c>
      <c r="H47" s="115">
        <v>36636</v>
      </c>
      <c r="I47" s="115">
        <v>2476</v>
      </c>
      <c r="J47" s="115">
        <v>907.11</v>
      </c>
      <c r="K47" s="115">
        <v>0.08</v>
      </c>
      <c r="L47" s="115">
        <v>2.59</v>
      </c>
      <c r="M47" s="115">
        <v>0.52</v>
      </c>
    </row>
    <row r="48" spans="2:13">
      <c r="B48" s="61" t="s">
        <v>620</v>
      </c>
      <c r="C48" s="91">
        <v>1115559</v>
      </c>
      <c r="D48" s="91" t="s">
        <v>155</v>
      </c>
      <c r="E48" s="91">
        <v>1475</v>
      </c>
      <c r="F48" s="91" t="s">
        <v>587</v>
      </c>
      <c r="G48" s="91" t="s">
        <v>186</v>
      </c>
      <c r="H48" s="115">
        <v>3246</v>
      </c>
      <c r="I48" s="115">
        <v>464.2</v>
      </c>
      <c r="J48" s="115">
        <v>15.07</v>
      </c>
      <c r="K48" s="115">
        <v>0</v>
      </c>
      <c r="L48" s="115">
        <v>0.04</v>
      </c>
      <c r="M48" s="115">
        <v>0.01</v>
      </c>
    </row>
    <row r="49" spans="2:13">
      <c r="B49" s="61" t="s">
        <v>621</v>
      </c>
      <c r="C49" s="91">
        <v>1115542</v>
      </c>
      <c r="D49" s="91" t="s">
        <v>155</v>
      </c>
      <c r="E49" s="91">
        <v>1475</v>
      </c>
      <c r="F49" s="91" t="s">
        <v>587</v>
      </c>
      <c r="G49" s="91" t="s">
        <v>186</v>
      </c>
      <c r="H49" s="115">
        <v>385</v>
      </c>
      <c r="I49" s="115">
        <v>4438</v>
      </c>
      <c r="J49" s="115">
        <v>17.09</v>
      </c>
      <c r="K49" s="115">
        <v>0</v>
      </c>
      <c r="L49" s="115">
        <v>0.05</v>
      </c>
      <c r="M49" s="115">
        <v>0.01</v>
      </c>
    </row>
    <row r="50" spans="2:13">
      <c r="B50" s="61" t="s">
        <v>622</v>
      </c>
      <c r="C50" s="91">
        <v>1095728</v>
      </c>
      <c r="D50" s="91" t="s">
        <v>155</v>
      </c>
      <c r="E50" s="91">
        <v>1223</v>
      </c>
      <c r="F50" s="91" t="s">
        <v>587</v>
      </c>
      <c r="G50" s="91" t="s">
        <v>186</v>
      </c>
      <c r="H50" s="115">
        <v>1297</v>
      </c>
      <c r="I50" s="115">
        <v>9660</v>
      </c>
      <c r="J50" s="115">
        <v>125.29</v>
      </c>
      <c r="K50" s="115">
        <v>0.01</v>
      </c>
      <c r="L50" s="115">
        <v>0.36</v>
      </c>
      <c r="M50" s="115">
        <v>7.0000000000000007E-2</v>
      </c>
    </row>
    <row r="51" spans="2:13">
      <c r="B51" s="61" t="s">
        <v>623</v>
      </c>
      <c r="C51" s="91">
        <v>1118777</v>
      </c>
      <c r="D51" s="91" t="s">
        <v>155</v>
      </c>
      <c r="E51" s="91">
        <v>1475</v>
      </c>
      <c r="F51" s="91" t="s">
        <v>587</v>
      </c>
      <c r="G51" s="91" t="s">
        <v>186</v>
      </c>
      <c r="H51" s="115">
        <v>12000</v>
      </c>
      <c r="I51" s="115">
        <v>5135</v>
      </c>
      <c r="J51" s="115">
        <v>616.20000000000005</v>
      </c>
      <c r="K51" s="115">
        <v>0.11</v>
      </c>
      <c r="L51" s="115">
        <v>1.76</v>
      </c>
      <c r="M51" s="115">
        <v>0.35</v>
      </c>
    </row>
    <row r="52" spans="2:13">
      <c r="B52" s="61" t="s">
        <v>624</v>
      </c>
      <c r="C52" s="91">
        <v>1099373</v>
      </c>
      <c r="D52" s="91" t="s">
        <v>155</v>
      </c>
      <c r="E52" s="91">
        <v>1223</v>
      </c>
      <c r="F52" s="91" t="s">
        <v>587</v>
      </c>
      <c r="G52" s="91" t="s">
        <v>186</v>
      </c>
      <c r="H52" s="115">
        <v>7071</v>
      </c>
      <c r="I52" s="115">
        <v>4904</v>
      </c>
      <c r="J52" s="115">
        <v>346.76</v>
      </c>
      <c r="K52" s="115">
        <v>0.03</v>
      </c>
      <c r="L52" s="115">
        <v>0.99</v>
      </c>
      <c r="M52" s="115">
        <v>0.2</v>
      </c>
    </row>
    <row r="53" spans="2:13">
      <c r="B53" s="61" t="s">
        <v>625</v>
      </c>
      <c r="C53" s="91">
        <v>1135649</v>
      </c>
      <c r="D53" s="91" t="s">
        <v>155</v>
      </c>
      <c r="E53" s="91">
        <v>1336</v>
      </c>
      <c r="F53" s="91" t="s">
        <v>587</v>
      </c>
      <c r="G53" s="91" t="s">
        <v>186</v>
      </c>
      <c r="H53" s="115">
        <v>23</v>
      </c>
      <c r="I53" s="115">
        <v>9222</v>
      </c>
      <c r="J53" s="115">
        <v>2.12</v>
      </c>
      <c r="K53" s="115">
        <v>0</v>
      </c>
      <c r="L53" s="115">
        <v>0.01</v>
      </c>
      <c r="M53" s="115">
        <v>0</v>
      </c>
    </row>
    <row r="54" spans="2:13">
      <c r="B54" s="61" t="s">
        <v>626</v>
      </c>
      <c r="C54" s="91">
        <v>1120971</v>
      </c>
      <c r="D54" s="91" t="s">
        <v>155</v>
      </c>
      <c r="E54" s="91">
        <v>1337</v>
      </c>
      <c r="F54" s="91" t="s">
        <v>587</v>
      </c>
      <c r="G54" s="91" t="s">
        <v>186</v>
      </c>
      <c r="H54" s="115">
        <v>15000</v>
      </c>
      <c r="I54" s="115">
        <v>1360</v>
      </c>
      <c r="J54" s="115">
        <v>204</v>
      </c>
      <c r="K54" s="115">
        <v>0.02</v>
      </c>
      <c r="L54" s="115">
        <v>0.57999999999999996</v>
      </c>
      <c r="M54" s="115">
        <v>0.12</v>
      </c>
    </row>
    <row r="55" spans="2:13">
      <c r="B55" s="58" t="s">
        <v>89</v>
      </c>
      <c r="C55" s="89"/>
      <c r="D55" s="89"/>
      <c r="E55" s="89"/>
      <c r="F55" s="89"/>
      <c r="G55" s="89"/>
      <c r="H55" s="92">
        <v>104381</v>
      </c>
      <c r="I55" s="92"/>
      <c r="J55" s="92">
        <v>1517.23</v>
      </c>
      <c r="K55" s="92"/>
      <c r="L55" s="92"/>
      <c r="M55" s="92">
        <v>0.87</v>
      </c>
    </row>
    <row r="56" spans="2:13">
      <c r="B56" s="61" t="s">
        <v>627</v>
      </c>
      <c r="C56" s="91">
        <v>1113257</v>
      </c>
      <c r="D56" s="91" t="s">
        <v>155</v>
      </c>
      <c r="E56" s="91">
        <v>1523</v>
      </c>
      <c r="F56" s="91" t="s">
        <v>628</v>
      </c>
      <c r="G56" s="91" t="s">
        <v>186</v>
      </c>
      <c r="H56" s="115">
        <v>25995</v>
      </c>
      <c r="I56" s="115">
        <v>307.91000000000003</v>
      </c>
      <c r="J56" s="115">
        <v>80.040000000000006</v>
      </c>
      <c r="K56" s="115">
        <v>0.01</v>
      </c>
      <c r="L56" s="115">
        <v>0.23</v>
      </c>
      <c r="M56" s="115">
        <v>0.05</v>
      </c>
    </row>
    <row r="57" spans="2:13">
      <c r="B57" s="61" t="s">
        <v>629</v>
      </c>
      <c r="C57" s="91">
        <v>1109420</v>
      </c>
      <c r="D57" s="91" t="s">
        <v>155</v>
      </c>
      <c r="E57" s="91">
        <v>1446</v>
      </c>
      <c r="F57" s="91" t="s">
        <v>628</v>
      </c>
      <c r="G57" s="91" t="s">
        <v>186</v>
      </c>
      <c r="H57" s="115">
        <v>13542</v>
      </c>
      <c r="I57" s="115">
        <v>3064.11</v>
      </c>
      <c r="J57" s="115">
        <v>414.94</v>
      </c>
      <c r="K57" s="115">
        <v>0.02</v>
      </c>
      <c r="L57" s="115">
        <v>1.19</v>
      </c>
      <c r="M57" s="115">
        <v>0.24</v>
      </c>
    </row>
    <row r="58" spans="2:13">
      <c r="B58" s="61" t="s">
        <v>630</v>
      </c>
      <c r="C58" s="91">
        <v>1109248</v>
      </c>
      <c r="D58" s="91" t="s">
        <v>155</v>
      </c>
      <c r="E58" s="91">
        <v>1224</v>
      </c>
      <c r="F58" s="91" t="s">
        <v>628</v>
      </c>
      <c r="G58" s="91" t="s">
        <v>186</v>
      </c>
      <c r="H58" s="115">
        <v>7009</v>
      </c>
      <c r="I58" s="115">
        <v>3074.02</v>
      </c>
      <c r="J58" s="115">
        <v>215.46</v>
      </c>
      <c r="K58" s="115">
        <v>0.01</v>
      </c>
      <c r="L58" s="115">
        <v>0.62</v>
      </c>
      <c r="M58" s="115">
        <v>0.12</v>
      </c>
    </row>
    <row r="59" spans="2:13">
      <c r="B59" s="61" t="s">
        <v>631</v>
      </c>
      <c r="C59" s="91">
        <v>1109362</v>
      </c>
      <c r="D59" s="91" t="s">
        <v>155</v>
      </c>
      <c r="E59" s="91">
        <v>1475</v>
      </c>
      <c r="F59" s="91" t="s">
        <v>628</v>
      </c>
      <c r="G59" s="91" t="s">
        <v>186</v>
      </c>
      <c r="H59" s="115">
        <v>6267</v>
      </c>
      <c r="I59" s="115">
        <v>3093.46</v>
      </c>
      <c r="J59" s="115">
        <v>193.87</v>
      </c>
      <c r="K59" s="115">
        <v>0</v>
      </c>
      <c r="L59" s="115">
        <v>0.55000000000000004</v>
      </c>
      <c r="M59" s="115">
        <v>0.11</v>
      </c>
    </row>
    <row r="60" spans="2:13">
      <c r="B60" s="61" t="s">
        <v>632</v>
      </c>
      <c r="C60" s="91">
        <v>1116250</v>
      </c>
      <c r="D60" s="91" t="s">
        <v>155</v>
      </c>
      <c r="E60" s="91">
        <v>1336</v>
      </c>
      <c r="F60" s="91" t="s">
        <v>628</v>
      </c>
      <c r="G60" s="91" t="s">
        <v>186</v>
      </c>
      <c r="H60" s="115">
        <v>8752</v>
      </c>
      <c r="I60" s="115">
        <v>3433.1</v>
      </c>
      <c r="J60" s="115">
        <v>300.47000000000003</v>
      </c>
      <c r="K60" s="115">
        <v>0.02</v>
      </c>
      <c r="L60" s="115">
        <v>0.86</v>
      </c>
      <c r="M60" s="115">
        <v>0.17</v>
      </c>
    </row>
    <row r="61" spans="2:13">
      <c r="B61" s="61" t="s">
        <v>633</v>
      </c>
      <c r="C61" s="91">
        <v>1116581</v>
      </c>
      <c r="D61" s="91" t="s">
        <v>155</v>
      </c>
      <c r="E61" s="91">
        <v>1249</v>
      </c>
      <c r="F61" s="91" t="s">
        <v>628</v>
      </c>
      <c r="G61" s="91" t="s">
        <v>186</v>
      </c>
      <c r="H61" s="115">
        <v>37460</v>
      </c>
      <c r="I61" s="115">
        <v>342.52</v>
      </c>
      <c r="J61" s="115">
        <v>128.31</v>
      </c>
      <c r="K61" s="115">
        <v>0.03</v>
      </c>
      <c r="L61" s="115">
        <v>0.37</v>
      </c>
      <c r="M61" s="115">
        <v>7.0000000000000007E-2</v>
      </c>
    </row>
    <row r="62" spans="2:13">
      <c r="B62" s="61" t="s">
        <v>634</v>
      </c>
      <c r="C62" s="91">
        <v>1116334</v>
      </c>
      <c r="D62" s="91" t="s">
        <v>155</v>
      </c>
      <c r="E62" s="91">
        <v>1224</v>
      </c>
      <c r="F62" s="91" t="s">
        <v>628</v>
      </c>
      <c r="G62" s="91" t="s">
        <v>186</v>
      </c>
      <c r="H62" s="115">
        <v>5356</v>
      </c>
      <c r="I62" s="115">
        <v>3438.22</v>
      </c>
      <c r="J62" s="115">
        <v>184.15</v>
      </c>
      <c r="K62" s="115">
        <v>0.02</v>
      </c>
      <c r="L62" s="115">
        <v>0.53</v>
      </c>
      <c r="M62" s="115">
        <v>0.11</v>
      </c>
    </row>
    <row r="63" spans="2:13">
      <c r="B63" s="58" t="s">
        <v>88</v>
      </c>
      <c r="C63" s="89"/>
      <c r="D63" s="89"/>
      <c r="E63" s="89"/>
      <c r="F63" s="89"/>
      <c r="G63" s="89"/>
      <c r="H63" s="92">
        <v>14000</v>
      </c>
      <c r="I63" s="92"/>
      <c r="J63" s="92">
        <v>1322.3</v>
      </c>
      <c r="K63" s="92"/>
      <c r="L63" s="92"/>
      <c r="M63" s="92">
        <v>0.76</v>
      </c>
    </row>
    <row r="64" spans="2:13">
      <c r="B64" s="61" t="s">
        <v>635</v>
      </c>
      <c r="C64" s="91">
        <v>1126705</v>
      </c>
      <c r="D64" s="91" t="s">
        <v>155</v>
      </c>
      <c r="E64" s="91">
        <v>1224</v>
      </c>
      <c r="F64" s="91" t="s">
        <v>628</v>
      </c>
      <c r="G64" s="91" t="s">
        <v>186</v>
      </c>
      <c r="H64" s="115">
        <v>14000</v>
      </c>
      <c r="I64" s="115">
        <v>9445</v>
      </c>
      <c r="J64" s="115">
        <v>1322.3</v>
      </c>
      <c r="K64" s="115">
        <v>0.13</v>
      </c>
      <c r="L64" s="115">
        <v>3.78</v>
      </c>
      <c r="M64" s="115">
        <v>0.76</v>
      </c>
    </row>
    <row r="65" spans="2:13">
      <c r="B65" s="58" t="s">
        <v>76</v>
      </c>
      <c r="C65" s="89"/>
      <c r="D65" s="89"/>
      <c r="E65" s="89"/>
      <c r="F65" s="89"/>
      <c r="G65" s="89"/>
      <c r="H65" s="92">
        <v>2716</v>
      </c>
      <c r="I65" s="92"/>
      <c r="J65" s="92">
        <v>695.57</v>
      </c>
      <c r="K65" s="92"/>
      <c r="L65" s="92"/>
      <c r="M65" s="92">
        <v>0.4</v>
      </c>
    </row>
    <row r="66" spans="2:13">
      <c r="B66" s="61" t="s">
        <v>636</v>
      </c>
      <c r="C66" s="91">
        <v>1129139</v>
      </c>
      <c r="D66" s="91" t="s">
        <v>155</v>
      </c>
      <c r="E66" s="91">
        <v>1158</v>
      </c>
      <c r="F66" s="91" t="s">
        <v>28</v>
      </c>
      <c r="G66" s="91" t="s">
        <v>186</v>
      </c>
      <c r="H66" s="115">
        <v>1700</v>
      </c>
      <c r="I66" s="115">
        <v>38486</v>
      </c>
      <c r="J66" s="115">
        <v>654.26</v>
      </c>
      <c r="K66" s="115">
        <v>0.02</v>
      </c>
      <c r="L66" s="115">
        <v>1.87</v>
      </c>
      <c r="M66" s="115">
        <v>0.38</v>
      </c>
    </row>
    <row r="67" spans="2:13">
      <c r="B67" s="61" t="s">
        <v>637</v>
      </c>
      <c r="C67" s="91">
        <v>1113521</v>
      </c>
      <c r="D67" s="91" t="s">
        <v>155</v>
      </c>
      <c r="E67" s="91">
        <v>1336</v>
      </c>
      <c r="F67" s="91" t="s">
        <v>28</v>
      </c>
      <c r="G67" s="91" t="s">
        <v>186</v>
      </c>
      <c r="H67" s="115">
        <v>1016</v>
      </c>
      <c r="I67" s="115">
        <v>4065.91</v>
      </c>
      <c r="J67" s="115">
        <v>41.31</v>
      </c>
      <c r="K67" s="115">
        <v>0.02</v>
      </c>
      <c r="L67" s="115">
        <v>0.12</v>
      </c>
      <c r="M67" s="115">
        <v>0.02</v>
      </c>
    </row>
    <row r="68" spans="2:13">
      <c r="B68" s="58" t="s">
        <v>90</v>
      </c>
      <c r="C68" s="89"/>
      <c r="D68" s="89"/>
      <c r="E68" s="89"/>
      <c r="F68" s="89"/>
      <c r="G68" s="89"/>
      <c r="H68" s="92"/>
      <c r="I68" s="92"/>
      <c r="J68" s="92"/>
      <c r="K68" s="92"/>
      <c r="L68" s="92"/>
      <c r="M68" s="92"/>
    </row>
    <row r="69" spans="2:13">
      <c r="B69" s="61" t="s">
        <v>265</v>
      </c>
      <c r="C69" s="91"/>
      <c r="D69" s="91"/>
      <c r="E69" s="91"/>
      <c r="F69" s="91"/>
      <c r="G69" s="91"/>
      <c r="H69" s="115"/>
      <c r="I69" s="115"/>
      <c r="J69" s="115"/>
      <c r="K69" s="115"/>
      <c r="L69" s="115"/>
      <c r="M69" s="115"/>
    </row>
    <row r="70" spans="2:13">
      <c r="B70" s="58" t="s">
        <v>253</v>
      </c>
      <c r="C70" s="89"/>
      <c r="D70" s="89"/>
      <c r="E70" s="89"/>
      <c r="F70" s="89"/>
      <c r="G70" s="89"/>
      <c r="H70" s="92">
        <v>64227</v>
      </c>
      <c r="I70" s="92"/>
      <c r="J70" s="92">
        <v>18313.55</v>
      </c>
      <c r="K70" s="92"/>
      <c r="L70" s="92"/>
      <c r="M70" s="92">
        <v>10.51</v>
      </c>
    </row>
    <row r="71" spans="2:13">
      <c r="B71" s="58" t="s">
        <v>91</v>
      </c>
      <c r="C71" s="89"/>
      <c r="D71" s="89"/>
      <c r="E71" s="89"/>
      <c r="F71" s="89"/>
      <c r="G71" s="89"/>
      <c r="H71" s="92">
        <v>56977</v>
      </c>
      <c r="I71" s="92"/>
      <c r="J71" s="92">
        <v>16106.94</v>
      </c>
      <c r="K71" s="92"/>
      <c r="L71" s="92"/>
      <c r="M71" s="92">
        <v>9.25</v>
      </c>
    </row>
    <row r="72" spans="2:13">
      <c r="B72" s="61" t="s">
        <v>638</v>
      </c>
      <c r="C72" s="91" t="s">
        <v>639</v>
      </c>
      <c r="D72" s="91" t="s">
        <v>436</v>
      </c>
      <c r="E72" s="91"/>
      <c r="F72" s="91" t="s">
        <v>587</v>
      </c>
      <c r="G72" s="91" t="s">
        <v>185</v>
      </c>
      <c r="H72" s="115">
        <v>10360</v>
      </c>
      <c r="I72" s="115">
        <v>11848</v>
      </c>
      <c r="J72" s="115">
        <v>4719.5600000000004</v>
      </c>
      <c r="K72" s="115">
        <v>0</v>
      </c>
      <c r="L72" s="115">
        <v>13.49</v>
      </c>
      <c r="M72" s="115">
        <v>2.71</v>
      </c>
    </row>
    <row r="73" spans="2:13">
      <c r="B73" s="61" t="s">
        <v>640</v>
      </c>
      <c r="C73" s="91" t="s">
        <v>641</v>
      </c>
      <c r="D73" s="91" t="s">
        <v>436</v>
      </c>
      <c r="E73" s="91"/>
      <c r="F73" s="91" t="s">
        <v>587</v>
      </c>
      <c r="G73" s="91" t="s">
        <v>185</v>
      </c>
      <c r="H73" s="115">
        <v>8810</v>
      </c>
      <c r="I73" s="115">
        <v>4836</v>
      </c>
      <c r="J73" s="115">
        <v>1638.17</v>
      </c>
      <c r="K73" s="115">
        <v>0</v>
      </c>
      <c r="L73" s="115">
        <v>4.68</v>
      </c>
      <c r="M73" s="115">
        <v>0.94</v>
      </c>
    </row>
    <row r="74" spans="2:13">
      <c r="B74" s="61" t="s">
        <v>642</v>
      </c>
      <c r="C74" s="91" t="s">
        <v>643</v>
      </c>
      <c r="D74" s="91" t="s">
        <v>436</v>
      </c>
      <c r="E74" s="91"/>
      <c r="F74" s="91" t="s">
        <v>587</v>
      </c>
      <c r="G74" s="91" t="s">
        <v>185</v>
      </c>
      <c r="H74" s="115">
        <v>1450</v>
      </c>
      <c r="I74" s="115">
        <v>13485</v>
      </c>
      <c r="J74" s="115">
        <v>751.82</v>
      </c>
      <c r="K74" s="115">
        <v>0</v>
      </c>
      <c r="L74" s="115">
        <v>2.15</v>
      </c>
      <c r="M74" s="115">
        <v>0.43</v>
      </c>
    </row>
    <row r="75" spans="2:13">
      <c r="B75" s="61" t="s">
        <v>644</v>
      </c>
      <c r="C75" s="91" t="s">
        <v>645</v>
      </c>
      <c r="D75" s="91" t="s">
        <v>436</v>
      </c>
      <c r="E75" s="91"/>
      <c r="F75" s="91" t="s">
        <v>587</v>
      </c>
      <c r="G75" s="91" t="s">
        <v>185</v>
      </c>
      <c r="H75" s="115">
        <v>1480</v>
      </c>
      <c r="I75" s="115">
        <v>5603</v>
      </c>
      <c r="J75" s="115">
        <v>318.83999999999997</v>
      </c>
      <c r="K75" s="115">
        <v>0</v>
      </c>
      <c r="L75" s="115">
        <v>0.91</v>
      </c>
      <c r="M75" s="115">
        <v>0.18</v>
      </c>
    </row>
    <row r="76" spans="2:13">
      <c r="B76" s="61" t="s">
        <v>646</v>
      </c>
      <c r="C76" s="91" t="s">
        <v>647</v>
      </c>
      <c r="D76" s="91" t="s">
        <v>436</v>
      </c>
      <c r="E76" s="91"/>
      <c r="F76" s="91" t="s">
        <v>587</v>
      </c>
      <c r="G76" s="91" t="s">
        <v>185</v>
      </c>
      <c r="H76" s="115">
        <v>500</v>
      </c>
      <c r="I76" s="115">
        <v>7532</v>
      </c>
      <c r="J76" s="115">
        <v>144.80000000000001</v>
      </c>
      <c r="K76" s="115">
        <v>0</v>
      </c>
      <c r="L76" s="115">
        <v>0.41</v>
      </c>
      <c r="M76" s="115">
        <v>0.08</v>
      </c>
    </row>
    <row r="77" spans="2:13">
      <c r="B77" s="61" t="s">
        <v>648</v>
      </c>
      <c r="C77" s="91" t="s">
        <v>649</v>
      </c>
      <c r="D77" s="91" t="s">
        <v>436</v>
      </c>
      <c r="E77" s="91"/>
      <c r="F77" s="91" t="s">
        <v>587</v>
      </c>
      <c r="G77" s="91" t="s">
        <v>185</v>
      </c>
      <c r="H77" s="115">
        <v>8824</v>
      </c>
      <c r="I77" s="115">
        <v>2325</v>
      </c>
      <c r="J77" s="115">
        <v>788.83</v>
      </c>
      <c r="K77" s="115">
        <v>0</v>
      </c>
      <c r="L77" s="115">
        <v>2.25</v>
      </c>
      <c r="M77" s="115">
        <v>0.45</v>
      </c>
    </row>
    <row r="78" spans="2:13">
      <c r="B78" s="61" t="s">
        <v>650</v>
      </c>
      <c r="C78" s="91" t="s">
        <v>651</v>
      </c>
      <c r="D78" s="91" t="s">
        <v>436</v>
      </c>
      <c r="E78" s="91"/>
      <c r="F78" s="91" t="s">
        <v>587</v>
      </c>
      <c r="G78" s="91" t="s">
        <v>185</v>
      </c>
      <c r="H78" s="115">
        <v>300</v>
      </c>
      <c r="I78" s="115">
        <v>7983</v>
      </c>
      <c r="J78" s="115">
        <v>92.08</v>
      </c>
      <c r="K78" s="115">
        <v>0</v>
      </c>
      <c r="L78" s="115">
        <v>0.26</v>
      </c>
      <c r="M78" s="115">
        <v>0.05</v>
      </c>
    </row>
    <row r="79" spans="2:13">
      <c r="B79" s="61" t="s">
        <v>652</v>
      </c>
      <c r="C79" s="91" t="s">
        <v>653</v>
      </c>
      <c r="D79" s="91" t="s">
        <v>436</v>
      </c>
      <c r="E79" s="91"/>
      <c r="F79" s="91" t="s">
        <v>587</v>
      </c>
      <c r="G79" s="91" t="s">
        <v>185</v>
      </c>
      <c r="H79" s="115">
        <v>3046</v>
      </c>
      <c r="I79" s="115">
        <v>6894</v>
      </c>
      <c r="J79" s="115">
        <v>807.42</v>
      </c>
      <c r="K79" s="115">
        <v>0</v>
      </c>
      <c r="L79" s="115">
        <v>2.31</v>
      </c>
      <c r="M79" s="115">
        <v>0.46</v>
      </c>
    </row>
    <row r="80" spans="2:13">
      <c r="B80" s="61" t="s">
        <v>654</v>
      </c>
      <c r="C80" s="91" t="s">
        <v>655</v>
      </c>
      <c r="D80" s="91" t="s">
        <v>436</v>
      </c>
      <c r="E80" s="91"/>
      <c r="F80" s="91" t="s">
        <v>587</v>
      </c>
      <c r="G80" s="91" t="s">
        <v>185</v>
      </c>
      <c r="H80" s="115">
        <v>600</v>
      </c>
      <c r="I80" s="115">
        <v>8225</v>
      </c>
      <c r="J80" s="115">
        <v>189.75</v>
      </c>
      <c r="K80" s="115">
        <v>0</v>
      </c>
      <c r="L80" s="115">
        <v>0.54</v>
      </c>
      <c r="M80" s="115">
        <v>0.11</v>
      </c>
    </row>
    <row r="81" spans="2:13">
      <c r="B81" s="61" t="s">
        <v>656</v>
      </c>
      <c r="C81" s="91" t="s">
        <v>657</v>
      </c>
      <c r="D81" s="91" t="s">
        <v>436</v>
      </c>
      <c r="E81" s="91"/>
      <c r="F81" s="91" t="s">
        <v>587</v>
      </c>
      <c r="G81" s="91" t="s">
        <v>185</v>
      </c>
      <c r="H81" s="115">
        <v>450</v>
      </c>
      <c r="I81" s="115">
        <v>26538</v>
      </c>
      <c r="J81" s="115">
        <v>459.17</v>
      </c>
      <c r="K81" s="115">
        <v>0</v>
      </c>
      <c r="L81" s="115">
        <v>1.31</v>
      </c>
      <c r="M81" s="115">
        <v>0.26</v>
      </c>
    </row>
    <row r="82" spans="2:13">
      <c r="B82" s="61" t="s">
        <v>658</v>
      </c>
      <c r="C82" s="91" t="s">
        <v>659</v>
      </c>
      <c r="D82" s="91" t="s">
        <v>436</v>
      </c>
      <c r="E82" s="91"/>
      <c r="F82" s="91" t="s">
        <v>587</v>
      </c>
      <c r="G82" s="91" t="s">
        <v>185</v>
      </c>
      <c r="H82" s="115">
        <v>583</v>
      </c>
      <c r="I82" s="115">
        <v>9930</v>
      </c>
      <c r="J82" s="115">
        <v>222.59</v>
      </c>
      <c r="K82" s="115">
        <v>0</v>
      </c>
      <c r="L82" s="115">
        <v>0.64</v>
      </c>
      <c r="M82" s="115">
        <v>0.13</v>
      </c>
    </row>
    <row r="83" spans="2:13">
      <c r="B83" s="61" t="s">
        <v>660</v>
      </c>
      <c r="C83" s="91" t="s">
        <v>661</v>
      </c>
      <c r="D83" s="91" t="s">
        <v>436</v>
      </c>
      <c r="E83" s="91"/>
      <c r="F83" s="91" t="s">
        <v>587</v>
      </c>
      <c r="G83" s="91" t="s">
        <v>185</v>
      </c>
      <c r="H83" s="115">
        <v>2000</v>
      </c>
      <c r="I83" s="115">
        <v>8664</v>
      </c>
      <c r="J83" s="115">
        <v>666.26</v>
      </c>
      <c r="K83" s="115">
        <v>0</v>
      </c>
      <c r="L83" s="115">
        <v>1.9</v>
      </c>
      <c r="M83" s="115">
        <v>0.38</v>
      </c>
    </row>
    <row r="84" spans="2:13">
      <c r="B84" s="61" t="s">
        <v>662</v>
      </c>
      <c r="C84" s="91" t="s">
        <v>663</v>
      </c>
      <c r="D84" s="91" t="s">
        <v>436</v>
      </c>
      <c r="E84" s="91"/>
      <c r="F84" s="91" t="s">
        <v>587</v>
      </c>
      <c r="G84" s="91" t="s">
        <v>185</v>
      </c>
      <c r="H84" s="115">
        <v>7800</v>
      </c>
      <c r="I84" s="115">
        <v>6222</v>
      </c>
      <c r="J84" s="115">
        <v>1866.04</v>
      </c>
      <c r="K84" s="115">
        <v>0.01</v>
      </c>
      <c r="L84" s="115">
        <v>5.33</v>
      </c>
      <c r="M84" s="115">
        <v>1.07</v>
      </c>
    </row>
    <row r="85" spans="2:13">
      <c r="B85" s="61" t="s">
        <v>664</v>
      </c>
      <c r="C85" s="91" t="s">
        <v>665</v>
      </c>
      <c r="D85" s="91" t="s">
        <v>436</v>
      </c>
      <c r="E85" s="91"/>
      <c r="F85" s="91" t="s">
        <v>587</v>
      </c>
      <c r="G85" s="91" t="s">
        <v>185</v>
      </c>
      <c r="H85" s="115">
        <v>1440</v>
      </c>
      <c r="I85" s="115">
        <v>22353</v>
      </c>
      <c r="J85" s="115">
        <v>1237.6400000000001</v>
      </c>
      <c r="K85" s="115">
        <v>0</v>
      </c>
      <c r="L85" s="115">
        <v>3.54</v>
      </c>
      <c r="M85" s="115">
        <v>0.71</v>
      </c>
    </row>
    <row r="86" spans="2:13">
      <c r="B86" s="61" t="s">
        <v>666</v>
      </c>
      <c r="C86" s="91" t="s">
        <v>667</v>
      </c>
      <c r="D86" s="91" t="s">
        <v>436</v>
      </c>
      <c r="E86" s="91"/>
      <c r="F86" s="91" t="s">
        <v>587</v>
      </c>
      <c r="G86" s="91" t="s">
        <v>185</v>
      </c>
      <c r="H86" s="115">
        <v>1000</v>
      </c>
      <c r="I86" s="115">
        <v>4857</v>
      </c>
      <c r="J86" s="115">
        <v>186.75</v>
      </c>
      <c r="K86" s="115">
        <v>0</v>
      </c>
      <c r="L86" s="115">
        <v>0.53</v>
      </c>
      <c r="M86" s="115">
        <v>0.11</v>
      </c>
    </row>
    <row r="87" spans="2:13">
      <c r="B87" s="61" t="s">
        <v>668</v>
      </c>
      <c r="C87" s="91" t="s">
        <v>669</v>
      </c>
      <c r="D87" s="91" t="s">
        <v>436</v>
      </c>
      <c r="E87" s="91"/>
      <c r="F87" s="91" t="s">
        <v>587</v>
      </c>
      <c r="G87" s="91" t="s">
        <v>185</v>
      </c>
      <c r="H87" s="115">
        <v>600</v>
      </c>
      <c r="I87" s="115">
        <v>8518</v>
      </c>
      <c r="J87" s="115">
        <v>196.51</v>
      </c>
      <c r="K87" s="115">
        <v>0</v>
      </c>
      <c r="L87" s="115">
        <v>0.56000000000000005</v>
      </c>
      <c r="M87" s="115">
        <v>0.11</v>
      </c>
    </row>
    <row r="88" spans="2:13">
      <c r="B88" s="61" t="s">
        <v>670</v>
      </c>
      <c r="C88" s="91" t="s">
        <v>671</v>
      </c>
      <c r="D88" s="91" t="s">
        <v>436</v>
      </c>
      <c r="E88" s="91"/>
      <c r="F88" s="91" t="s">
        <v>587</v>
      </c>
      <c r="G88" s="91" t="s">
        <v>185</v>
      </c>
      <c r="H88" s="115">
        <v>2000</v>
      </c>
      <c r="I88" s="115">
        <v>4794</v>
      </c>
      <c r="J88" s="115">
        <v>368.66</v>
      </c>
      <c r="K88" s="115">
        <v>0</v>
      </c>
      <c r="L88" s="115">
        <v>1.05</v>
      </c>
      <c r="M88" s="115">
        <v>0.21</v>
      </c>
    </row>
    <row r="89" spans="2:13">
      <c r="B89" s="61" t="s">
        <v>672</v>
      </c>
      <c r="C89" s="91" t="s">
        <v>673</v>
      </c>
      <c r="D89" s="91" t="s">
        <v>436</v>
      </c>
      <c r="E89" s="91"/>
      <c r="F89" s="91" t="s">
        <v>587</v>
      </c>
      <c r="G89" s="91" t="s">
        <v>185</v>
      </c>
      <c r="H89" s="115">
        <v>834</v>
      </c>
      <c r="I89" s="115">
        <v>5740</v>
      </c>
      <c r="J89" s="115">
        <v>184.07</v>
      </c>
      <c r="K89" s="115">
        <v>0</v>
      </c>
      <c r="L89" s="115">
        <v>0.53</v>
      </c>
      <c r="M89" s="115">
        <v>0.11</v>
      </c>
    </row>
    <row r="90" spans="2:13">
      <c r="B90" s="61" t="s">
        <v>674</v>
      </c>
      <c r="C90" s="91" t="s">
        <v>675</v>
      </c>
      <c r="D90" s="91" t="s">
        <v>436</v>
      </c>
      <c r="E90" s="91"/>
      <c r="F90" s="91" t="s">
        <v>587</v>
      </c>
      <c r="G90" s="91" t="s">
        <v>185</v>
      </c>
      <c r="H90" s="115">
        <v>4900</v>
      </c>
      <c r="I90" s="115">
        <v>6730</v>
      </c>
      <c r="J90" s="115">
        <v>1267.97</v>
      </c>
      <c r="K90" s="115">
        <v>0</v>
      </c>
      <c r="L90" s="115">
        <v>3.62</v>
      </c>
      <c r="M90" s="115">
        <v>0.73</v>
      </c>
    </row>
    <row r="91" spans="2:13">
      <c r="B91" s="58" t="s">
        <v>92</v>
      </c>
      <c r="C91" s="89"/>
      <c r="D91" s="89"/>
      <c r="E91" s="89"/>
      <c r="F91" s="89"/>
      <c r="G91" s="89"/>
      <c r="H91" s="92">
        <v>7250</v>
      </c>
      <c r="I91" s="92"/>
      <c r="J91" s="92">
        <v>2206.61</v>
      </c>
      <c r="K91" s="92"/>
      <c r="L91" s="92"/>
      <c r="M91" s="92">
        <v>1.27</v>
      </c>
    </row>
    <row r="92" spans="2:13">
      <c r="B92" s="61" t="s">
        <v>676</v>
      </c>
      <c r="C92" s="91" t="s">
        <v>677</v>
      </c>
      <c r="D92" s="91" t="s">
        <v>436</v>
      </c>
      <c r="E92" s="91"/>
      <c r="F92" s="91" t="s">
        <v>628</v>
      </c>
      <c r="G92" s="91" t="s">
        <v>185</v>
      </c>
      <c r="H92" s="115">
        <v>3000</v>
      </c>
      <c r="I92" s="115">
        <v>8445</v>
      </c>
      <c r="J92" s="115">
        <v>974.13</v>
      </c>
      <c r="K92" s="115">
        <v>0</v>
      </c>
      <c r="L92" s="115">
        <v>2.78</v>
      </c>
      <c r="M92" s="115">
        <v>0.56000000000000005</v>
      </c>
    </row>
    <row r="93" spans="2:13">
      <c r="B93" s="61" t="s">
        <v>678</v>
      </c>
      <c r="C93" s="91" t="s">
        <v>679</v>
      </c>
      <c r="D93" s="91" t="s">
        <v>436</v>
      </c>
      <c r="E93" s="91"/>
      <c r="F93" s="91" t="s">
        <v>628</v>
      </c>
      <c r="G93" s="91" t="s">
        <v>185</v>
      </c>
      <c r="H93" s="115">
        <v>750</v>
      </c>
      <c r="I93" s="115">
        <v>12251</v>
      </c>
      <c r="J93" s="115">
        <v>353.29</v>
      </c>
      <c r="K93" s="115">
        <v>0</v>
      </c>
      <c r="L93" s="115">
        <v>1.01</v>
      </c>
      <c r="M93" s="115">
        <v>0.2</v>
      </c>
    </row>
    <row r="94" spans="2:13">
      <c r="B94" s="61" t="s">
        <v>680</v>
      </c>
      <c r="C94" s="91" t="s">
        <v>681</v>
      </c>
      <c r="D94" s="91" t="s">
        <v>436</v>
      </c>
      <c r="E94" s="91"/>
      <c r="F94" s="91" t="s">
        <v>628</v>
      </c>
      <c r="G94" s="91" t="s">
        <v>185</v>
      </c>
      <c r="H94" s="115">
        <v>1800</v>
      </c>
      <c r="I94" s="115">
        <v>5073</v>
      </c>
      <c r="J94" s="115">
        <v>351.1</v>
      </c>
      <c r="K94" s="115">
        <v>0</v>
      </c>
      <c r="L94" s="115">
        <v>1</v>
      </c>
      <c r="M94" s="115">
        <v>0.2</v>
      </c>
    </row>
    <row r="95" spans="2:13">
      <c r="B95" s="61" t="s">
        <v>682</v>
      </c>
      <c r="C95" s="91" t="s">
        <v>683</v>
      </c>
      <c r="D95" s="91" t="s">
        <v>436</v>
      </c>
      <c r="E95" s="91"/>
      <c r="F95" s="91" t="s">
        <v>628</v>
      </c>
      <c r="G95" s="91" t="s">
        <v>185</v>
      </c>
      <c r="H95" s="115">
        <v>1700</v>
      </c>
      <c r="I95" s="115">
        <v>8079</v>
      </c>
      <c r="J95" s="115">
        <v>528.08000000000004</v>
      </c>
      <c r="K95" s="115">
        <v>0</v>
      </c>
      <c r="L95" s="115">
        <v>1.51</v>
      </c>
      <c r="M95" s="115">
        <v>0.3</v>
      </c>
    </row>
    <row r="96" spans="2:13">
      <c r="B96" s="58" t="s">
        <v>76</v>
      </c>
      <c r="C96" s="89"/>
      <c r="D96" s="89"/>
      <c r="E96" s="89"/>
      <c r="F96" s="89"/>
      <c r="G96" s="89"/>
      <c r="H96" s="92"/>
      <c r="I96" s="92"/>
      <c r="J96" s="92"/>
      <c r="K96" s="92"/>
      <c r="L96" s="92"/>
      <c r="M96" s="92"/>
    </row>
    <row r="97" spans="2:13">
      <c r="B97" s="61" t="s">
        <v>265</v>
      </c>
      <c r="C97" s="91"/>
      <c r="D97" s="91"/>
      <c r="E97" s="91"/>
      <c r="F97" s="91"/>
      <c r="G97" s="91"/>
      <c r="H97" s="115"/>
      <c r="I97" s="115"/>
      <c r="J97" s="115"/>
      <c r="K97" s="115"/>
      <c r="L97" s="115"/>
      <c r="M97" s="115"/>
    </row>
    <row r="98" spans="2:13">
      <c r="B98" s="58" t="s">
        <v>90</v>
      </c>
      <c r="C98" s="89"/>
      <c r="D98" s="89"/>
      <c r="E98" s="89"/>
      <c r="F98" s="89"/>
      <c r="G98" s="89"/>
      <c r="H98" s="92"/>
      <c r="I98" s="92"/>
      <c r="J98" s="92"/>
      <c r="K98" s="92"/>
      <c r="L98" s="92"/>
      <c r="M98" s="92"/>
    </row>
    <row r="99" spans="2:13">
      <c r="B99" s="114" t="s">
        <v>265</v>
      </c>
      <c r="C99" s="91"/>
      <c r="D99" s="91"/>
      <c r="E99" s="91"/>
      <c r="F99" s="91"/>
      <c r="G99" s="91"/>
      <c r="H99" s="115"/>
      <c r="I99" s="115"/>
      <c r="J99" s="115"/>
      <c r="K99" s="115"/>
      <c r="L99" s="115"/>
      <c r="M99" s="115"/>
    </row>
    <row r="100" spans="2:13">
      <c r="B100" s="6" t="s">
        <v>52</v>
      </c>
      <c r="D100" s="1"/>
      <c r="E100" s="1"/>
      <c r="F100" s="1"/>
      <c r="G100" s="1"/>
    </row>
    <row r="101" spans="2:13">
      <c r="B101" s="6" t="s">
        <v>146</v>
      </c>
      <c r="D101" s="1"/>
      <c r="E101" s="1"/>
      <c r="F101" s="1"/>
      <c r="G101" s="1"/>
    </row>
    <row r="102" spans="2:13">
      <c r="D102" s="1"/>
      <c r="E102" s="1"/>
      <c r="F102" s="1"/>
      <c r="G102" s="1"/>
    </row>
    <row r="103" spans="2:13">
      <c r="D103" s="1"/>
      <c r="E103" s="1"/>
      <c r="F103" s="1"/>
      <c r="G103" s="1"/>
    </row>
    <row r="104" spans="2:13">
      <c r="D104" s="1"/>
      <c r="E104" s="1"/>
      <c r="F104" s="1"/>
      <c r="G104" s="1"/>
    </row>
    <row r="105" spans="2:13">
      <c r="D105" s="1"/>
      <c r="E105" s="1"/>
      <c r="F105" s="1"/>
      <c r="G105" s="1"/>
    </row>
    <row r="106" spans="2:13">
      <c r="D106" s="1"/>
      <c r="E106" s="1"/>
      <c r="F106" s="1"/>
      <c r="G106" s="1"/>
    </row>
    <row r="107" spans="2:13">
      <c r="D107" s="1"/>
      <c r="E107" s="1"/>
      <c r="F107" s="1"/>
      <c r="G107" s="1"/>
    </row>
    <row r="108" spans="2:13">
      <c r="D108" s="1"/>
      <c r="E108" s="1"/>
      <c r="F108" s="1"/>
      <c r="G108" s="1"/>
    </row>
    <row r="109" spans="2:13">
      <c r="D109" s="1"/>
      <c r="E109" s="1"/>
      <c r="F109" s="1"/>
      <c r="G109" s="1"/>
    </row>
    <row r="110" spans="2:13">
      <c r="D110" s="1"/>
      <c r="E110" s="1"/>
      <c r="F110" s="1"/>
      <c r="G110" s="1"/>
    </row>
    <row r="111" spans="2:13">
      <c r="D111" s="1"/>
      <c r="E111" s="1"/>
      <c r="F111" s="1"/>
      <c r="G111" s="1"/>
    </row>
    <row r="112" spans="2:13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46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A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7109375" style="2" bestFit="1" customWidth="1"/>
    <col min="3" max="3" width="15.5703125" style="2" bestFit="1" customWidth="1"/>
    <col min="4" max="4" width="10.5703125" style="2" bestFit="1" customWidth="1"/>
    <col min="5" max="5" width="6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8.28515625" style="1" bestFit="1" customWidth="1"/>
    <col min="12" max="12" width="10" style="1" bestFit="1" customWidth="1"/>
    <col min="13" max="13" width="11.28515625" style="1" bestFit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1:65">
      <c r="B1" s="83" t="s">
        <v>270</v>
      </c>
    </row>
    <row r="2" spans="1:65">
      <c r="B2" s="83" t="s">
        <v>271</v>
      </c>
    </row>
    <row r="3" spans="1:65">
      <c r="B3" s="83" t="s">
        <v>272</v>
      </c>
    </row>
    <row r="4" spans="1:65">
      <c r="B4" s="83" t="s">
        <v>273</v>
      </c>
    </row>
    <row r="6" spans="1:65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1:65" ht="26.25" customHeight="1">
      <c r="B7" s="137" t="s">
        <v>124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  <c r="BM7" s="3"/>
    </row>
    <row r="8" spans="1:65" s="3" customFormat="1" ht="47.25">
      <c r="B8" s="20" t="s">
        <v>149</v>
      </c>
      <c r="C8" s="25" t="s">
        <v>50</v>
      </c>
      <c r="D8" s="78" t="s">
        <v>154</v>
      </c>
      <c r="E8" s="49" t="s">
        <v>151</v>
      </c>
      <c r="F8" s="80" t="s">
        <v>84</v>
      </c>
      <c r="G8" s="25" t="s">
        <v>15</v>
      </c>
      <c r="H8" s="25" t="s">
        <v>85</v>
      </c>
      <c r="I8" s="25" t="s">
        <v>134</v>
      </c>
      <c r="J8" s="25" t="s">
        <v>0</v>
      </c>
      <c r="K8" s="25" t="s">
        <v>138</v>
      </c>
      <c r="L8" s="25" t="s">
        <v>78</v>
      </c>
      <c r="M8" s="25" t="s">
        <v>72</v>
      </c>
      <c r="N8" s="49" t="s">
        <v>191</v>
      </c>
      <c r="O8" s="26" t="s">
        <v>193</v>
      </c>
      <c r="Q8" s="1"/>
      <c r="BH8" s="1"/>
      <c r="BI8" s="1"/>
    </row>
    <row r="9" spans="1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22</v>
      </c>
      <c r="K9" s="27" t="s">
        <v>79</v>
      </c>
      <c r="L9" s="27" t="s">
        <v>23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1:65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4" t="s">
        <v>12</v>
      </c>
      <c r="O10" s="64" t="s">
        <v>13</v>
      </c>
      <c r="P10" s="5"/>
      <c r="BG10" s="1"/>
      <c r="BH10" s="3"/>
      <c r="BI10" s="1"/>
    </row>
    <row r="11" spans="1:65" s="4" customFormat="1" ht="18" customHeight="1">
      <c r="B11" s="57" t="s">
        <v>34</v>
      </c>
      <c r="C11" s="86"/>
      <c r="D11" s="86"/>
      <c r="E11" s="86"/>
      <c r="F11" s="86"/>
      <c r="G11" s="86"/>
      <c r="H11" s="86"/>
      <c r="I11" s="86"/>
      <c r="J11" s="85">
        <v>27398</v>
      </c>
      <c r="K11" s="85"/>
      <c r="L11" s="85">
        <v>666.84</v>
      </c>
      <c r="M11" s="85"/>
      <c r="N11" s="85"/>
      <c r="O11" s="85">
        <v>0.38</v>
      </c>
      <c r="P11" s="5"/>
      <c r="BG11" s="1"/>
      <c r="BH11" s="3"/>
      <c r="BI11" s="1"/>
      <c r="BM11" s="1"/>
    </row>
    <row r="12" spans="1:65" customFormat="1" ht="18" customHeight="1">
      <c r="B12" s="60" t="s">
        <v>684</v>
      </c>
      <c r="C12" s="89"/>
      <c r="D12" s="89"/>
      <c r="E12" s="89"/>
      <c r="F12" s="89"/>
      <c r="G12" s="89"/>
      <c r="H12" s="89"/>
      <c r="I12" s="89"/>
      <c r="J12" s="92"/>
      <c r="K12" s="92"/>
      <c r="L12" s="92"/>
      <c r="M12" s="92"/>
      <c r="N12" s="92"/>
      <c r="O12" s="92"/>
    </row>
    <row r="13" spans="1:65" customFormat="1" ht="15.75">
      <c r="B13" s="67" t="s">
        <v>265</v>
      </c>
      <c r="C13" s="91"/>
      <c r="D13" s="91"/>
      <c r="E13" s="91"/>
      <c r="F13" s="91"/>
      <c r="G13" s="91"/>
      <c r="H13" s="91"/>
      <c r="I13" s="91"/>
      <c r="J13" s="115"/>
      <c r="K13" s="115"/>
      <c r="L13" s="115"/>
      <c r="M13" s="115"/>
      <c r="N13" s="115"/>
      <c r="O13" s="115"/>
    </row>
    <row r="14" spans="1:65" customFormat="1" ht="31.5">
      <c r="B14" s="60" t="s">
        <v>685</v>
      </c>
      <c r="C14" s="89"/>
      <c r="D14" s="89"/>
      <c r="E14" s="89"/>
      <c r="F14" s="89"/>
      <c r="G14" s="89"/>
      <c r="H14" s="89"/>
      <c r="I14" s="89"/>
      <c r="J14" s="92">
        <v>27398</v>
      </c>
      <c r="K14" s="92"/>
      <c r="L14" s="92">
        <v>666.84</v>
      </c>
      <c r="M14" s="92"/>
      <c r="N14" s="92"/>
      <c r="O14" s="92">
        <v>0.38</v>
      </c>
    </row>
    <row r="15" spans="1:65" customFormat="1" ht="15.75">
      <c r="B15" s="117" t="s">
        <v>686</v>
      </c>
      <c r="C15" s="91" t="s">
        <v>687</v>
      </c>
      <c r="D15" s="91" t="s">
        <v>436</v>
      </c>
      <c r="E15" s="91"/>
      <c r="F15" s="91" t="s">
        <v>628</v>
      </c>
      <c r="G15" s="91">
        <v>0</v>
      </c>
      <c r="H15" s="91" t="s">
        <v>275</v>
      </c>
      <c r="I15" s="91" t="s">
        <v>185</v>
      </c>
      <c r="J15" s="115">
        <v>27398</v>
      </c>
      <c r="K15" s="115">
        <v>633</v>
      </c>
      <c r="L15" s="115">
        <v>666.84</v>
      </c>
      <c r="M15" s="115">
        <v>0</v>
      </c>
      <c r="N15" s="115">
        <v>100</v>
      </c>
      <c r="O15" s="115">
        <v>0.38</v>
      </c>
    </row>
    <row r="16" spans="1:65" customFormat="1">
      <c r="A16" s="1"/>
      <c r="B16" s="6" t="s">
        <v>52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customFormat="1">
      <c r="A17" s="1"/>
      <c r="B17" s="6" t="s">
        <v>146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customFormat="1" ht="12.75"/>
    <row r="19" spans="1:15" customFormat="1" ht="12.75"/>
    <row r="20" spans="1:15" customFormat="1" ht="12.75"/>
    <row r="21" spans="1:15" customFormat="1" ht="12.75"/>
    <row r="22" spans="1:15">
      <c r="C22" s="1"/>
      <c r="D22" s="1"/>
      <c r="E22" s="1"/>
    </row>
    <row r="23" spans="1:15">
      <c r="C23" s="1"/>
      <c r="D23" s="1"/>
      <c r="E23" s="1"/>
    </row>
    <row r="24" spans="1:15">
      <c r="C24" s="1"/>
      <c r="D24" s="1"/>
      <c r="E24" s="1"/>
    </row>
    <row r="25" spans="1:15">
      <c r="C25" s="1"/>
      <c r="D25" s="1"/>
      <c r="E25" s="1"/>
    </row>
    <row r="26" spans="1:15">
      <c r="C26" s="1"/>
      <c r="D26" s="1"/>
      <c r="E26" s="1"/>
    </row>
    <row r="27" spans="1:15">
      <c r="C27" s="1"/>
      <c r="D27" s="1"/>
      <c r="E27" s="1"/>
    </row>
    <row r="28" spans="1:15">
      <c r="C28" s="1"/>
      <c r="D28" s="1"/>
      <c r="E28" s="1"/>
    </row>
    <row r="29" spans="1:15">
      <c r="C29" s="1"/>
      <c r="D29" s="1"/>
      <c r="E29" s="1"/>
    </row>
    <row r="30" spans="1:15">
      <c r="C30" s="1"/>
      <c r="D30" s="1"/>
      <c r="E30" s="1"/>
    </row>
    <row r="31" spans="1:15">
      <c r="C31" s="1"/>
      <c r="D31" s="1"/>
      <c r="E31" s="1"/>
    </row>
    <row r="32" spans="1:1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2:XFD1048576 A16:O17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3" t="s">
        <v>270</v>
      </c>
    </row>
    <row r="2" spans="1:60">
      <c r="B2" s="83" t="s">
        <v>271</v>
      </c>
    </row>
    <row r="3" spans="1:60">
      <c r="B3" s="83" t="s">
        <v>272</v>
      </c>
    </row>
    <row r="4" spans="1:60">
      <c r="B4" s="83" t="s">
        <v>273</v>
      </c>
    </row>
    <row r="6" spans="1:60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1:60" ht="26.25" customHeight="1">
      <c r="B7" s="137" t="s">
        <v>125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BH7" s="3"/>
    </row>
    <row r="8" spans="1:60" s="3" customFormat="1" ht="47.25">
      <c r="B8" s="20" t="s">
        <v>150</v>
      </c>
      <c r="C8" s="25" t="s">
        <v>50</v>
      </c>
      <c r="D8" s="78" t="s">
        <v>154</v>
      </c>
      <c r="E8" s="78" t="s">
        <v>84</v>
      </c>
      <c r="F8" s="25" t="s">
        <v>134</v>
      </c>
      <c r="G8" s="25" t="s">
        <v>0</v>
      </c>
      <c r="H8" s="25" t="s">
        <v>138</v>
      </c>
      <c r="I8" s="25" t="s">
        <v>78</v>
      </c>
      <c r="J8" s="25" t="s">
        <v>72</v>
      </c>
      <c r="K8" s="49" t="s">
        <v>191</v>
      </c>
      <c r="L8" s="26" t="s">
        <v>193</v>
      </c>
      <c r="BD8" s="1"/>
      <c r="BE8" s="1"/>
    </row>
    <row r="9" spans="1:60" s="3" customFormat="1" ht="20.25">
      <c r="B9" s="15"/>
      <c r="C9" s="16"/>
      <c r="D9" s="16"/>
      <c r="E9" s="16"/>
      <c r="F9" s="16"/>
      <c r="G9" s="16" t="s">
        <v>22</v>
      </c>
      <c r="H9" s="16" t="s">
        <v>79</v>
      </c>
      <c r="I9" s="16" t="s">
        <v>23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3</v>
      </c>
      <c r="G10" s="62" t="s">
        <v>4</v>
      </c>
      <c r="H10" s="62" t="s">
        <v>5</v>
      </c>
      <c r="I10" s="62" t="s">
        <v>6</v>
      </c>
      <c r="J10" s="62" t="s">
        <v>7</v>
      </c>
      <c r="K10" s="64" t="s">
        <v>8</v>
      </c>
      <c r="L10" s="64" t="s">
        <v>9</v>
      </c>
      <c r="BC10" s="1"/>
      <c r="BD10" s="3"/>
      <c r="BE10" s="1"/>
    </row>
    <row r="11" spans="1:60" s="4" customFormat="1" ht="18" customHeight="1">
      <c r="B11" s="57" t="s">
        <v>55</v>
      </c>
      <c r="C11" s="86"/>
      <c r="D11" s="86"/>
      <c r="E11" s="86"/>
      <c r="F11" s="86"/>
      <c r="G11" s="85"/>
      <c r="H11" s="85"/>
      <c r="I11" s="85"/>
      <c r="J11" s="85"/>
      <c r="K11" s="85"/>
      <c r="L11" s="85"/>
      <c r="BC11" s="1"/>
      <c r="BD11" s="3"/>
      <c r="BE11" s="1"/>
      <c r="BG11" s="1"/>
    </row>
    <row r="12" spans="1:60" customFormat="1" ht="18" customHeight="1">
      <c r="B12" s="60" t="s">
        <v>688</v>
      </c>
      <c r="C12" s="89"/>
      <c r="D12" s="89"/>
      <c r="E12" s="89"/>
      <c r="F12" s="89"/>
      <c r="G12" s="92"/>
      <c r="H12" s="92"/>
      <c r="I12" s="92"/>
      <c r="J12" s="92"/>
      <c r="K12" s="92"/>
      <c r="L12" s="92"/>
    </row>
    <row r="13" spans="1:60" customFormat="1" ht="15.75">
      <c r="B13" s="68" t="s">
        <v>265</v>
      </c>
      <c r="C13" s="91"/>
      <c r="D13" s="91"/>
      <c r="E13" s="91"/>
      <c r="F13" s="91"/>
      <c r="G13" s="115"/>
      <c r="H13" s="115"/>
      <c r="I13" s="115"/>
      <c r="J13" s="115"/>
      <c r="K13" s="115"/>
      <c r="L13" s="115"/>
    </row>
    <row r="14" spans="1:60" customFormat="1" ht="15.75">
      <c r="B14" s="60" t="s">
        <v>255</v>
      </c>
      <c r="C14" s="89"/>
      <c r="D14" s="89"/>
      <c r="E14" s="89"/>
      <c r="F14" s="89"/>
      <c r="G14" s="92"/>
      <c r="H14" s="92"/>
      <c r="I14" s="92"/>
      <c r="J14" s="92"/>
      <c r="K14" s="92"/>
      <c r="L14" s="92"/>
    </row>
    <row r="15" spans="1:60" customFormat="1" ht="15.75">
      <c r="B15" s="118" t="s">
        <v>265</v>
      </c>
      <c r="C15" s="91"/>
      <c r="D15" s="91"/>
      <c r="E15" s="91"/>
      <c r="F15" s="91"/>
      <c r="G15" s="115"/>
      <c r="H15" s="115"/>
      <c r="I15" s="115"/>
      <c r="J15" s="115"/>
      <c r="K15" s="115"/>
      <c r="L15" s="115"/>
    </row>
    <row r="16" spans="1:60" customFormat="1">
      <c r="A16" s="1"/>
      <c r="B16" s="6" t="s">
        <v>52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146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 ht="12.75"/>
    <row r="19" spans="1:12" customFormat="1" ht="12.75"/>
    <row r="20" spans="1:12" customFormat="1" ht="12.75"/>
    <row r="21" spans="1:12" customFormat="1" ht="12.75"/>
    <row r="22" spans="1:12">
      <c r="D22" s="1"/>
      <c r="E22" s="1"/>
    </row>
    <row r="23" spans="1:12">
      <c r="D23" s="1"/>
      <c r="E23" s="1"/>
    </row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7.855468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3" t="s">
        <v>270</v>
      </c>
    </row>
    <row r="2" spans="2:61">
      <c r="B2" s="83" t="s">
        <v>271</v>
      </c>
    </row>
    <row r="3" spans="2:61">
      <c r="B3" s="83" t="s">
        <v>272</v>
      </c>
    </row>
    <row r="4" spans="2:61">
      <c r="B4" s="83" t="s">
        <v>273</v>
      </c>
    </row>
    <row r="6" spans="2:61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61" ht="26.25" customHeight="1">
      <c r="B7" s="137" t="s">
        <v>126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BI7" s="3"/>
    </row>
    <row r="8" spans="2:61" s="3" customFormat="1" ht="47.25">
      <c r="B8" s="20" t="s">
        <v>150</v>
      </c>
      <c r="C8" s="25" t="s">
        <v>50</v>
      </c>
      <c r="D8" s="78" t="s">
        <v>154</v>
      </c>
      <c r="E8" s="78" t="s">
        <v>84</v>
      </c>
      <c r="F8" s="25" t="s">
        <v>134</v>
      </c>
      <c r="G8" s="25" t="s">
        <v>0</v>
      </c>
      <c r="H8" s="25" t="s">
        <v>138</v>
      </c>
      <c r="I8" s="25" t="s">
        <v>78</v>
      </c>
      <c r="J8" s="25" t="s">
        <v>72</v>
      </c>
      <c r="K8" s="49" t="s">
        <v>191</v>
      </c>
      <c r="L8" s="26" t="s">
        <v>193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22</v>
      </c>
      <c r="H9" s="16" t="s">
        <v>79</v>
      </c>
      <c r="I9" s="16" t="s">
        <v>23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3</v>
      </c>
      <c r="G10" s="62" t="s">
        <v>4</v>
      </c>
      <c r="H10" s="62" t="s">
        <v>5</v>
      </c>
      <c r="I10" s="62" t="s">
        <v>6</v>
      </c>
      <c r="J10" s="62" t="s">
        <v>7</v>
      </c>
      <c r="K10" s="64" t="s">
        <v>8</v>
      </c>
      <c r="L10" s="64" t="s">
        <v>9</v>
      </c>
      <c r="BD10" s="1"/>
      <c r="BE10" s="3"/>
      <c r="BF10" s="1"/>
    </row>
    <row r="11" spans="2:61" s="4" customFormat="1" ht="18" customHeight="1">
      <c r="B11" s="57" t="s">
        <v>57</v>
      </c>
      <c r="C11" s="86"/>
      <c r="D11" s="86"/>
      <c r="E11" s="86"/>
      <c r="F11" s="86"/>
      <c r="G11" s="85"/>
      <c r="H11" s="85"/>
      <c r="I11" s="85"/>
      <c r="J11" s="85"/>
      <c r="K11" s="85"/>
      <c r="L11" s="85"/>
      <c r="BD11" s="1"/>
      <c r="BE11" s="3"/>
      <c r="BF11" s="1"/>
      <c r="BH11" s="1"/>
    </row>
    <row r="12" spans="2:61" customFormat="1" ht="15.75">
      <c r="B12" s="58" t="s">
        <v>254</v>
      </c>
      <c r="C12" s="89"/>
      <c r="D12" s="89"/>
      <c r="E12" s="89"/>
      <c r="F12" s="89"/>
      <c r="G12" s="92"/>
      <c r="H12" s="92"/>
      <c r="I12" s="92"/>
      <c r="J12" s="92"/>
      <c r="K12" s="92"/>
      <c r="L12" s="92"/>
    </row>
    <row r="13" spans="2:61" customFormat="1" ht="15.75">
      <c r="B13" s="58" t="s">
        <v>241</v>
      </c>
      <c r="C13" s="89"/>
      <c r="D13" s="89"/>
      <c r="E13" s="89"/>
      <c r="F13" s="89"/>
      <c r="G13" s="92"/>
      <c r="H13" s="92"/>
      <c r="I13" s="92"/>
      <c r="J13" s="92"/>
      <c r="K13" s="92"/>
      <c r="L13" s="92"/>
    </row>
    <row r="14" spans="2:61" customFormat="1" ht="15.75">
      <c r="B14" s="61" t="s">
        <v>265</v>
      </c>
      <c r="C14" s="91"/>
      <c r="D14" s="91"/>
      <c r="E14" s="91"/>
      <c r="F14" s="91"/>
      <c r="G14" s="115"/>
      <c r="H14" s="115"/>
      <c r="I14" s="115"/>
      <c r="J14" s="115"/>
      <c r="K14" s="115"/>
      <c r="L14" s="115"/>
    </row>
    <row r="15" spans="2:61" customFormat="1" ht="15.75">
      <c r="B15" s="58" t="s">
        <v>689</v>
      </c>
      <c r="C15" s="89"/>
      <c r="D15" s="89"/>
      <c r="E15" s="89"/>
      <c r="F15" s="89"/>
      <c r="G15" s="92"/>
      <c r="H15" s="92"/>
      <c r="I15" s="92"/>
      <c r="J15" s="92"/>
      <c r="K15" s="92"/>
      <c r="L15" s="92"/>
    </row>
    <row r="16" spans="2:61" customFormat="1" ht="15.75">
      <c r="B16" s="61" t="s">
        <v>265</v>
      </c>
      <c r="C16" s="91"/>
      <c r="D16" s="91"/>
      <c r="E16" s="91"/>
      <c r="F16" s="91"/>
      <c r="G16" s="115"/>
      <c r="H16" s="115"/>
      <c r="I16" s="115"/>
      <c r="J16" s="115"/>
      <c r="K16" s="115"/>
      <c r="L16" s="115"/>
    </row>
    <row r="17" spans="1:12" customFormat="1" ht="15.75">
      <c r="B17" s="58" t="s">
        <v>242</v>
      </c>
      <c r="C17" s="89"/>
      <c r="D17" s="89"/>
      <c r="E17" s="89"/>
      <c r="F17" s="89"/>
      <c r="G17" s="92"/>
      <c r="H17" s="92"/>
      <c r="I17" s="92"/>
      <c r="J17" s="92"/>
      <c r="K17" s="92"/>
      <c r="L17" s="92"/>
    </row>
    <row r="18" spans="1:12" customFormat="1" ht="15.75">
      <c r="B18" s="61" t="s">
        <v>265</v>
      </c>
      <c r="C18" s="91"/>
      <c r="D18" s="91"/>
      <c r="E18" s="91"/>
      <c r="F18" s="91"/>
      <c r="G18" s="115"/>
      <c r="H18" s="115"/>
      <c r="I18" s="115"/>
      <c r="J18" s="115"/>
      <c r="K18" s="115"/>
      <c r="L18" s="115"/>
    </row>
    <row r="19" spans="1:12" customFormat="1" ht="15.75">
      <c r="B19" s="58" t="s">
        <v>76</v>
      </c>
      <c r="C19" s="89"/>
      <c r="D19" s="89"/>
      <c r="E19" s="89"/>
      <c r="F19" s="89"/>
      <c r="G19" s="92"/>
      <c r="H19" s="92"/>
      <c r="I19" s="92"/>
      <c r="J19" s="92"/>
      <c r="K19" s="92"/>
      <c r="L19" s="92"/>
    </row>
    <row r="20" spans="1:12" customFormat="1" ht="15.75">
      <c r="B20" s="61" t="s">
        <v>265</v>
      </c>
      <c r="C20" s="91"/>
      <c r="D20" s="91"/>
      <c r="E20" s="91"/>
      <c r="F20" s="91"/>
      <c r="G20" s="115"/>
      <c r="H20" s="115"/>
      <c r="I20" s="115"/>
      <c r="J20" s="115"/>
      <c r="K20" s="115"/>
      <c r="L20" s="115"/>
    </row>
    <row r="21" spans="1:12" customFormat="1" ht="15.75">
      <c r="B21" s="58" t="s">
        <v>253</v>
      </c>
      <c r="C21" s="89"/>
      <c r="D21" s="89"/>
      <c r="E21" s="89"/>
      <c r="F21" s="89"/>
      <c r="G21" s="92"/>
      <c r="H21" s="92"/>
      <c r="I21" s="92"/>
      <c r="J21" s="92"/>
      <c r="K21" s="92"/>
      <c r="L21" s="92"/>
    </row>
    <row r="22" spans="1:12" customFormat="1" ht="15.75">
      <c r="B22" s="58" t="s">
        <v>241</v>
      </c>
      <c r="C22" s="89"/>
      <c r="D22" s="89"/>
      <c r="E22" s="89"/>
      <c r="F22" s="89"/>
      <c r="G22" s="92"/>
      <c r="H22" s="92"/>
      <c r="I22" s="92"/>
      <c r="J22" s="92"/>
      <c r="K22" s="92"/>
      <c r="L22" s="92"/>
    </row>
    <row r="23" spans="1:12" customFormat="1" ht="15.75">
      <c r="B23" s="61" t="s">
        <v>265</v>
      </c>
      <c r="C23" s="91"/>
      <c r="D23" s="91"/>
      <c r="E23" s="91"/>
      <c r="F23" s="91"/>
      <c r="G23" s="115"/>
      <c r="H23" s="115"/>
      <c r="I23" s="115"/>
      <c r="J23" s="115"/>
      <c r="K23" s="115"/>
      <c r="L23" s="115"/>
    </row>
    <row r="24" spans="1:12" customFormat="1" ht="15.75">
      <c r="B24" s="58" t="s">
        <v>246</v>
      </c>
      <c r="C24" s="89"/>
      <c r="D24" s="89"/>
      <c r="E24" s="89"/>
      <c r="F24" s="89"/>
      <c r="G24" s="92"/>
      <c r="H24" s="92"/>
      <c r="I24" s="92"/>
      <c r="J24" s="92"/>
      <c r="K24" s="92"/>
      <c r="L24" s="92"/>
    </row>
    <row r="25" spans="1:12" customFormat="1" ht="15.75">
      <c r="B25" s="61" t="s">
        <v>265</v>
      </c>
      <c r="C25" s="91"/>
      <c r="D25" s="91"/>
      <c r="E25" s="91"/>
      <c r="F25" s="91"/>
      <c r="G25" s="115"/>
      <c r="H25" s="115"/>
      <c r="I25" s="115"/>
      <c r="J25" s="115"/>
      <c r="K25" s="115"/>
      <c r="L25" s="115"/>
    </row>
    <row r="26" spans="1:12" customFormat="1" ht="15.75">
      <c r="B26" s="58" t="s">
        <v>242</v>
      </c>
      <c r="C26" s="89"/>
      <c r="D26" s="89"/>
      <c r="E26" s="89"/>
      <c r="F26" s="89"/>
      <c r="G26" s="92"/>
      <c r="H26" s="92"/>
      <c r="I26" s="92"/>
      <c r="J26" s="92"/>
      <c r="K26" s="92"/>
      <c r="L26" s="92"/>
    </row>
    <row r="27" spans="1:12" customFormat="1" ht="15.75">
      <c r="B27" s="61" t="s">
        <v>265</v>
      </c>
      <c r="C27" s="91"/>
      <c r="D27" s="91"/>
      <c r="E27" s="91"/>
      <c r="F27" s="91"/>
      <c r="G27" s="115"/>
      <c r="H27" s="115"/>
      <c r="I27" s="115"/>
      <c r="J27" s="115"/>
      <c r="K27" s="115"/>
      <c r="L27" s="115"/>
    </row>
    <row r="28" spans="1:12" customFormat="1" ht="15.75">
      <c r="B28" s="58" t="s">
        <v>243</v>
      </c>
      <c r="C28" s="89"/>
      <c r="D28" s="89"/>
      <c r="E28" s="89"/>
      <c r="F28" s="89"/>
      <c r="G28" s="92"/>
      <c r="H28" s="92"/>
      <c r="I28" s="92"/>
      <c r="J28" s="92"/>
      <c r="K28" s="92"/>
      <c r="L28" s="92"/>
    </row>
    <row r="29" spans="1:12" customFormat="1" ht="15.75">
      <c r="B29" s="61" t="s">
        <v>265</v>
      </c>
      <c r="C29" s="91"/>
      <c r="D29" s="91"/>
      <c r="E29" s="91"/>
      <c r="F29" s="91"/>
      <c r="G29" s="115"/>
      <c r="H29" s="115"/>
      <c r="I29" s="115"/>
      <c r="J29" s="115"/>
      <c r="K29" s="115"/>
      <c r="L29" s="115"/>
    </row>
    <row r="30" spans="1:12" customFormat="1" ht="15.75">
      <c r="B30" s="58" t="s">
        <v>76</v>
      </c>
      <c r="C30" s="89"/>
      <c r="D30" s="89"/>
      <c r="E30" s="89"/>
      <c r="F30" s="89"/>
      <c r="G30" s="92"/>
      <c r="H30" s="92"/>
      <c r="I30" s="92"/>
      <c r="J30" s="92"/>
      <c r="K30" s="92"/>
      <c r="L30" s="92"/>
    </row>
    <row r="31" spans="1:12" customFormat="1" ht="15.75">
      <c r="B31" s="114" t="s">
        <v>265</v>
      </c>
      <c r="C31" s="91"/>
      <c r="D31" s="91"/>
      <c r="E31" s="91"/>
      <c r="F31" s="91"/>
      <c r="G31" s="115"/>
      <c r="H31" s="115"/>
      <c r="I31" s="115"/>
      <c r="J31" s="115"/>
      <c r="K31" s="115"/>
      <c r="L31" s="115"/>
    </row>
    <row r="32" spans="1:12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146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>
      <c r="C43" s="1"/>
      <c r="D43" s="1"/>
      <c r="E43" s="1"/>
    </row>
    <row r="44" spans="1:12">
      <c r="C44" s="1"/>
      <c r="D44" s="1"/>
      <c r="E44" s="1"/>
    </row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3:XFD1048576 A32:L33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7.85546875" style="1" customWidth="1"/>
    <col min="10" max="10" width="11.85546875" style="1" bestFit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3" t="s">
        <v>270</v>
      </c>
    </row>
    <row r="2" spans="1:60">
      <c r="B2" s="83" t="s">
        <v>271</v>
      </c>
    </row>
    <row r="3" spans="1:60">
      <c r="B3" s="83" t="s">
        <v>272</v>
      </c>
    </row>
    <row r="4" spans="1:60">
      <c r="B4" s="83" t="s">
        <v>273</v>
      </c>
    </row>
    <row r="6" spans="1:60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9"/>
      <c r="BD6" s="1" t="s">
        <v>155</v>
      </c>
      <c r="BF6" s="1" t="s">
        <v>196</v>
      </c>
      <c r="BH6" s="3" t="s">
        <v>186</v>
      </c>
    </row>
    <row r="7" spans="1:60" ht="26.25" customHeight="1">
      <c r="B7" s="137" t="s">
        <v>127</v>
      </c>
      <c r="C7" s="138"/>
      <c r="D7" s="138"/>
      <c r="E7" s="138"/>
      <c r="F7" s="138"/>
      <c r="G7" s="138"/>
      <c r="H7" s="138"/>
      <c r="I7" s="138"/>
      <c r="J7" s="138"/>
      <c r="K7" s="139"/>
      <c r="BD7" s="3" t="s">
        <v>156</v>
      </c>
      <c r="BF7" s="1" t="s">
        <v>169</v>
      </c>
      <c r="BH7" s="3" t="s">
        <v>185</v>
      </c>
    </row>
    <row r="8" spans="1:60" s="3" customFormat="1" ht="47.25">
      <c r="A8" s="2"/>
      <c r="B8" s="20" t="s">
        <v>150</v>
      </c>
      <c r="C8" s="25" t="s">
        <v>50</v>
      </c>
      <c r="D8" s="78" t="s">
        <v>154</v>
      </c>
      <c r="E8" s="78" t="s">
        <v>84</v>
      </c>
      <c r="F8" s="25" t="s">
        <v>134</v>
      </c>
      <c r="G8" s="25" t="s">
        <v>0</v>
      </c>
      <c r="H8" s="25" t="s">
        <v>138</v>
      </c>
      <c r="I8" s="25" t="s">
        <v>78</v>
      </c>
      <c r="J8" s="49" t="s">
        <v>191</v>
      </c>
      <c r="K8" s="26" t="s">
        <v>193</v>
      </c>
      <c r="BC8" s="1" t="s">
        <v>164</v>
      </c>
      <c r="BD8" s="1" t="s">
        <v>165</v>
      </c>
      <c r="BE8" s="1" t="s">
        <v>170</v>
      </c>
      <c r="BG8" s="4" t="s">
        <v>187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22</v>
      </c>
      <c r="H9" s="16" t="s">
        <v>79</v>
      </c>
      <c r="I9" s="16" t="s">
        <v>23</v>
      </c>
      <c r="J9" s="27" t="s">
        <v>20</v>
      </c>
      <c r="K9" s="35" t="s">
        <v>20</v>
      </c>
      <c r="BC9" s="1" t="s">
        <v>163</v>
      </c>
      <c r="BE9" s="1" t="s">
        <v>171</v>
      </c>
      <c r="BG9" s="4" t="s">
        <v>188</v>
      </c>
    </row>
    <row r="10" spans="1:60" s="4" customFormat="1" ht="18" customHeight="1">
      <c r="A10" s="2"/>
      <c r="B10" s="18"/>
      <c r="C10" s="62" t="s">
        <v>1</v>
      </c>
      <c r="D10" s="62" t="s">
        <v>2</v>
      </c>
      <c r="E10" s="62" t="s">
        <v>3</v>
      </c>
      <c r="F10" s="62" t="s">
        <v>3</v>
      </c>
      <c r="G10" s="62" t="s">
        <v>4</v>
      </c>
      <c r="H10" s="62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160</v>
      </c>
      <c r="BD10" s="3"/>
      <c r="BE10" s="1" t="s">
        <v>197</v>
      </c>
      <c r="BG10" s="1" t="s">
        <v>190</v>
      </c>
    </row>
    <row r="11" spans="1:60" s="4" customFormat="1" ht="18" customHeight="1">
      <c r="A11" s="2"/>
      <c r="B11" s="57" t="s">
        <v>56</v>
      </c>
      <c r="C11" s="86"/>
      <c r="D11" s="86"/>
      <c r="E11" s="86"/>
      <c r="F11" s="86"/>
      <c r="G11" s="85"/>
      <c r="H11" s="85"/>
      <c r="I11" s="85"/>
      <c r="J11" s="85"/>
      <c r="K11" s="85"/>
      <c r="L11" s="3"/>
      <c r="M11" s="3"/>
      <c r="N11" s="3"/>
      <c r="O11" s="3"/>
      <c r="BC11" s="1" t="s">
        <v>159</v>
      </c>
      <c r="BD11" s="3"/>
      <c r="BE11" s="1" t="s">
        <v>172</v>
      </c>
      <c r="BG11" s="1" t="s">
        <v>189</v>
      </c>
    </row>
    <row r="12" spans="1:60" customFormat="1" ht="15.75">
      <c r="B12" s="58" t="s">
        <v>690</v>
      </c>
      <c r="C12" s="89"/>
      <c r="D12" s="89"/>
      <c r="E12" s="89"/>
      <c r="F12" s="89"/>
      <c r="G12" s="92"/>
      <c r="H12" s="92"/>
      <c r="I12" s="92"/>
      <c r="J12" s="92"/>
      <c r="K12" s="92"/>
    </row>
    <row r="13" spans="1:60" customFormat="1" ht="15.75">
      <c r="B13" s="69" t="s">
        <v>265</v>
      </c>
      <c r="C13" s="91"/>
      <c r="D13" s="91"/>
      <c r="E13" s="91"/>
      <c r="F13" s="91"/>
      <c r="G13" s="115"/>
      <c r="H13" s="115"/>
      <c r="I13" s="115"/>
      <c r="J13" s="115"/>
      <c r="K13" s="115"/>
    </row>
    <row r="14" spans="1:60" customFormat="1" ht="15.75">
      <c r="B14" s="58" t="s">
        <v>691</v>
      </c>
      <c r="C14" s="89"/>
      <c r="D14" s="89"/>
      <c r="E14" s="89"/>
      <c r="F14" s="89"/>
      <c r="G14" s="92"/>
      <c r="H14" s="92"/>
      <c r="I14" s="92"/>
      <c r="J14" s="92"/>
      <c r="K14" s="92"/>
    </row>
    <row r="15" spans="1:60" customFormat="1" ht="15.75">
      <c r="B15" s="119" t="s">
        <v>265</v>
      </c>
      <c r="C15" s="91"/>
      <c r="D15" s="91"/>
      <c r="E15" s="91"/>
      <c r="F15" s="91"/>
      <c r="G15" s="115"/>
      <c r="H15" s="115"/>
      <c r="I15" s="115"/>
      <c r="J15" s="115"/>
      <c r="K15" s="115"/>
    </row>
    <row r="16" spans="1:60" customFormat="1">
      <c r="A16" s="2"/>
      <c r="B16" s="6" t="s">
        <v>52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146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 ht="12.75"/>
    <row r="19" spans="1:58" customFormat="1" ht="12.75"/>
    <row r="20" spans="1:58">
      <c r="C20" s="3"/>
      <c r="D20" s="3"/>
      <c r="E20" s="3"/>
      <c r="F20" s="3"/>
      <c r="G20" s="3"/>
      <c r="H20" s="3"/>
      <c r="BD20" s="1" t="s">
        <v>166</v>
      </c>
      <c r="BF20" s="1" t="s">
        <v>175</v>
      </c>
    </row>
    <row r="21" spans="1:58">
      <c r="C21" s="3"/>
      <c r="D21" s="3"/>
      <c r="E21" s="3"/>
      <c r="F21" s="3"/>
      <c r="G21" s="3"/>
      <c r="H21" s="3"/>
      <c r="BD21" s="1" t="s">
        <v>158</v>
      </c>
      <c r="BE21" s="1" t="s">
        <v>167</v>
      </c>
      <c r="BF21" s="1" t="s">
        <v>176</v>
      </c>
    </row>
    <row r="22" spans="1:58">
      <c r="C22" s="3"/>
      <c r="D22" s="3"/>
      <c r="E22" s="3"/>
      <c r="F22" s="3"/>
      <c r="G22" s="3"/>
      <c r="H22" s="3"/>
      <c r="BD22" s="1" t="s">
        <v>161</v>
      </c>
      <c r="BF22" s="1" t="s">
        <v>177</v>
      </c>
    </row>
    <row r="23" spans="1:58">
      <c r="C23" s="3"/>
      <c r="D23" s="3"/>
      <c r="E23" s="3"/>
      <c r="F23" s="3"/>
      <c r="G23" s="3"/>
      <c r="H23" s="3"/>
      <c r="BD23" s="1" t="s">
        <v>28</v>
      </c>
      <c r="BE23" s="1" t="s">
        <v>162</v>
      </c>
      <c r="BF23" s="1" t="s">
        <v>198</v>
      </c>
    </row>
    <row r="24" spans="1:58">
      <c r="C24" s="3"/>
      <c r="D24" s="3"/>
      <c r="E24" s="3"/>
      <c r="F24" s="3"/>
      <c r="G24" s="3"/>
      <c r="H24" s="3"/>
      <c r="BF24" s="1" t="s">
        <v>201</v>
      </c>
    </row>
    <row r="25" spans="1:58">
      <c r="C25" s="3"/>
      <c r="D25" s="3"/>
      <c r="E25" s="3"/>
      <c r="F25" s="3"/>
      <c r="G25" s="3"/>
      <c r="H25" s="3"/>
      <c r="BF25" s="1" t="s">
        <v>178</v>
      </c>
    </row>
    <row r="26" spans="1:58">
      <c r="C26" s="3"/>
      <c r="D26" s="3"/>
      <c r="E26" s="3"/>
      <c r="F26" s="3"/>
      <c r="G26" s="3"/>
      <c r="H26" s="3"/>
      <c r="BF26" s="1" t="s">
        <v>179</v>
      </c>
    </row>
    <row r="27" spans="1:58">
      <c r="C27" s="3"/>
      <c r="D27" s="3"/>
      <c r="E27" s="3"/>
      <c r="F27" s="3"/>
      <c r="G27" s="3"/>
      <c r="H27" s="3"/>
      <c r="BF27" s="1" t="s">
        <v>200</v>
      </c>
    </row>
    <row r="28" spans="1:58">
      <c r="C28" s="3"/>
      <c r="D28" s="3"/>
      <c r="E28" s="3"/>
      <c r="F28" s="3"/>
      <c r="G28" s="3"/>
      <c r="H28" s="3"/>
      <c r="BF28" s="1" t="s">
        <v>180</v>
      </c>
    </row>
    <row r="29" spans="1:58">
      <c r="C29" s="3"/>
      <c r="D29" s="3"/>
      <c r="E29" s="3"/>
      <c r="F29" s="3"/>
      <c r="G29" s="3"/>
      <c r="H29" s="3"/>
      <c r="BF29" s="1" t="s">
        <v>181</v>
      </c>
    </row>
    <row r="30" spans="1:58">
      <c r="C30" s="3"/>
      <c r="D30" s="3"/>
      <c r="E30" s="3"/>
      <c r="F30" s="3"/>
      <c r="G30" s="3"/>
      <c r="H30" s="3"/>
      <c r="BF30" s="1" t="s">
        <v>199</v>
      </c>
    </row>
    <row r="31" spans="1:58">
      <c r="C31" s="3"/>
      <c r="D31" s="3"/>
      <c r="E31" s="3"/>
      <c r="F31" s="3"/>
      <c r="G31" s="3"/>
      <c r="H31" s="3"/>
      <c r="BF31" s="1" t="s">
        <v>28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0:XFD1048576 A16:K17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5703125" style="1" bestFit="1" customWidth="1"/>
    <col min="12" max="12" width="4.7109375" style="1" customWidth="1"/>
    <col min="13" max="13" width="6.5703125" style="1" customWidth="1"/>
    <col min="14" max="14" width="7.85546875" style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3" t="s">
        <v>270</v>
      </c>
    </row>
    <row r="2" spans="2:81">
      <c r="B2" s="83" t="s">
        <v>271</v>
      </c>
    </row>
    <row r="3" spans="2:81">
      <c r="B3" s="83" t="s">
        <v>272</v>
      </c>
    </row>
    <row r="4" spans="2:81">
      <c r="B4" s="83" t="s">
        <v>273</v>
      </c>
    </row>
    <row r="6" spans="2:81" ht="26.25" customHeight="1">
      <c r="B6" s="137" t="s">
        <v>218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81" ht="26.25" customHeight="1">
      <c r="B7" s="137" t="s">
        <v>128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81" s="3" customFormat="1" ht="47.25">
      <c r="B8" s="20" t="s">
        <v>150</v>
      </c>
      <c r="C8" s="25" t="s">
        <v>50</v>
      </c>
      <c r="D8" s="81" t="s">
        <v>61</v>
      </c>
      <c r="E8" s="25" t="s">
        <v>15</v>
      </c>
      <c r="F8" s="25" t="s">
        <v>85</v>
      </c>
      <c r="G8" s="25" t="s">
        <v>135</v>
      </c>
      <c r="H8" s="79" t="s">
        <v>18</v>
      </c>
      <c r="I8" s="25" t="s">
        <v>134</v>
      </c>
      <c r="J8" s="25" t="s">
        <v>17</v>
      </c>
      <c r="K8" s="25" t="s">
        <v>19</v>
      </c>
      <c r="L8" s="25" t="s">
        <v>0</v>
      </c>
      <c r="M8" s="25" t="s">
        <v>138</v>
      </c>
      <c r="N8" s="25" t="s">
        <v>78</v>
      </c>
      <c r="O8" s="25" t="s">
        <v>72</v>
      </c>
      <c r="P8" s="49" t="s">
        <v>191</v>
      </c>
      <c r="Q8" s="26" t="s">
        <v>193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24</v>
      </c>
      <c r="H9" s="27" t="s">
        <v>21</v>
      </c>
      <c r="I9" s="27"/>
      <c r="J9" s="27" t="s">
        <v>20</v>
      </c>
      <c r="K9" s="27" t="s">
        <v>20</v>
      </c>
      <c r="L9" s="27" t="s">
        <v>22</v>
      </c>
      <c r="M9" s="27" t="s">
        <v>79</v>
      </c>
      <c r="N9" s="27" t="s">
        <v>23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4" t="s">
        <v>147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7" t="s">
        <v>60</v>
      </c>
      <c r="C11" s="86"/>
      <c r="D11" s="86"/>
      <c r="E11" s="86"/>
      <c r="F11" s="86"/>
      <c r="G11" s="97"/>
      <c r="H11" s="86"/>
      <c r="I11" s="86"/>
      <c r="J11" s="85"/>
      <c r="K11" s="85"/>
      <c r="L11" s="85"/>
      <c r="M11" s="85"/>
      <c r="N11" s="85"/>
      <c r="O11" s="85"/>
      <c r="P11" s="85"/>
      <c r="Q11" s="8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60" t="s">
        <v>254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  <c r="Q12" s="92"/>
    </row>
    <row r="13" spans="2:81" customFormat="1" ht="15.75">
      <c r="B13" s="60" t="s">
        <v>58</v>
      </c>
      <c r="C13" s="89"/>
      <c r="D13" s="89"/>
      <c r="E13" s="89"/>
      <c r="F13" s="89"/>
      <c r="G13" s="98"/>
      <c r="H13" s="89"/>
      <c r="I13" s="89"/>
      <c r="J13" s="92"/>
      <c r="K13" s="92"/>
      <c r="L13" s="92"/>
      <c r="M13" s="92"/>
      <c r="N13" s="92"/>
      <c r="O13" s="92"/>
      <c r="P13" s="92"/>
      <c r="Q13" s="92"/>
    </row>
    <row r="14" spans="2:81" customFormat="1" ht="15.75">
      <c r="B14" s="61" t="s">
        <v>265</v>
      </c>
      <c r="C14" s="91"/>
      <c r="D14" s="91"/>
      <c r="E14" s="91"/>
      <c r="F14" s="91"/>
      <c r="G14" s="102"/>
      <c r="H14" s="91"/>
      <c r="I14" s="91"/>
      <c r="J14" s="115"/>
      <c r="K14" s="115"/>
      <c r="L14" s="115"/>
      <c r="M14" s="115"/>
      <c r="N14" s="115"/>
      <c r="O14" s="115"/>
      <c r="P14" s="115"/>
      <c r="Q14" s="115"/>
    </row>
    <row r="15" spans="2:81" customFormat="1" ht="15.75">
      <c r="B15" s="60" t="s">
        <v>59</v>
      </c>
      <c r="C15" s="89"/>
      <c r="D15" s="89"/>
      <c r="E15" s="89"/>
      <c r="F15" s="89"/>
      <c r="G15" s="98"/>
      <c r="H15" s="89"/>
      <c r="I15" s="89"/>
      <c r="J15" s="92"/>
      <c r="K15" s="92"/>
      <c r="L15" s="92"/>
      <c r="M15" s="92"/>
      <c r="N15" s="92"/>
      <c r="O15" s="92"/>
      <c r="P15" s="92"/>
      <c r="Q15" s="92"/>
    </row>
    <row r="16" spans="2:81" customFormat="1" ht="15.75">
      <c r="B16" s="61" t="s">
        <v>265</v>
      </c>
      <c r="C16" s="91"/>
      <c r="D16" s="91"/>
      <c r="E16" s="91"/>
      <c r="F16" s="91"/>
      <c r="G16" s="102"/>
      <c r="H16" s="91"/>
      <c r="I16" s="91"/>
      <c r="J16" s="115"/>
      <c r="K16" s="115"/>
      <c r="L16" s="115"/>
      <c r="M16" s="115"/>
      <c r="N16" s="115"/>
      <c r="O16" s="115"/>
      <c r="P16" s="115"/>
      <c r="Q16" s="115"/>
    </row>
    <row r="17" spans="1:17" customFormat="1" ht="15.75">
      <c r="B17" s="60" t="s">
        <v>77</v>
      </c>
      <c r="C17" s="89"/>
      <c r="D17" s="89"/>
      <c r="E17" s="89"/>
      <c r="F17" s="89"/>
      <c r="G17" s="98"/>
      <c r="H17" s="89"/>
      <c r="I17" s="89"/>
      <c r="J17" s="92"/>
      <c r="K17" s="92"/>
      <c r="L17" s="92"/>
      <c r="M17" s="92"/>
      <c r="N17" s="92"/>
      <c r="O17" s="92"/>
      <c r="P17" s="92"/>
      <c r="Q17" s="92"/>
    </row>
    <row r="18" spans="1:17" customFormat="1" ht="15.75">
      <c r="B18" s="61" t="s">
        <v>265</v>
      </c>
      <c r="C18" s="91"/>
      <c r="D18" s="91"/>
      <c r="E18" s="91"/>
      <c r="F18" s="91"/>
      <c r="G18" s="102"/>
      <c r="H18" s="91"/>
      <c r="I18" s="91"/>
      <c r="J18" s="115"/>
      <c r="K18" s="115"/>
      <c r="L18" s="115"/>
      <c r="M18" s="115"/>
      <c r="N18" s="115"/>
      <c r="O18" s="115"/>
      <c r="P18" s="115"/>
      <c r="Q18" s="115"/>
    </row>
    <row r="19" spans="1:17" customFormat="1" ht="15.75">
      <c r="B19" s="61" t="s">
        <v>265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  <c r="Q19" s="115"/>
    </row>
    <row r="20" spans="1:17" customFormat="1" ht="15.75">
      <c r="B20" s="61" t="s">
        <v>265</v>
      </c>
      <c r="C20" s="91"/>
      <c r="D20" s="91"/>
      <c r="E20" s="91"/>
      <c r="F20" s="91"/>
      <c r="G20" s="102"/>
      <c r="H20" s="91"/>
      <c r="I20" s="91"/>
      <c r="J20" s="115"/>
      <c r="K20" s="115"/>
      <c r="L20" s="115"/>
      <c r="M20" s="115"/>
      <c r="N20" s="115"/>
      <c r="O20" s="115"/>
      <c r="P20" s="115"/>
      <c r="Q20" s="115"/>
    </row>
    <row r="21" spans="1:17" customFormat="1" ht="15.75">
      <c r="B21" s="61" t="s">
        <v>265</v>
      </c>
      <c r="C21" s="91"/>
      <c r="D21" s="91"/>
      <c r="E21" s="91"/>
      <c r="F21" s="91"/>
      <c r="G21" s="102"/>
      <c r="H21" s="91"/>
      <c r="I21" s="91"/>
      <c r="J21" s="115"/>
      <c r="K21" s="115"/>
      <c r="L21" s="115"/>
      <c r="M21" s="115"/>
      <c r="N21" s="115"/>
      <c r="O21" s="115"/>
      <c r="P21" s="115"/>
      <c r="Q21" s="115"/>
    </row>
    <row r="22" spans="1:17" customFormat="1" ht="15.75">
      <c r="B22" s="60" t="s">
        <v>253</v>
      </c>
      <c r="C22" s="89"/>
      <c r="D22" s="89"/>
      <c r="E22" s="89"/>
      <c r="F22" s="89"/>
      <c r="G22" s="98"/>
      <c r="H22" s="89"/>
      <c r="I22" s="89"/>
      <c r="J22" s="92"/>
      <c r="K22" s="92"/>
      <c r="L22" s="92"/>
      <c r="M22" s="92"/>
      <c r="N22" s="92"/>
      <c r="O22" s="92"/>
      <c r="P22" s="92"/>
      <c r="Q22" s="92"/>
    </row>
    <row r="23" spans="1:17" customFormat="1" ht="15.75">
      <c r="B23" s="60" t="s">
        <v>58</v>
      </c>
      <c r="C23" s="89"/>
      <c r="D23" s="89"/>
      <c r="E23" s="89"/>
      <c r="F23" s="89"/>
      <c r="G23" s="98"/>
      <c r="H23" s="89"/>
      <c r="I23" s="89"/>
      <c r="J23" s="92"/>
      <c r="K23" s="92"/>
      <c r="L23" s="92"/>
      <c r="M23" s="92"/>
      <c r="N23" s="92"/>
      <c r="O23" s="92"/>
      <c r="P23" s="92"/>
      <c r="Q23" s="92"/>
    </row>
    <row r="24" spans="1:17" customFormat="1" ht="15.75">
      <c r="B24" s="61" t="s">
        <v>265</v>
      </c>
      <c r="C24" s="91"/>
      <c r="D24" s="91"/>
      <c r="E24" s="91"/>
      <c r="F24" s="91"/>
      <c r="G24" s="102"/>
      <c r="H24" s="91"/>
      <c r="I24" s="91"/>
      <c r="J24" s="115"/>
      <c r="K24" s="115"/>
      <c r="L24" s="115"/>
      <c r="M24" s="115"/>
      <c r="N24" s="115"/>
      <c r="O24" s="115"/>
      <c r="P24" s="115"/>
      <c r="Q24" s="115"/>
    </row>
    <row r="25" spans="1:17" customFormat="1" ht="15.75">
      <c r="B25" s="60" t="s">
        <v>59</v>
      </c>
      <c r="C25" s="89"/>
      <c r="D25" s="89"/>
      <c r="E25" s="89"/>
      <c r="F25" s="89"/>
      <c r="G25" s="98"/>
      <c r="H25" s="89"/>
      <c r="I25" s="89"/>
      <c r="J25" s="92"/>
      <c r="K25" s="92"/>
      <c r="L25" s="92"/>
      <c r="M25" s="92"/>
      <c r="N25" s="92"/>
      <c r="O25" s="92"/>
      <c r="P25" s="92"/>
      <c r="Q25" s="92"/>
    </row>
    <row r="26" spans="1:17" customFormat="1" ht="15.75">
      <c r="B26" s="61" t="s">
        <v>265</v>
      </c>
      <c r="C26" s="91"/>
      <c r="D26" s="91"/>
      <c r="E26" s="91"/>
      <c r="F26" s="91"/>
      <c r="G26" s="102"/>
      <c r="H26" s="91"/>
      <c r="I26" s="91"/>
      <c r="J26" s="115"/>
      <c r="K26" s="115"/>
      <c r="L26" s="115"/>
      <c r="M26" s="115"/>
      <c r="N26" s="115"/>
      <c r="O26" s="115"/>
      <c r="P26" s="115"/>
      <c r="Q26" s="115"/>
    </row>
    <row r="27" spans="1:17" customFormat="1" ht="15.75">
      <c r="B27" s="60" t="s">
        <v>77</v>
      </c>
      <c r="C27" s="89"/>
      <c r="D27" s="89"/>
      <c r="E27" s="89"/>
      <c r="F27" s="89"/>
      <c r="G27" s="98"/>
      <c r="H27" s="89"/>
      <c r="I27" s="89"/>
      <c r="J27" s="92"/>
      <c r="K27" s="92"/>
      <c r="L27" s="92"/>
      <c r="M27" s="92"/>
      <c r="N27" s="92"/>
      <c r="O27" s="92"/>
      <c r="P27" s="92"/>
      <c r="Q27" s="92"/>
    </row>
    <row r="28" spans="1:17" customFormat="1" ht="15.75">
      <c r="B28" s="61" t="s">
        <v>265</v>
      </c>
      <c r="C28" s="91"/>
      <c r="D28" s="91"/>
      <c r="E28" s="91"/>
      <c r="F28" s="91"/>
      <c r="G28" s="102"/>
      <c r="H28" s="91"/>
      <c r="I28" s="91"/>
      <c r="J28" s="115"/>
      <c r="K28" s="115"/>
      <c r="L28" s="115"/>
      <c r="M28" s="115"/>
      <c r="N28" s="115"/>
      <c r="O28" s="115"/>
      <c r="P28" s="115"/>
      <c r="Q28" s="115"/>
    </row>
    <row r="29" spans="1:17" customFormat="1" ht="15.75">
      <c r="B29" s="61" t="s">
        <v>265</v>
      </c>
      <c r="C29" s="91"/>
      <c r="D29" s="91"/>
      <c r="E29" s="91"/>
      <c r="F29" s="91"/>
      <c r="G29" s="102"/>
      <c r="H29" s="91"/>
      <c r="I29" s="91"/>
      <c r="J29" s="115"/>
      <c r="K29" s="115"/>
      <c r="L29" s="115"/>
      <c r="M29" s="115"/>
      <c r="N29" s="115"/>
      <c r="O29" s="115"/>
      <c r="P29" s="115"/>
      <c r="Q29" s="115"/>
    </row>
    <row r="30" spans="1:17" customFormat="1" ht="15.75">
      <c r="B30" s="61" t="s">
        <v>265</v>
      </c>
      <c r="C30" s="91"/>
      <c r="D30" s="91"/>
      <c r="E30" s="91"/>
      <c r="F30" s="91"/>
      <c r="G30" s="102"/>
      <c r="H30" s="91"/>
      <c r="I30" s="91"/>
      <c r="J30" s="115"/>
      <c r="K30" s="115"/>
      <c r="L30" s="115"/>
      <c r="M30" s="115"/>
      <c r="N30" s="115"/>
      <c r="O30" s="115"/>
      <c r="P30" s="115"/>
      <c r="Q30" s="115"/>
    </row>
    <row r="31" spans="1:17" customFormat="1" ht="15.75">
      <c r="B31" s="114" t="s">
        <v>265</v>
      </c>
      <c r="C31" s="91"/>
      <c r="D31" s="91"/>
      <c r="E31" s="91"/>
      <c r="F31" s="91"/>
      <c r="G31" s="102"/>
      <c r="H31" s="91"/>
      <c r="I31" s="91"/>
      <c r="J31" s="115"/>
      <c r="K31" s="115"/>
      <c r="L31" s="115"/>
      <c r="M31" s="115"/>
      <c r="N31" s="115"/>
      <c r="O31" s="115"/>
      <c r="P31" s="115"/>
      <c r="Q31" s="115"/>
    </row>
    <row r="32" spans="1:17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146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 ht="12.75"/>
    <row r="35" spans="1:17" customFormat="1" ht="12.75"/>
    <row r="36" spans="1:17" customFormat="1" ht="12.75"/>
    <row r="37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8:XFD1048576 A32:Q33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5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2.85546875" style="2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3" t="s">
        <v>270</v>
      </c>
    </row>
    <row r="2" spans="2:72">
      <c r="B2" s="83" t="s">
        <v>271</v>
      </c>
    </row>
    <row r="3" spans="2:72">
      <c r="B3" s="83" t="s">
        <v>272</v>
      </c>
    </row>
    <row r="4" spans="2:72">
      <c r="B4" s="83" t="s">
        <v>273</v>
      </c>
    </row>
    <row r="6" spans="2:72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72" ht="26.25" customHeight="1">
      <c r="B7" s="137" t="s">
        <v>119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72" s="3" customFormat="1" ht="47.25">
      <c r="B8" s="20" t="s">
        <v>150</v>
      </c>
      <c r="C8" s="25" t="s">
        <v>50</v>
      </c>
      <c r="D8" s="25" t="s">
        <v>15</v>
      </c>
      <c r="E8" s="25" t="s">
        <v>85</v>
      </c>
      <c r="F8" s="25" t="s">
        <v>135</v>
      </c>
      <c r="G8" s="79" t="s">
        <v>18</v>
      </c>
      <c r="H8" s="25" t="s">
        <v>134</v>
      </c>
      <c r="I8" s="25" t="s">
        <v>17</v>
      </c>
      <c r="J8" s="25" t="s">
        <v>19</v>
      </c>
      <c r="K8" s="25" t="s">
        <v>0</v>
      </c>
      <c r="L8" s="25" t="s">
        <v>138</v>
      </c>
      <c r="M8" s="25" t="s">
        <v>144</v>
      </c>
      <c r="N8" s="25" t="s">
        <v>72</v>
      </c>
      <c r="O8" s="49" t="s">
        <v>191</v>
      </c>
      <c r="P8" s="26" t="s">
        <v>193</v>
      </c>
    </row>
    <row r="9" spans="2:72" s="3" customFormat="1" ht="25.5" customHeight="1">
      <c r="B9" s="15"/>
      <c r="C9" s="27"/>
      <c r="D9" s="27"/>
      <c r="E9" s="27"/>
      <c r="F9" s="27" t="s">
        <v>24</v>
      </c>
      <c r="G9" s="27" t="s">
        <v>21</v>
      </c>
      <c r="H9" s="27"/>
      <c r="I9" s="27" t="s">
        <v>20</v>
      </c>
      <c r="J9" s="27" t="s">
        <v>20</v>
      </c>
      <c r="K9" s="27" t="s">
        <v>22</v>
      </c>
      <c r="L9" s="27" t="s">
        <v>79</v>
      </c>
      <c r="M9" s="27" t="s">
        <v>23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4" t="s">
        <v>13</v>
      </c>
      <c r="P10" s="64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7" t="s">
        <v>27</v>
      </c>
      <c r="C11" s="86"/>
      <c r="D11" s="86"/>
      <c r="E11" s="86"/>
      <c r="F11" s="97"/>
      <c r="G11" s="86"/>
      <c r="H11" s="86"/>
      <c r="I11" s="86"/>
      <c r="J11" s="87" t="s">
        <v>692</v>
      </c>
      <c r="K11" s="103"/>
      <c r="L11" s="103"/>
      <c r="M11" s="103"/>
      <c r="N11" s="103"/>
      <c r="O11" s="103"/>
      <c r="P11" s="10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8" t="s">
        <v>254</v>
      </c>
      <c r="C12" s="89"/>
      <c r="D12" s="89"/>
      <c r="E12" s="89"/>
      <c r="F12" s="98"/>
      <c r="G12" s="89"/>
      <c r="H12" s="89"/>
      <c r="I12" s="89"/>
      <c r="J12" s="89"/>
      <c r="K12" s="92"/>
      <c r="L12" s="92"/>
      <c r="M12" s="92"/>
      <c r="N12" s="92"/>
      <c r="O12" s="92"/>
      <c r="P12" s="92"/>
    </row>
    <row r="13" spans="2:72" customFormat="1" ht="15.75">
      <c r="B13" s="69" t="s">
        <v>265</v>
      </c>
      <c r="C13" s="91"/>
      <c r="D13" s="91"/>
      <c r="E13" s="91"/>
      <c r="F13" s="102"/>
      <c r="G13" s="91"/>
      <c r="H13" s="91"/>
      <c r="I13" s="91"/>
      <c r="J13" s="91"/>
      <c r="K13" s="115"/>
      <c r="L13" s="115"/>
      <c r="M13" s="115"/>
      <c r="N13" s="115"/>
      <c r="O13" s="115"/>
      <c r="P13" s="115"/>
    </row>
    <row r="14" spans="2:72" customFormat="1" ht="15.75">
      <c r="B14" s="69" t="s">
        <v>265</v>
      </c>
      <c r="C14" s="91"/>
      <c r="D14" s="91"/>
      <c r="E14" s="91"/>
      <c r="F14" s="102"/>
      <c r="G14" s="91"/>
      <c r="H14" s="91"/>
      <c r="I14" s="91"/>
      <c r="J14" s="91"/>
      <c r="K14" s="115"/>
      <c r="L14" s="115"/>
      <c r="M14" s="115"/>
      <c r="N14" s="115"/>
      <c r="O14" s="115"/>
      <c r="P14" s="115"/>
    </row>
    <row r="15" spans="2:72" customFormat="1" ht="15.75">
      <c r="B15" s="69" t="s">
        <v>265</v>
      </c>
      <c r="C15" s="91"/>
      <c r="D15" s="91"/>
      <c r="E15" s="91"/>
      <c r="F15" s="102"/>
      <c r="G15" s="91"/>
      <c r="H15" s="91"/>
      <c r="I15" s="91"/>
      <c r="J15" s="91"/>
      <c r="K15" s="115"/>
      <c r="L15" s="115"/>
      <c r="M15" s="115"/>
      <c r="N15" s="115"/>
      <c r="O15" s="115"/>
      <c r="P15" s="115"/>
    </row>
    <row r="16" spans="2:72" customFormat="1" ht="15.75">
      <c r="B16" s="69" t="s">
        <v>265</v>
      </c>
      <c r="C16" s="91"/>
      <c r="D16" s="91"/>
      <c r="E16" s="91"/>
      <c r="F16" s="102"/>
      <c r="G16" s="91"/>
      <c r="H16" s="91"/>
      <c r="I16" s="91"/>
      <c r="J16" s="91"/>
      <c r="K16" s="115"/>
      <c r="L16" s="115"/>
      <c r="M16" s="115"/>
      <c r="N16" s="115"/>
      <c r="O16" s="115"/>
      <c r="P16" s="115"/>
    </row>
    <row r="17" spans="1:16" customFormat="1" ht="15.75">
      <c r="B17" s="69" t="s">
        <v>265</v>
      </c>
      <c r="C17" s="91"/>
      <c r="D17" s="91"/>
      <c r="E17" s="91"/>
      <c r="F17" s="102"/>
      <c r="G17" s="91"/>
      <c r="H17" s="91"/>
      <c r="I17" s="91"/>
      <c r="J17" s="91"/>
      <c r="K17" s="115"/>
      <c r="L17" s="115"/>
      <c r="M17" s="115"/>
      <c r="N17" s="115"/>
      <c r="O17" s="115"/>
      <c r="P17" s="115"/>
    </row>
    <row r="18" spans="1:16" customFormat="1" ht="15.75">
      <c r="B18" s="58" t="s">
        <v>253</v>
      </c>
      <c r="C18" s="89"/>
      <c r="D18" s="89"/>
      <c r="E18" s="89"/>
      <c r="F18" s="98"/>
      <c r="G18" s="89"/>
      <c r="H18" s="89"/>
      <c r="I18" s="89"/>
      <c r="J18" s="89"/>
      <c r="K18" s="92"/>
      <c r="L18" s="92"/>
      <c r="M18" s="92"/>
      <c r="N18" s="92"/>
      <c r="O18" s="92"/>
      <c r="P18" s="92"/>
    </row>
    <row r="19" spans="1:16" customFormat="1" ht="31.5">
      <c r="B19" s="58" t="s">
        <v>80</v>
      </c>
      <c r="C19" s="89"/>
      <c r="D19" s="89"/>
      <c r="E19" s="89"/>
      <c r="F19" s="98"/>
      <c r="G19" s="89"/>
      <c r="H19" s="89"/>
      <c r="I19" s="89"/>
      <c r="J19" s="89"/>
      <c r="K19" s="92"/>
      <c r="L19" s="92"/>
      <c r="M19" s="92"/>
      <c r="N19" s="92"/>
      <c r="O19" s="92"/>
      <c r="P19" s="92"/>
    </row>
    <row r="20" spans="1:16" customFormat="1" ht="15.75">
      <c r="B20" s="69" t="s">
        <v>265</v>
      </c>
      <c r="C20" s="91"/>
      <c r="D20" s="91"/>
      <c r="E20" s="91"/>
      <c r="F20" s="102"/>
      <c r="G20" s="91"/>
      <c r="H20" s="91"/>
      <c r="I20" s="91"/>
      <c r="J20" s="91"/>
      <c r="K20" s="115"/>
      <c r="L20" s="115"/>
      <c r="M20" s="115"/>
      <c r="N20" s="115"/>
      <c r="O20" s="115"/>
      <c r="P20" s="115"/>
    </row>
    <row r="21" spans="1:16" customFormat="1" ht="31.5">
      <c r="B21" s="58" t="s">
        <v>693</v>
      </c>
      <c r="C21" s="89"/>
      <c r="D21" s="89"/>
      <c r="E21" s="89"/>
      <c r="F21" s="98"/>
      <c r="G21" s="89"/>
      <c r="H21" s="89"/>
      <c r="I21" s="89"/>
      <c r="J21" s="89"/>
      <c r="K21" s="92"/>
      <c r="L21" s="92"/>
      <c r="M21" s="92"/>
      <c r="N21" s="92"/>
      <c r="O21" s="92"/>
      <c r="P21" s="92"/>
    </row>
    <row r="22" spans="1:16" customFormat="1" ht="15.75">
      <c r="B22" s="119" t="s">
        <v>265</v>
      </c>
      <c r="C22" s="91"/>
      <c r="D22" s="91"/>
      <c r="E22" s="91"/>
      <c r="F22" s="102"/>
      <c r="G22" s="91"/>
      <c r="H22" s="91"/>
      <c r="I22" s="91"/>
      <c r="J22" s="91"/>
      <c r="K22" s="115"/>
      <c r="L22" s="115"/>
      <c r="M22" s="115"/>
      <c r="N22" s="115"/>
      <c r="O22" s="115"/>
      <c r="P22" s="115"/>
    </row>
    <row r="23" spans="1:16" customFormat="1">
      <c r="A23" s="1"/>
      <c r="B23" s="6" t="s">
        <v>146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ht="12.75"/>
    <row r="25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6:XFD1048576 A23:P23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5" width="6.28515625" style="2" customWidth="1"/>
    <col min="6" max="6" width="9.710937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4.7109375" style="1" customWidth="1"/>
    <col min="15" max="15" width="6.5703125" style="1" customWidth="1"/>
    <col min="16" max="16" width="8.140625" style="1" customWidth="1"/>
    <col min="17" max="17" width="11.28515625" style="1" bestFit="1" customWidth="1"/>
    <col min="18" max="18" width="11.85546875" style="1" bestFit="1" customWidth="1"/>
    <col min="19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3" t="s">
        <v>270</v>
      </c>
    </row>
    <row r="2" spans="2:65">
      <c r="B2" s="83" t="s">
        <v>271</v>
      </c>
    </row>
    <row r="3" spans="2:65">
      <c r="B3" s="83" t="s">
        <v>272</v>
      </c>
    </row>
    <row r="4" spans="2:65">
      <c r="B4" s="83" t="s">
        <v>273</v>
      </c>
    </row>
    <row r="6" spans="2:65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65" ht="26.25" customHeight="1">
      <c r="B7" s="137" t="s">
        <v>120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65" s="3" customFormat="1" ht="47.25">
      <c r="B8" s="20" t="s">
        <v>150</v>
      </c>
      <c r="C8" s="25" t="s">
        <v>50</v>
      </c>
      <c r="D8" s="49" t="s">
        <v>152</v>
      </c>
      <c r="E8" s="49" t="s">
        <v>151</v>
      </c>
      <c r="F8" s="78" t="s">
        <v>84</v>
      </c>
      <c r="G8" s="25" t="s">
        <v>15</v>
      </c>
      <c r="H8" s="25" t="s">
        <v>85</v>
      </c>
      <c r="I8" s="25" t="s">
        <v>135</v>
      </c>
      <c r="J8" s="79" t="s">
        <v>18</v>
      </c>
      <c r="K8" s="25" t="s">
        <v>134</v>
      </c>
      <c r="L8" s="25" t="s">
        <v>17</v>
      </c>
      <c r="M8" s="49" t="s">
        <v>19</v>
      </c>
      <c r="N8" s="25" t="s">
        <v>0</v>
      </c>
      <c r="O8" s="25" t="s">
        <v>138</v>
      </c>
      <c r="P8" s="25" t="s">
        <v>144</v>
      </c>
      <c r="Q8" s="25" t="s">
        <v>72</v>
      </c>
      <c r="R8" s="49" t="s">
        <v>191</v>
      </c>
      <c r="S8" s="26" t="s">
        <v>193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24</v>
      </c>
      <c r="J9" s="27" t="s">
        <v>21</v>
      </c>
      <c r="K9" s="27"/>
      <c r="L9" s="27" t="s">
        <v>20</v>
      </c>
      <c r="M9" s="27" t="s">
        <v>20</v>
      </c>
      <c r="N9" s="27" t="s">
        <v>22</v>
      </c>
      <c r="O9" s="27" t="s">
        <v>79</v>
      </c>
      <c r="P9" s="27" t="s">
        <v>23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147</v>
      </c>
      <c r="R10" s="64" t="s">
        <v>148</v>
      </c>
      <c r="S10" s="64" t="s">
        <v>194</v>
      </c>
      <c r="T10" s="5"/>
      <c r="BJ10" s="1"/>
    </row>
    <row r="11" spans="2:65" s="4" customFormat="1" ht="18" customHeight="1">
      <c r="B11" s="57" t="s">
        <v>51</v>
      </c>
      <c r="C11" s="86"/>
      <c r="D11" s="86"/>
      <c r="E11" s="86"/>
      <c r="F11" s="86"/>
      <c r="G11" s="86"/>
      <c r="H11" s="86"/>
      <c r="I11" s="97"/>
      <c r="J11" s="86"/>
      <c r="K11" s="86"/>
      <c r="L11" s="85"/>
      <c r="M11" s="85"/>
      <c r="N11" s="85"/>
      <c r="O11" s="85"/>
      <c r="P11" s="85"/>
      <c r="Q11" s="85"/>
      <c r="R11" s="85"/>
      <c r="S11" s="85"/>
      <c r="T11" s="5"/>
      <c r="BJ11" s="1"/>
      <c r="BM11" s="1"/>
    </row>
    <row r="12" spans="2:65" customFormat="1" ht="20.25" customHeight="1">
      <c r="B12" s="60" t="s">
        <v>254</v>
      </c>
      <c r="C12" s="89"/>
      <c r="D12" s="89"/>
      <c r="E12" s="89"/>
      <c r="F12" s="89"/>
      <c r="G12" s="89"/>
      <c r="H12" s="89"/>
      <c r="I12" s="98"/>
      <c r="J12" s="89"/>
      <c r="K12" s="89"/>
      <c r="L12" s="92"/>
      <c r="M12" s="92"/>
      <c r="N12" s="92"/>
      <c r="O12" s="92"/>
      <c r="P12" s="92"/>
      <c r="Q12" s="92"/>
      <c r="R12" s="92"/>
      <c r="S12" s="92"/>
    </row>
    <row r="13" spans="2:65" customFormat="1" ht="15.75">
      <c r="B13" s="60" t="s">
        <v>74</v>
      </c>
      <c r="C13" s="89"/>
      <c r="D13" s="89"/>
      <c r="E13" s="89"/>
      <c r="F13" s="89"/>
      <c r="G13" s="89"/>
      <c r="H13" s="89"/>
      <c r="I13" s="98"/>
      <c r="J13" s="89"/>
      <c r="K13" s="89"/>
      <c r="L13" s="92"/>
      <c r="M13" s="92"/>
      <c r="N13" s="92"/>
      <c r="O13" s="92"/>
      <c r="P13" s="92"/>
      <c r="Q13" s="92"/>
      <c r="R13" s="92"/>
      <c r="S13" s="92"/>
    </row>
    <row r="14" spans="2:65" customFormat="1" ht="15.75">
      <c r="B14" s="69" t="s">
        <v>265</v>
      </c>
      <c r="C14" s="91"/>
      <c r="D14" s="91"/>
      <c r="E14" s="91"/>
      <c r="F14" s="91"/>
      <c r="G14" s="91"/>
      <c r="H14" s="91"/>
      <c r="I14" s="102"/>
      <c r="J14" s="91"/>
      <c r="K14" s="91"/>
      <c r="L14" s="115"/>
      <c r="M14" s="115"/>
      <c r="N14" s="115"/>
      <c r="O14" s="115"/>
      <c r="P14" s="115"/>
      <c r="Q14" s="115"/>
      <c r="R14" s="115"/>
      <c r="S14" s="115"/>
    </row>
    <row r="15" spans="2:65" customFormat="1" ht="15.75">
      <c r="B15" s="60" t="s">
        <v>75</v>
      </c>
      <c r="C15" s="89"/>
      <c r="D15" s="89"/>
      <c r="E15" s="89"/>
      <c r="F15" s="89"/>
      <c r="G15" s="89"/>
      <c r="H15" s="89"/>
      <c r="I15" s="98"/>
      <c r="J15" s="89"/>
      <c r="K15" s="89"/>
      <c r="L15" s="92"/>
      <c r="M15" s="92"/>
      <c r="N15" s="92"/>
      <c r="O15" s="92"/>
      <c r="P15" s="92"/>
      <c r="Q15" s="92"/>
      <c r="R15" s="92"/>
      <c r="S15" s="92"/>
    </row>
    <row r="16" spans="2:65" customFormat="1" ht="15.75">
      <c r="B16" s="69" t="s">
        <v>265</v>
      </c>
      <c r="C16" s="91"/>
      <c r="D16" s="91"/>
      <c r="E16" s="91"/>
      <c r="F16" s="91"/>
      <c r="G16" s="91"/>
      <c r="H16" s="91"/>
      <c r="I16" s="102"/>
      <c r="J16" s="91"/>
      <c r="K16" s="91"/>
      <c r="L16" s="115"/>
      <c r="M16" s="115"/>
      <c r="N16" s="115"/>
      <c r="O16" s="115"/>
      <c r="P16" s="115"/>
      <c r="Q16" s="115"/>
      <c r="R16" s="115"/>
      <c r="S16" s="115"/>
    </row>
    <row r="17" spans="1:19" customFormat="1" ht="15.75">
      <c r="B17" s="60" t="s">
        <v>54</v>
      </c>
      <c r="C17" s="89"/>
      <c r="D17" s="89"/>
      <c r="E17" s="89"/>
      <c r="F17" s="89"/>
      <c r="G17" s="89"/>
      <c r="H17" s="89"/>
      <c r="I17" s="98"/>
      <c r="J17" s="89"/>
      <c r="K17" s="89"/>
      <c r="L17" s="92"/>
      <c r="M17" s="92"/>
      <c r="N17" s="92"/>
      <c r="O17" s="92"/>
      <c r="P17" s="92"/>
      <c r="Q17" s="92"/>
      <c r="R17" s="92"/>
      <c r="S17" s="92"/>
    </row>
    <row r="18" spans="1:19" customFormat="1" ht="15.75">
      <c r="B18" s="69" t="s">
        <v>265</v>
      </c>
      <c r="C18" s="91"/>
      <c r="D18" s="91"/>
      <c r="E18" s="91"/>
      <c r="F18" s="91"/>
      <c r="G18" s="91"/>
      <c r="H18" s="91"/>
      <c r="I18" s="102"/>
      <c r="J18" s="91"/>
      <c r="K18" s="91"/>
      <c r="L18" s="115"/>
      <c r="M18" s="115"/>
      <c r="N18" s="115"/>
      <c r="O18" s="115"/>
      <c r="P18" s="115"/>
      <c r="Q18" s="115"/>
      <c r="R18" s="115"/>
      <c r="S18" s="115"/>
    </row>
    <row r="19" spans="1:19" customFormat="1" ht="15.75">
      <c r="B19" s="60" t="s">
        <v>76</v>
      </c>
      <c r="C19" s="89"/>
      <c r="D19" s="89"/>
      <c r="E19" s="89"/>
      <c r="F19" s="89"/>
      <c r="G19" s="89"/>
      <c r="H19" s="89"/>
      <c r="I19" s="98"/>
      <c r="J19" s="89"/>
      <c r="K19" s="89"/>
      <c r="L19" s="92"/>
      <c r="M19" s="92"/>
      <c r="N19" s="92"/>
      <c r="O19" s="92"/>
      <c r="P19" s="92"/>
      <c r="Q19" s="92"/>
      <c r="R19" s="92"/>
      <c r="S19" s="92"/>
    </row>
    <row r="20" spans="1:19" customFormat="1" ht="15.75">
      <c r="B20" s="69" t="s">
        <v>265</v>
      </c>
      <c r="C20" s="91"/>
      <c r="D20" s="91"/>
      <c r="E20" s="91"/>
      <c r="F20" s="91"/>
      <c r="G20" s="91"/>
      <c r="H20" s="91"/>
      <c r="I20" s="102"/>
      <c r="J20" s="91"/>
      <c r="K20" s="91"/>
      <c r="L20" s="115"/>
      <c r="M20" s="115"/>
      <c r="N20" s="115"/>
      <c r="O20" s="115"/>
      <c r="P20" s="115"/>
      <c r="Q20" s="115"/>
      <c r="R20" s="115"/>
      <c r="S20" s="115"/>
    </row>
    <row r="21" spans="1:19" customFormat="1" ht="15.75">
      <c r="B21" s="60" t="s">
        <v>253</v>
      </c>
      <c r="C21" s="89"/>
      <c r="D21" s="89"/>
      <c r="E21" s="89"/>
      <c r="F21" s="89"/>
      <c r="G21" s="89"/>
      <c r="H21" s="89"/>
      <c r="I21" s="98"/>
      <c r="J21" s="89"/>
      <c r="K21" s="89"/>
      <c r="L21" s="92"/>
      <c r="M21" s="92"/>
      <c r="N21" s="92"/>
      <c r="O21" s="92"/>
      <c r="P21" s="92"/>
      <c r="Q21" s="92"/>
      <c r="R21" s="92"/>
      <c r="S21" s="92"/>
    </row>
    <row r="22" spans="1:19" customFormat="1" ht="15.75">
      <c r="B22" s="60" t="s">
        <v>93</v>
      </c>
      <c r="C22" s="89"/>
      <c r="D22" s="89"/>
      <c r="E22" s="89"/>
      <c r="F22" s="89"/>
      <c r="G22" s="89"/>
      <c r="H22" s="89"/>
      <c r="I22" s="98"/>
      <c r="J22" s="89"/>
      <c r="K22" s="89"/>
      <c r="L22" s="92"/>
      <c r="M22" s="92"/>
      <c r="N22" s="92"/>
      <c r="O22" s="92"/>
      <c r="P22" s="92"/>
      <c r="Q22" s="92"/>
      <c r="R22" s="92"/>
      <c r="S22" s="92"/>
    </row>
    <row r="23" spans="1:19" customFormat="1" ht="15.75">
      <c r="B23" s="69" t="s">
        <v>265</v>
      </c>
      <c r="C23" s="91"/>
      <c r="D23" s="91"/>
      <c r="E23" s="91"/>
      <c r="F23" s="91"/>
      <c r="G23" s="91"/>
      <c r="H23" s="91"/>
      <c r="I23" s="102"/>
      <c r="J23" s="91"/>
      <c r="K23" s="91"/>
      <c r="L23" s="115"/>
      <c r="M23" s="115"/>
      <c r="N23" s="115"/>
      <c r="O23" s="115"/>
      <c r="P23" s="115"/>
      <c r="Q23" s="115"/>
      <c r="R23" s="115"/>
      <c r="S23" s="115"/>
    </row>
    <row r="24" spans="1:19" customFormat="1" ht="15.75">
      <c r="B24" s="60" t="s">
        <v>94</v>
      </c>
      <c r="C24" s="89"/>
      <c r="D24" s="89"/>
      <c r="E24" s="89"/>
      <c r="F24" s="89"/>
      <c r="G24" s="89"/>
      <c r="H24" s="89"/>
      <c r="I24" s="98"/>
      <c r="J24" s="89"/>
      <c r="K24" s="89"/>
      <c r="L24" s="92"/>
      <c r="M24" s="92"/>
      <c r="N24" s="92"/>
      <c r="O24" s="92"/>
      <c r="P24" s="92"/>
      <c r="Q24" s="92"/>
      <c r="R24" s="92"/>
      <c r="S24" s="92"/>
    </row>
    <row r="25" spans="1:19" customFormat="1" ht="15.75">
      <c r="B25" s="119" t="s">
        <v>265</v>
      </c>
      <c r="C25" s="91"/>
      <c r="D25" s="91"/>
      <c r="E25" s="91"/>
      <c r="F25" s="91"/>
      <c r="G25" s="91"/>
      <c r="H25" s="91"/>
      <c r="I25" s="102"/>
      <c r="J25" s="91"/>
      <c r="K25" s="91"/>
      <c r="L25" s="115"/>
      <c r="M25" s="115"/>
      <c r="N25" s="115"/>
      <c r="O25" s="115"/>
      <c r="P25" s="115"/>
      <c r="Q25" s="115"/>
      <c r="R25" s="115"/>
      <c r="S25" s="115"/>
    </row>
    <row r="26" spans="1:19" customFormat="1">
      <c r="A26" s="1"/>
      <c r="B26" s="6" t="s">
        <v>52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 ht="12.75"/>
    <row r="29" spans="1:19" customFormat="1" ht="12.75"/>
    <row r="30" spans="1:19" customFormat="1" ht="12.75"/>
    <row r="31" spans="1:19" customFormat="1" ht="12.75"/>
    <row r="32" spans="1:19" customFormat="1" ht="12.75"/>
    <row r="33" spans="4:6" customFormat="1" ht="12.75"/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4:XFD1048576 A26:S2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41"/>
  <sheetViews>
    <sheetView rightToLeft="1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9.7109375" style="2" bestFit="1" customWidth="1"/>
    <col min="4" max="4" width="10" style="2" customWidth="1"/>
    <col min="5" max="5" width="6.7109375" style="2" bestFit="1" customWidth="1"/>
    <col min="6" max="6" width="15.28515625" style="1" bestFit="1" customWidth="1"/>
    <col min="7" max="7" width="6.85546875" style="1" bestFit="1" customWidth="1"/>
    <col min="8" max="8" width="8.7109375" style="1" bestFit="1" customWidth="1"/>
    <col min="9" max="9" width="11.85546875" style="1" bestFit="1" customWidth="1"/>
    <col min="10" max="10" width="8.140625" style="1" bestFit="1" customWidth="1"/>
    <col min="11" max="11" width="12.5703125" style="1" bestFit="1" customWidth="1"/>
    <col min="12" max="12" width="6.28515625" style="1" bestFit="1" customWidth="1"/>
    <col min="13" max="13" width="7.57031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7" width="11.28515625" style="1" bestFit="1" customWidth="1"/>
    <col min="18" max="18" width="11.85546875" style="1" bestFit="1" customWidth="1"/>
    <col min="19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3" t="s">
        <v>270</v>
      </c>
    </row>
    <row r="2" spans="2:81">
      <c r="B2" s="83" t="s">
        <v>271</v>
      </c>
    </row>
    <row r="3" spans="2:81">
      <c r="B3" s="83" t="s">
        <v>272</v>
      </c>
    </row>
    <row r="4" spans="2:81">
      <c r="B4" s="83" t="s">
        <v>273</v>
      </c>
    </row>
    <row r="6" spans="2:81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81" ht="26.25" customHeight="1">
      <c r="B7" s="137" t="s">
        <v>121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81" s="3" customFormat="1" ht="47.25">
      <c r="B8" s="20" t="s">
        <v>150</v>
      </c>
      <c r="C8" s="25" t="s">
        <v>50</v>
      </c>
      <c r="D8" s="49" t="s">
        <v>152</v>
      </c>
      <c r="E8" s="49" t="s">
        <v>151</v>
      </c>
      <c r="F8" s="78" t="s">
        <v>84</v>
      </c>
      <c r="G8" s="25" t="s">
        <v>15</v>
      </c>
      <c r="H8" s="25" t="s">
        <v>85</v>
      </c>
      <c r="I8" s="25" t="s">
        <v>135</v>
      </c>
      <c r="J8" s="79" t="s">
        <v>18</v>
      </c>
      <c r="K8" s="25" t="s">
        <v>134</v>
      </c>
      <c r="L8" s="25" t="s">
        <v>17</v>
      </c>
      <c r="M8" s="49" t="s">
        <v>19</v>
      </c>
      <c r="N8" s="25" t="s">
        <v>0</v>
      </c>
      <c r="O8" s="25" t="s">
        <v>138</v>
      </c>
      <c r="P8" s="25" t="s">
        <v>144</v>
      </c>
      <c r="Q8" s="25" t="s">
        <v>72</v>
      </c>
      <c r="R8" s="49" t="s">
        <v>191</v>
      </c>
      <c r="S8" s="26" t="s">
        <v>193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24</v>
      </c>
      <c r="J9" s="27" t="s">
        <v>21</v>
      </c>
      <c r="K9" s="27"/>
      <c r="L9" s="27" t="s">
        <v>20</v>
      </c>
      <c r="M9" s="27" t="s">
        <v>20</v>
      </c>
      <c r="N9" s="27" t="s">
        <v>22</v>
      </c>
      <c r="O9" s="27" t="s">
        <v>79</v>
      </c>
      <c r="P9" s="27" t="s">
        <v>23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147</v>
      </c>
      <c r="R10" s="64" t="s">
        <v>148</v>
      </c>
      <c r="S10" s="64" t="s">
        <v>194</v>
      </c>
      <c r="T10" s="5"/>
      <c r="BZ10" s="1"/>
    </row>
    <row r="11" spans="2:81" s="4" customFormat="1" ht="18" customHeight="1">
      <c r="B11" s="57" t="s">
        <v>62</v>
      </c>
      <c r="C11" s="86"/>
      <c r="D11" s="86"/>
      <c r="E11" s="86"/>
      <c r="F11" s="86"/>
      <c r="G11" s="86"/>
      <c r="H11" s="86"/>
      <c r="I11" s="97"/>
      <c r="J11" s="86">
        <v>4.66</v>
      </c>
      <c r="K11" s="86"/>
      <c r="L11" s="85"/>
      <c r="M11" s="85">
        <v>3.46</v>
      </c>
      <c r="N11" s="85">
        <v>1810338.45</v>
      </c>
      <c r="O11" s="85"/>
      <c r="P11" s="85">
        <v>2256.52</v>
      </c>
      <c r="Q11" s="85"/>
      <c r="R11" s="85"/>
      <c r="S11" s="85">
        <v>1.3</v>
      </c>
      <c r="T11" s="5"/>
      <c r="BZ11" s="1"/>
      <c r="CC11" s="1"/>
    </row>
    <row r="12" spans="2:81" customFormat="1" ht="17.25" customHeight="1">
      <c r="B12" s="60" t="s">
        <v>254</v>
      </c>
      <c r="C12" s="89"/>
      <c r="D12" s="89"/>
      <c r="E12" s="89"/>
      <c r="F12" s="89"/>
      <c r="G12" s="89"/>
      <c r="H12" s="89"/>
      <c r="I12" s="98"/>
      <c r="J12" s="89">
        <v>4.66</v>
      </c>
      <c r="K12" s="89"/>
      <c r="L12" s="92"/>
      <c r="M12" s="92">
        <v>3.46</v>
      </c>
      <c r="N12" s="92">
        <v>1810338.45</v>
      </c>
      <c r="O12" s="92"/>
      <c r="P12" s="92">
        <v>2256.52</v>
      </c>
      <c r="Q12" s="92"/>
      <c r="R12" s="92"/>
      <c r="S12" s="92">
        <v>1.3</v>
      </c>
    </row>
    <row r="13" spans="2:81" customFormat="1" ht="15.75">
      <c r="B13" s="60" t="s">
        <v>74</v>
      </c>
      <c r="C13" s="89"/>
      <c r="D13" s="89"/>
      <c r="E13" s="89"/>
      <c r="F13" s="89"/>
      <c r="G13" s="89"/>
      <c r="H13" s="89"/>
      <c r="I13" s="98"/>
      <c r="J13" s="89">
        <v>4.6399999999999997</v>
      </c>
      <c r="K13" s="89"/>
      <c r="L13" s="92"/>
      <c r="M13" s="92">
        <v>3.37</v>
      </c>
      <c r="N13" s="92">
        <v>1783102.43</v>
      </c>
      <c r="O13" s="92"/>
      <c r="P13" s="92">
        <v>2165.08</v>
      </c>
      <c r="Q13" s="92"/>
      <c r="R13" s="92"/>
      <c r="S13" s="92">
        <v>1.24</v>
      </c>
    </row>
    <row r="14" spans="2:81" customFormat="1" ht="15.75">
      <c r="B14" s="69" t="s">
        <v>694</v>
      </c>
      <c r="C14" s="91">
        <v>1100908</v>
      </c>
      <c r="D14" s="91"/>
      <c r="E14" s="91">
        <v>2420</v>
      </c>
      <c r="F14" s="91" t="s">
        <v>366</v>
      </c>
      <c r="G14" s="91" t="s">
        <v>310</v>
      </c>
      <c r="H14" s="91" t="s">
        <v>184</v>
      </c>
      <c r="I14" s="102">
        <v>39086</v>
      </c>
      <c r="J14" s="91">
        <v>9.73</v>
      </c>
      <c r="K14" s="91" t="s">
        <v>186</v>
      </c>
      <c r="L14" s="115">
        <v>4.9000000000000004</v>
      </c>
      <c r="M14" s="115">
        <v>2.13</v>
      </c>
      <c r="N14" s="115">
        <v>354166</v>
      </c>
      <c r="O14" s="115">
        <v>153.52000000000001</v>
      </c>
      <c r="P14" s="115">
        <v>543.72</v>
      </c>
      <c r="Q14" s="115">
        <v>0.02</v>
      </c>
      <c r="R14" s="115">
        <v>24.1</v>
      </c>
      <c r="S14" s="115">
        <v>0.31</v>
      </c>
    </row>
    <row r="15" spans="2:81" customFormat="1" ht="15.75">
      <c r="B15" s="69" t="s">
        <v>695</v>
      </c>
      <c r="C15" s="91">
        <v>1102797</v>
      </c>
      <c r="D15" s="91"/>
      <c r="E15" s="91">
        <v>1417</v>
      </c>
      <c r="F15" s="91" t="s">
        <v>309</v>
      </c>
      <c r="G15" s="91" t="s">
        <v>326</v>
      </c>
      <c r="H15" s="91" t="s">
        <v>182</v>
      </c>
      <c r="I15" s="102">
        <v>39142</v>
      </c>
      <c r="J15" s="91">
        <v>1.47</v>
      </c>
      <c r="K15" s="91" t="s">
        <v>186</v>
      </c>
      <c r="L15" s="115">
        <v>4.9000000000000004</v>
      </c>
      <c r="M15" s="115">
        <v>1.53</v>
      </c>
      <c r="N15" s="115">
        <v>309333.21000000002</v>
      </c>
      <c r="O15" s="115">
        <v>125.49</v>
      </c>
      <c r="P15" s="115">
        <v>388.18</v>
      </c>
      <c r="Q15" s="115">
        <v>0.04</v>
      </c>
      <c r="R15" s="115">
        <v>17.2</v>
      </c>
      <c r="S15" s="115">
        <v>0.22</v>
      </c>
    </row>
    <row r="16" spans="2:81" customFormat="1" ht="15.75">
      <c r="B16" s="69" t="s">
        <v>696</v>
      </c>
      <c r="C16" s="91">
        <v>6000129</v>
      </c>
      <c r="D16" s="91"/>
      <c r="E16" s="91">
        <v>600</v>
      </c>
      <c r="F16" s="91" t="s">
        <v>366</v>
      </c>
      <c r="G16" s="91" t="s">
        <v>326</v>
      </c>
      <c r="H16" s="91" t="s">
        <v>184</v>
      </c>
      <c r="I16" s="102">
        <v>40553</v>
      </c>
      <c r="J16" s="91">
        <v>4.18</v>
      </c>
      <c r="K16" s="91" t="s">
        <v>186</v>
      </c>
      <c r="L16" s="115">
        <v>6</v>
      </c>
      <c r="M16" s="115">
        <v>2.84</v>
      </c>
      <c r="N16" s="115">
        <v>431250</v>
      </c>
      <c r="O16" s="115">
        <v>121.84</v>
      </c>
      <c r="P16" s="115">
        <v>525.44000000000005</v>
      </c>
      <c r="Q16" s="115">
        <v>0.01</v>
      </c>
      <c r="R16" s="115">
        <v>23.29</v>
      </c>
      <c r="S16" s="115">
        <v>0.3</v>
      </c>
    </row>
    <row r="17" spans="2:19" customFormat="1" ht="15.75">
      <c r="B17" s="69" t="s">
        <v>697</v>
      </c>
      <c r="C17" s="91">
        <v>1119247</v>
      </c>
      <c r="D17" s="91"/>
      <c r="E17" s="91">
        <v>224</v>
      </c>
      <c r="F17" s="91" t="s">
        <v>330</v>
      </c>
      <c r="G17" s="91" t="s">
        <v>326</v>
      </c>
      <c r="H17" s="91" t="s">
        <v>184</v>
      </c>
      <c r="I17" s="102">
        <v>40299</v>
      </c>
      <c r="J17" s="91">
        <v>0.56000000000000005</v>
      </c>
      <c r="K17" s="91" t="s">
        <v>186</v>
      </c>
      <c r="L17" s="115">
        <v>7</v>
      </c>
      <c r="M17" s="115">
        <v>1.37</v>
      </c>
      <c r="N17" s="115">
        <v>30075.15</v>
      </c>
      <c r="O17" s="115">
        <v>132.94999999999999</v>
      </c>
      <c r="P17" s="115">
        <v>39.99</v>
      </c>
      <c r="Q17" s="115">
        <v>0.01</v>
      </c>
      <c r="R17" s="115">
        <v>1.77</v>
      </c>
      <c r="S17" s="115">
        <v>0.02</v>
      </c>
    </row>
    <row r="18" spans="2:19" customFormat="1" ht="15.75">
      <c r="B18" s="69" t="s">
        <v>698</v>
      </c>
      <c r="C18" s="91">
        <v>1094739</v>
      </c>
      <c r="D18" s="91"/>
      <c r="E18" s="91">
        <v>1281</v>
      </c>
      <c r="F18" s="91" t="s">
        <v>366</v>
      </c>
      <c r="G18" s="91" t="s">
        <v>326</v>
      </c>
      <c r="H18" s="91" t="s">
        <v>184</v>
      </c>
      <c r="I18" s="102">
        <v>39861</v>
      </c>
      <c r="J18" s="91">
        <v>1.89</v>
      </c>
      <c r="K18" s="91" t="s">
        <v>186</v>
      </c>
      <c r="L18" s="115">
        <v>5.9</v>
      </c>
      <c r="M18" s="115">
        <v>0.66</v>
      </c>
      <c r="N18" s="115">
        <v>273401.78000000003</v>
      </c>
      <c r="O18" s="115">
        <v>133.19</v>
      </c>
      <c r="P18" s="115">
        <v>364.14</v>
      </c>
      <c r="Q18" s="115">
        <v>0.2</v>
      </c>
      <c r="R18" s="115">
        <v>16.14</v>
      </c>
      <c r="S18" s="115">
        <v>0.21</v>
      </c>
    </row>
    <row r="19" spans="2:19" customFormat="1" ht="15.75">
      <c r="B19" s="69" t="s">
        <v>699</v>
      </c>
      <c r="C19" s="91">
        <v>1092774</v>
      </c>
      <c r="D19" s="91"/>
      <c r="E19" s="91">
        <v>1229</v>
      </c>
      <c r="F19" s="91" t="s">
        <v>325</v>
      </c>
      <c r="G19" s="91" t="s">
        <v>384</v>
      </c>
      <c r="H19" s="91" t="s">
        <v>184</v>
      </c>
      <c r="I19" s="102">
        <v>38445</v>
      </c>
      <c r="J19" s="91">
        <v>1.95</v>
      </c>
      <c r="K19" s="91" t="s">
        <v>186</v>
      </c>
      <c r="L19" s="115">
        <v>6.7</v>
      </c>
      <c r="M19" s="115">
        <v>5.03</v>
      </c>
      <c r="N19" s="115">
        <v>5165.13</v>
      </c>
      <c r="O19" s="115">
        <v>128.864</v>
      </c>
      <c r="P19" s="115">
        <v>6.66</v>
      </c>
      <c r="Q19" s="115">
        <v>0</v>
      </c>
      <c r="R19" s="115">
        <v>0.28999999999999998</v>
      </c>
      <c r="S19" s="115">
        <v>0</v>
      </c>
    </row>
    <row r="20" spans="2:19" customFormat="1" ht="15.75">
      <c r="B20" s="69" t="s">
        <v>700</v>
      </c>
      <c r="C20" s="91">
        <v>1119049</v>
      </c>
      <c r="D20" s="91"/>
      <c r="E20" s="91">
        <v>1541</v>
      </c>
      <c r="F20" s="91" t="s">
        <v>366</v>
      </c>
      <c r="G20" s="91" t="s">
        <v>433</v>
      </c>
      <c r="H20" s="91" t="s">
        <v>182</v>
      </c>
      <c r="I20" s="102">
        <v>40269</v>
      </c>
      <c r="J20" s="91">
        <v>6.58</v>
      </c>
      <c r="K20" s="91" t="s">
        <v>186</v>
      </c>
      <c r="L20" s="115">
        <v>4.13</v>
      </c>
      <c r="M20" s="115">
        <v>3.09</v>
      </c>
      <c r="N20" s="115">
        <v>131249.98000000001</v>
      </c>
      <c r="O20" s="115">
        <v>114.89</v>
      </c>
      <c r="P20" s="115">
        <v>150.79</v>
      </c>
      <c r="Q20" s="115">
        <v>0.03</v>
      </c>
      <c r="R20" s="115">
        <v>6.68</v>
      </c>
      <c r="S20" s="115">
        <v>0.09</v>
      </c>
    </row>
    <row r="21" spans="2:19" customFormat="1" ht="15.75">
      <c r="B21" s="69" t="s">
        <v>701</v>
      </c>
      <c r="C21" s="91">
        <v>1110378</v>
      </c>
      <c r="D21" s="91"/>
      <c r="E21" s="91">
        <v>2023</v>
      </c>
      <c r="F21" s="91" t="s">
        <v>171</v>
      </c>
      <c r="G21" s="91" t="s">
        <v>702</v>
      </c>
      <c r="H21" s="91" t="s">
        <v>182</v>
      </c>
      <c r="I21" s="102">
        <v>40759</v>
      </c>
      <c r="J21" s="91">
        <v>0.01</v>
      </c>
      <c r="K21" s="91" t="s">
        <v>186</v>
      </c>
      <c r="L21" s="115">
        <v>6.6</v>
      </c>
      <c r="M21" s="115">
        <v>0.01</v>
      </c>
      <c r="N21" s="115">
        <v>15977.21</v>
      </c>
      <c r="O21" s="115">
        <v>15</v>
      </c>
      <c r="P21" s="115">
        <v>2.4</v>
      </c>
      <c r="Q21" s="115">
        <v>0.01</v>
      </c>
      <c r="R21" s="115">
        <v>0.11</v>
      </c>
      <c r="S21" s="115">
        <v>0</v>
      </c>
    </row>
    <row r="22" spans="2:19" customFormat="1" ht="15.75">
      <c r="B22" s="69" t="s">
        <v>703</v>
      </c>
      <c r="C22" s="91">
        <v>1101567</v>
      </c>
      <c r="D22" s="91"/>
      <c r="E22" s="91">
        <v>2202</v>
      </c>
      <c r="F22" s="91" t="s">
        <v>171</v>
      </c>
      <c r="G22" s="91" t="s">
        <v>704</v>
      </c>
      <c r="H22" s="91" t="s">
        <v>184</v>
      </c>
      <c r="I22" s="102">
        <v>39114</v>
      </c>
      <c r="J22" s="91">
        <v>2.11</v>
      </c>
      <c r="K22" s="91" t="s">
        <v>186</v>
      </c>
      <c r="L22" s="115">
        <v>5.6</v>
      </c>
      <c r="M22" s="115">
        <v>24.22</v>
      </c>
      <c r="N22" s="115">
        <v>161450.17000000001</v>
      </c>
      <c r="O22" s="115">
        <v>83.11</v>
      </c>
      <c r="P22" s="115">
        <v>134.18</v>
      </c>
      <c r="Q22" s="115">
        <v>0.01</v>
      </c>
      <c r="R22" s="115">
        <v>5.95</v>
      </c>
      <c r="S22" s="115">
        <v>0.08</v>
      </c>
    </row>
    <row r="23" spans="2:19" customFormat="1" ht="15.75">
      <c r="B23" s="69" t="s">
        <v>705</v>
      </c>
      <c r="C23" s="91">
        <v>1131184</v>
      </c>
      <c r="D23" s="91"/>
      <c r="E23" s="91">
        <v>2023</v>
      </c>
      <c r="F23" s="91" t="s">
        <v>171</v>
      </c>
      <c r="G23" s="91">
        <v>0</v>
      </c>
      <c r="H23" s="91" t="s">
        <v>275</v>
      </c>
      <c r="I23" s="102">
        <v>41675</v>
      </c>
      <c r="J23" s="91">
        <v>0.01</v>
      </c>
      <c r="K23" s="91" t="s">
        <v>186</v>
      </c>
      <c r="L23" s="115">
        <v>6.6</v>
      </c>
      <c r="M23" s="115">
        <v>0.01</v>
      </c>
      <c r="N23" s="115">
        <v>15977.2</v>
      </c>
      <c r="O23" s="115">
        <v>15</v>
      </c>
      <c r="P23" s="115">
        <v>2.4</v>
      </c>
      <c r="Q23" s="115">
        <v>0</v>
      </c>
      <c r="R23" s="115">
        <v>0.11</v>
      </c>
      <c r="S23" s="115">
        <v>0</v>
      </c>
    </row>
    <row r="24" spans="2:19" customFormat="1" ht="15.75">
      <c r="B24" s="69" t="s">
        <v>706</v>
      </c>
      <c r="C24" s="91">
        <v>1127679</v>
      </c>
      <c r="D24" s="91"/>
      <c r="E24" s="91">
        <v>2023</v>
      </c>
      <c r="F24" s="91" t="s">
        <v>171</v>
      </c>
      <c r="G24" s="91">
        <v>0</v>
      </c>
      <c r="H24" s="91" t="s">
        <v>275</v>
      </c>
      <c r="I24" s="102">
        <v>41310</v>
      </c>
      <c r="J24" s="91">
        <v>0.01</v>
      </c>
      <c r="K24" s="91" t="s">
        <v>186</v>
      </c>
      <c r="L24" s="115">
        <v>6.6</v>
      </c>
      <c r="M24" s="115">
        <v>0.01</v>
      </c>
      <c r="N24" s="115">
        <v>15977.2</v>
      </c>
      <c r="O24" s="115">
        <v>15</v>
      </c>
      <c r="P24" s="115">
        <v>2.4</v>
      </c>
      <c r="Q24" s="115">
        <v>0</v>
      </c>
      <c r="R24" s="115">
        <v>0.11</v>
      </c>
      <c r="S24" s="115">
        <v>0</v>
      </c>
    </row>
    <row r="25" spans="2:19" customFormat="1" ht="15.75">
      <c r="B25" s="69" t="s">
        <v>707</v>
      </c>
      <c r="C25" s="91">
        <v>1125624</v>
      </c>
      <c r="D25" s="91"/>
      <c r="E25" s="91">
        <v>2023</v>
      </c>
      <c r="F25" s="91" t="s">
        <v>171</v>
      </c>
      <c r="G25" s="91">
        <v>0</v>
      </c>
      <c r="H25" s="91" t="s">
        <v>275</v>
      </c>
      <c r="I25" s="102">
        <v>40941</v>
      </c>
      <c r="J25" s="91">
        <v>0.01</v>
      </c>
      <c r="K25" s="91" t="s">
        <v>186</v>
      </c>
      <c r="L25" s="115">
        <v>6.6</v>
      </c>
      <c r="M25" s="115">
        <v>0.01</v>
      </c>
      <c r="N25" s="115">
        <v>15977.2</v>
      </c>
      <c r="O25" s="115">
        <v>15</v>
      </c>
      <c r="P25" s="115">
        <v>2.4</v>
      </c>
      <c r="Q25" s="115">
        <v>0</v>
      </c>
      <c r="R25" s="115">
        <v>0.11</v>
      </c>
      <c r="S25" s="115">
        <v>0</v>
      </c>
    </row>
    <row r="26" spans="2:19" customFormat="1" ht="15.75">
      <c r="B26" s="69" t="s">
        <v>708</v>
      </c>
      <c r="C26" s="91">
        <v>1134394</v>
      </c>
      <c r="D26" s="91"/>
      <c r="E26" s="91">
        <v>2023</v>
      </c>
      <c r="F26" s="91" t="s">
        <v>171</v>
      </c>
      <c r="G26" s="91">
        <v>0</v>
      </c>
      <c r="H26" s="91" t="s">
        <v>275</v>
      </c>
      <c r="I26" s="102">
        <v>42044</v>
      </c>
      <c r="J26" s="91">
        <v>0.01</v>
      </c>
      <c r="K26" s="91" t="s">
        <v>186</v>
      </c>
      <c r="L26" s="115">
        <v>6.6</v>
      </c>
      <c r="M26" s="115">
        <v>0.01</v>
      </c>
      <c r="N26" s="115">
        <v>15977.2</v>
      </c>
      <c r="O26" s="115">
        <v>15</v>
      </c>
      <c r="P26" s="115">
        <v>2.4</v>
      </c>
      <c r="Q26" s="115">
        <v>0</v>
      </c>
      <c r="R26" s="115">
        <v>0.11</v>
      </c>
      <c r="S26" s="115">
        <v>0</v>
      </c>
    </row>
    <row r="27" spans="2:19" customFormat="1" ht="15.75">
      <c r="B27" s="69" t="s">
        <v>709</v>
      </c>
      <c r="C27" s="91">
        <v>4790010</v>
      </c>
      <c r="D27" s="91"/>
      <c r="E27" s="91">
        <v>2460</v>
      </c>
      <c r="F27" s="91" t="s">
        <v>325</v>
      </c>
      <c r="G27" s="91">
        <v>0</v>
      </c>
      <c r="H27" s="91" t="s">
        <v>275</v>
      </c>
      <c r="I27" s="102">
        <v>40179</v>
      </c>
      <c r="J27" s="91">
        <v>0.01</v>
      </c>
      <c r="K27" s="91" t="s">
        <v>186</v>
      </c>
      <c r="L27" s="115">
        <v>3.5</v>
      </c>
      <c r="M27" s="115">
        <v>0.01</v>
      </c>
      <c r="N27" s="115">
        <v>7125</v>
      </c>
      <c r="O27" s="115">
        <v>0</v>
      </c>
      <c r="P27" s="115">
        <v>0</v>
      </c>
      <c r="Q27" s="115">
        <v>0.2</v>
      </c>
      <c r="R27" s="115">
        <v>0</v>
      </c>
      <c r="S27" s="115">
        <v>0</v>
      </c>
    </row>
    <row r="28" spans="2:19" customFormat="1" ht="15.75">
      <c r="B28" s="60" t="s">
        <v>75</v>
      </c>
      <c r="C28" s="89"/>
      <c r="D28" s="89"/>
      <c r="E28" s="89"/>
      <c r="F28" s="89"/>
      <c r="G28" s="89"/>
      <c r="H28" s="89"/>
      <c r="I28" s="98"/>
      <c r="J28" s="89"/>
      <c r="K28" s="89"/>
      <c r="L28" s="92"/>
      <c r="M28" s="92"/>
      <c r="N28" s="92"/>
      <c r="O28" s="92"/>
      <c r="P28" s="92"/>
      <c r="Q28" s="92"/>
      <c r="R28" s="92"/>
      <c r="S28" s="92"/>
    </row>
    <row r="29" spans="2:19" customFormat="1" ht="15.75">
      <c r="B29" s="69" t="s">
        <v>265</v>
      </c>
      <c r="C29" s="91"/>
      <c r="D29" s="91"/>
      <c r="E29" s="91"/>
      <c r="F29" s="91"/>
      <c r="G29" s="91"/>
      <c r="H29" s="91"/>
      <c r="I29" s="102"/>
      <c r="J29" s="91"/>
      <c r="K29" s="91"/>
      <c r="L29" s="115"/>
      <c r="M29" s="115"/>
      <c r="N29" s="115"/>
      <c r="O29" s="115"/>
      <c r="P29" s="115"/>
      <c r="Q29" s="115"/>
      <c r="R29" s="115"/>
      <c r="S29" s="115"/>
    </row>
    <row r="30" spans="2:19" customFormat="1" ht="15.75">
      <c r="B30" s="60" t="s">
        <v>54</v>
      </c>
      <c r="C30" s="89"/>
      <c r="D30" s="89"/>
      <c r="E30" s="89"/>
      <c r="F30" s="89"/>
      <c r="G30" s="89"/>
      <c r="H30" s="89"/>
      <c r="I30" s="98"/>
      <c r="J30" s="89">
        <v>5.04</v>
      </c>
      <c r="K30" s="89"/>
      <c r="L30" s="92"/>
      <c r="M30" s="92">
        <v>5.67</v>
      </c>
      <c r="N30" s="92">
        <v>27236.02</v>
      </c>
      <c r="O30" s="92"/>
      <c r="P30" s="92">
        <v>91.44</v>
      </c>
      <c r="Q30" s="92"/>
      <c r="R30" s="92"/>
      <c r="S30" s="92">
        <v>0.05</v>
      </c>
    </row>
    <row r="31" spans="2:19" customFormat="1" ht="15.75">
      <c r="B31" s="69" t="s">
        <v>710</v>
      </c>
      <c r="C31" s="91">
        <v>6510044</v>
      </c>
      <c r="D31" s="91"/>
      <c r="E31" s="91">
        <v>651</v>
      </c>
      <c r="F31" s="91" t="s">
        <v>366</v>
      </c>
      <c r="G31" s="91">
        <v>0</v>
      </c>
      <c r="H31" s="91" t="s">
        <v>275</v>
      </c>
      <c r="I31" s="102">
        <v>41841</v>
      </c>
      <c r="J31" s="91">
        <v>5.83</v>
      </c>
      <c r="K31" s="91" t="s">
        <v>185</v>
      </c>
      <c r="L31" s="115">
        <v>3</v>
      </c>
      <c r="M31" s="115">
        <v>6.35</v>
      </c>
      <c r="N31" s="115">
        <v>21311.98</v>
      </c>
      <c r="O31" s="115">
        <v>83.16</v>
      </c>
      <c r="P31" s="115">
        <v>68.13</v>
      </c>
      <c r="Q31" s="115">
        <v>0.01</v>
      </c>
      <c r="R31" s="115">
        <v>3.02</v>
      </c>
      <c r="S31" s="115">
        <v>0.04</v>
      </c>
    </row>
    <row r="32" spans="2:19" customFormat="1" ht="15.75">
      <c r="B32" s="69" t="s">
        <v>711</v>
      </c>
      <c r="C32" s="91">
        <v>6510069</v>
      </c>
      <c r="D32" s="91"/>
      <c r="E32" s="91">
        <v>651</v>
      </c>
      <c r="F32" s="91" t="s">
        <v>366</v>
      </c>
      <c r="G32" s="91">
        <v>0</v>
      </c>
      <c r="H32" s="91" t="s">
        <v>275</v>
      </c>
      <c r="I32" s="102">
        <v>41841</v>
      </c>
      <c r="J32" s="91">
        <v>2.72</v>
      </c>
      <c r="K32" s="91" t="s">
        <v>185</v>
      </c>
      <c r="L32" s="115">
        <v>3.431</v>
      </c>
      <c r="M32" s="115">
        <v>3.67</v>
      </c>
      <c r="N32" s="115">
        <v>5924.04</v>
      </c>
      <c r="O32" s="115">
        <v>102.39</v>
      </c>
      <c r="P32" s="115">
        <v>23.32</v>
      </c>
      <c r="Q32" s="115">
        <v>0.01</v>
      </c>
      <c r="R32" s="115">
        <v>1.03</v>
      </c>
      <c r="S32" s="115">
        <v>0.01</v>
      </c>
    </row>
    <row r="33" spans="2:19" customFormat="1" ht="15.75">
      <c r="B33" s="60" t="s">
        <v>76</v>
      </c>
      <c r="C33" s="89"/>
      <c r="D33" s="89"/>
      <c r="E33" s="89"/>
      <c r="F33" s="89"/>
      <c r="G33" s="89"/>
      <c r="H33" s="89"/>
      <c r="I33" s="98"/>
      <c r="J33" s="89"/>
      <c r="K33" s="89"/>
      <c r="L33" s="92"/>
      <c r="M33" s="92"/>
      <c r="N33" s="92"/>
      <c r="O33" s="92"/>
      <c r="P33" s="92"/>
      <c r="Q33" s="92"/>
      <c r="R33" s="92"/>
      <c r="S33" s="92"/>
    </row>
    <row r="34" spans="2:19">
      <c r="B34" s="69" t="s">
        <v>265</v>
      </c>
      <c r="C34" s="91"/>
      <c r="D34" s="91"/>
      <c r="E34" s="91"/>
      <c r="F34" s="91"/>
      <c r="G34" s="91"/>
      <c r="H34" s="91"/>
      <c r="I34" s="102"/>
      <c r="J34" s="91"/>
      <c r="K34" s="91"/>
      <c r="L34" s="115"/>
      <c r="M34" s="115"/>
      <c r="N34" s="115"/>
      <c r="O34" s="115"/>
      <c r="P34" s="115"/>
      <c r="Q34" s="115"/>
      <c r="R34" s="115"/>
      <c r="S34" s="115"/>
    </row>
    <row r="35" spans="2:19">
      <c r="B35" s="60" t="s">
        <v>253</v>
      </c>
      <c r="C35" s="89"/>
      <c r="D35" s="89"/>
      <c r="E35" s="89"/>
      <c r="F35" s="89"/>
      <c r="G35" s="89"/>
      <c r="H35" s="89"/>
      <c r="I35" s="98"/>
      <c r="J35" s="89"/>
      <c r="K35" s="89"/>
      <c r="L35" s="92"/>
      <c r="M35" s="92"/>
      <c r="N35" s="92"/>
      <c r="O35" s="92"/>
      <c r="P35" s="92"/>
      <c r="Q35" s="92"/>
      <c r="R35" s="92"/>
      <c r="S35" s="92"/>
    </row>
    <row r="36" spans="2:19">
      <c r="B36" s="60" t="s">
        <v>95</v>
      </c>
      <c r="C36" s="89"/>
      <c r="D36" s="89"/>
      <c r="E36" s="89"/>
      <c r="F36" s="89"/>
      <c r="G36" s="89"/>
      <c r="H36" s="89"/>
      <c r="I36" s="98"/>
      <c r="J36" s="89"/>
      <c r="K36" s="89"/>
      <c r="L36" s="92"/>
      <c r="M36" s="92"/>
      <c r="N36" s="92"/>
      <c r="O36" s="92"/>
      <c r="P36" s="92"/>
      <c r="Q36" s="92"/>
      <c r="R36" s="92"/>
      <c r="S36" s="92"/>
    </row>
    <row r="37" spans="2:19">
      <c r="B37" s="69" t="s">
        <v>265</v>
      </c>
      <c r="C37" s="91"/>
      <c r="D37" s="91"/>
      <c r="E37" s="91"/>
      <c r="F37" s="91"/>
      <c r="G37" s="91"/>
      <c r="H37" s="91"/>
      <c r="I37" s="102"/>
      <c r="J37" s="91"/>
      <c r="K37" s="91"/>
      <c r="L37" s="115"/>
      <c r="M37" s="115"/>
      <c r="N37" s="115"/>
      <c r="O37" s="115"/>
      <c r="P37" s="115"/>
      <c r="Q37" s="115"/>
      <c r="R37" s="115"/>
      <c r="S37" s="115"/>
    </row>
    <row r="38" spans="2:19">
      <c r="B38" s="60" t="s">
        <v>96</v>
      </c>
      <c r="C38" s="89"/>
      <c r="D38" s="89"/>
      <c r="E38" s="89"/>
      <c r="F38" s="89"/>
      <c r="G38" s="89"/>
      <c r="H38" s="89"/>
      <c r="I38" s="98"/>
      <c r="J38" s="89"/>
      <c r="K38" s="89"/>
      <c r="L38" s="92"/>
      <c r="M38" s="92"/>
      <c r="N38" s="92"/>
      <c r="O38" s="92"/>
      <c r="P38" s="92"/>
      <c r="Q38" s="92"/>
      <c r="R38" s="92"/>
      <c r="S38" s="92"/>
    </row>
    <row r="39" spans="2:19">
      <c r="B39" s="119" t="s">
        <v>265</v>
      </c>
      <c r="C39" s="91"/>
      <c r="D39" s="91"/>
      <c r="E39" s="91"/>
      <c r="F39" s="91"/>
      <c r="G39" s="91"/>
      <c r="H39" s="91"/>
      <c r="I39" s="102"/>
      <c r="J39" s="91"/>
      <c r="K39" s="91"/>
      <c r="L39" s="115"/>
      <c r="M39" s="115"/>
      <c r="N39" s="115"/>
      <c r="O39" s="115"/>
      <c r="P39" s="115"/>
      <c r="Q39" s="115"/>
      <c r="R39" s="115"/>
      <c r="S39" s="115"/>
    </row>
    <row r="40" spans="2:19">
      <c r="B40" s="6" t="s">
        <v>52</v>
      </c>
      <c r="C40" s="1"/>
      <c r="D40" s="1"/>
      <c r="E40" s="1"/>
    </row>
    <row r="41" spans="2:19">
      <c r="B41" s="6" t="s">
        <v>146</v>
      </c>
      <c r="C41" s="1"/>
      <c r="D41" s="1"/>
      <c r="E41" s="1"/>
    </row>
    <row r="42" spans="2:19">
      <c r="C42" s="1"/>
      <c r="D42" s="1"/>
      <c r="E42" s="1"/>
    </row>
    <row r="43" spans="2:19">
      <c r="C43" s="1"/>
      <c r="D43" s="1"/>
      <c r="E43" s="1"/>
    </row>
    <row r="44" spans="2:19"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4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4" width="6.28515625" style="2" customWidth="1"/>
    <col min="5" max="5" width="6.7109375" style="2" bestFit="1" customWidth="1"/>
    <col min="6" max="6" width="10.42578125" style="1" bestFit="1" customWidth="1"/>
    <col min="7" max="7" width="12.5703125" style="1" bestFit="1" customWidth="1"/>
    <col min="8" max="8" width="13.140625" style="1" bestFit="1" customWidth="1"/>
    <col min="9" max="9" width="7.28515625" style="1" bestFit="1" customWidth="1"/>
    <col min="10" max="10" width="8.7109375" style="1" bestFit="1" customWidth="1"/>
    <col min="11" max="11" width="11.28515625" style="1" bestFit="1" customWidth="1"/>
    <col min="12" max="12" width="11.85546875" style="1" bestFit="1" customWidth="1"/>
    <col min="13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3" t="s">
        <v>270</v>
      </c>
    </row>
    <row r="2" spans="2:98">
      <c r="B2" s="83" t="s">
        <v>271</v>
      </c>
    </row>
    <row r="3" spans="2:98">
      <c r="B3" s="83" t="s">
        <v>272</v>
      </c>
    </row>
    <row r="4" spans="2:98">
      <c r="B4" s="83" t="s">
        <v>273</v>
      </c>
    </row>
    <row r="6" spans="2:98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2:98" ht="26.25" customHeight="1">
      <c r="B7" s="137" t="s">
        <v>122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2:98" s="3" customFormat="1" ht="47.25">
      <c r="B8" s="20" t="s">
        <v>150</v>
      </c>
      <c r="C8" s="25" t="s">
        <v>50</v>
      </c>
      <c r="D8" s="49" t="s">
        <v>152</v>
      </c>
      <c r="E8" s="49" t="s">
        <v>151</v>
      </c>
      <c r="F8" s="78" t="s">
        <v>84</v>
      </c>
      <c r="G8" s="25" t="s">
        <v>134</v>
      </c>
      <c r="H8" s="25" t="s">
        <v>0</v>
      </c>
      <c r="I8" s="25" t="s">
        <v>138</v>
      </c>
      <c r="J8" s="25" t="s">
        <v>144</v>
      </c>
      <c r="K8" s="25" t="s">
        <v>72</v>
      </c>
      <c r="L8" s="49" t="s">
        <v>191</v>
      </c>
      <c r="M8" s="26" t="s">
        <v>193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22</v>
      </c>
      <c r="I9" s="27" t="s">
        <v>79</v>
      </c>
      <c r="J9" s="27" t="s">
        <v>23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4" t="s">
        <v>10</v>
      </c>
      <c r="M10" s="64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7" t="s">
        <v>32</v>
      </c>
      <c r="C11" s="86"/>
      <c r="D11" s="86"/>
      <c r="E11" s="86"/>
      <c r="F11" s="86"/>
      <c r="G11" s="86"/>
      <c r="H11" s="85">
        <v>34825.589999999997</v>
      </c>
      <c r="I11" s="85"/>
      <c r="J11" s="85">
        <v>42.02</v>
      </c>
      <c r="K11" s="85"/>
      <c r="L11" s="85"/>
      <c r="M11" s="85">
        <v>0.02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60" t="s">
        <v>254</v>
      </c>
      <c r="C12" s="89"/>
      <c r="D12" s="89"/>
      <c r="E12" s="89"/>
      <c r="F12" s="89"/>
      <c r="G12" s="89"/>
      <c r="H12" s="92">
        <v>34825.589999999997</v>
      </c>
      <c r="I12" s="92"/>
      <c r="J12" s="92">
        <v>42.02</v>
      </c>
      <c r="K12" s="92"/>
      <c r="L12" s="92"/>
      <c r="M12" s="92">
        <v>0.02</v>
      </c>
    </row>
    <row r="13" spans="2:98" customFormat="1" ht="15.75">
      <c r="B13" s="61" t="s">
        <v>712</v>
      </c>
      <c r="C13" s="91">
        <v>109306</v>
      </c>
      <c r="D13" s="91"/>
      <c r="E13" s="91">
        <v>1246</v>
      </c>
      <c r="F13" s="91" t="s">
        <v>325</v>
      </c>
      <c r="G13" s="91" t="s">
        <v>185</v>
      </c>
      <c r="H13" s="115">
        <v>34500</v>
      </c>
      <c r="I13" s="115">
        <v>75</v>
      </c>
      <c r="J13" s="115">
        <v>25.88</v>
      </c>
      <c r="K13" s="115">
        <v>0.31</v>
      </c>
      <c r="L13" s="115">
        <v>61.57</v>
      </c>
      <c r="M13" s="115">
        <v>0.01</v>
      </c>
    </row>
    <row r="14" spans="2:98" customFormat="1" ht="15.75">
      <c r="B14" s="61" t="s">
        <v>713</v>
      </c>
      <c r="C14" s="91">
        <v>1992007</v>
      </c>
      <c r="D14" s="91"/>
      <c r="E14" s="91">
        <v>651</v>
      </c>
      <c r="F14" s="91" t="s">
        <v>366</v>
      </c>
      <c r="G14" s="91" t="s">
        <v>185</v>
      </c>
      <c r="H14" s="115">
        <v>325.58999999999997</v>
      </c>
      <c r="I14" s="115">
        <v>12.9</v>
      </c>
      <c r="J14" s="115">
        <v>16.149999999999999</v>
      </c>
      <c r="K14" s="115">
        <v>0.15</v>
      </c>
      <c r="L14" s="115">
        <v>38.43</v>
      </c>
      <c r="M14" s="115">
        <v>0.01</v>
      </c>
    </row>
    <row r="15" spans="2:98" customFormat="1" ht="15.75">
      <c r="B15" s="60" t="s">
        <v>253</v>
      </c>
      <c r="C15" s="89"/>
      <c r="D15" s="89"/>
      <c r="E15" s="89"/>
      <c r="F15" s="89"/>
      <c r="G15" s="89"/>
      <c r="H15" s="92"/>
      <c r="I15" s="92"/>
      <c r="J15" s="92"/>
      <c r="K15" s="92"/>
      <c r="L15" s="92"/>
      <c r="M15" s="92"/>
    </row>
    <row r="16" spans="2:98" customFormat="1" ht="15.75">
      <c r="B16" s="60" t="s">
        <v>83</v>
      </c>
      <c r="C16" s="89"/>
      <c r="D16" s="89"/>
      <c r="E16" s="89"/>
      <c r="F16" s="89"/>
      <c r="G16" s="89"/>
      <c r="H16" s="92"/>
      <c r="I16" s="92"/>
      <c r="J16" s="92"/>
      <c r="K16" s="92"/>
      <c r="L16" s="92"/>
      <c r="M16" s="92"/>
    </row>
    <row r="17" spans="1:13" customFormat="1" ht="15.75">
      <c r="B17" s="61" t="s">
        <v>265</v>
      </c>
      <c r="C17" s="91"/>
      <c r="D17" s="91"/>
      <c r="E17" s="91"/>
      <c r="F17" s="91"/>
      <c r="G17" s="91"/>
      <c r="H17" s="115"/>
      <c r="I17" s="115"/>
      <c r="J17" s="115"/>
      <c r="K17" s="115"/>
      <c r="L17" s="115"/>
      <c r="M17" s="115"/>
    </row>
    <row r="18" spans="1:13" customFormat="1" ht="15.75">
      <c r="B18" s="60" t="s">
        <v>82</v>
      </c>
      <c r="C18" s="89"/>
      <c r="D18" s="89"/>
      <c r="E18" s="89"/>
      <c r="F18" s="89"/>
      <c r="G18" s="89"/>
      <c r="H18" s="92"/>
      <c r="I18" s="92"/>
      <c r="J18" s="92"/>
      <c r="K18" s="92"/>
      <c r="L18" s="92"/>
      <c r="M18" s="92"/>
    </row>
    <row r="19" spans="1:13" customFormat="1" ht="15.75">
      <c r="B19" s="114" t="s">
        <v>265</v>
      </c>
      <c r="C19" s="91"/>
      <c r="D19" s="91"/>
      <c r="E19" s="91"/>
      <c r="F19" s="91"/>
      <c r="G19" s="91"/>
      <c r="H19" s="115"/>
      <c r="I19" s="115"/>
      <c r="J19" s="115"/>
      <c r="K19" s="115"/>
      <c r="L19" s="115"/>
      <c r="M19" s="115"/>
    </row>
    <row r="20" spans="1:13" customFormat="1">
      <c r="A20" s="1"/>
      <c r="B20" s="6" t="s">
        <v>52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/>
    <row r="22" spans="1:13" customFormat="1" ht="12.75"/>
    <row r="23" spans="1:13">
      <c r="B23" s="6"/>
      <c r="C23" s="1"/>
      <c r="D23" s="1"/>
      <c r="E23" s="1"/>
    </row>
    <row r="24" spans="1:13">
      <c r="C24" s="1"/>
      <c r="D24" s="1"/>
      <c r="E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3:XFD1048576 A20:M2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5" width="8.7109375" style="1" customWidth="1"/>
    <col min="6" max="6" width="8.42578125" style="1" customWidth="1"/>
    <col min="7" max="7" width="6.5703125" style="1" customWidth="1"/>
    <col min="8" max="8" width="8.85546875" style="1" customWidth="1"/>
    <col min="9" max="9" width="11.28515625" style="1" bestFit="1" customWidth="1"/>
    <col min="10" max="10" width="11.85546875" style="1" bestFit="1" customWidth="1"/>
    <col min="11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3" t="s">
        <v>270</v>
      </c>
    </row>
    <row r="2" spans="2:55">
      <c r="B2" s="83" t="s">
        <v>271</v>
      </c>
    </row>
    <row r="3" spans="2:55">
      <c r="B3" s="83" t="s">
        <v>272</v>
      </c>
    </row>
    <row r="4" spans="2:55">
      <c r="B4" s="83" t="s">
        <v>273</v>
      </c>
    </row>
    <row r="6" spans="2:55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55" ht="26.25" customHeight="1">
      <c r="B7" s="137" t="s">
        <v>129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55" s="3" customFormat="1" ht="47.25">
      <c r="B8" s="20" t="s">
        <v>150</v>
      </c>
      <c r="C8" s="25" t="s">
        <v>50</v>
      </c>
      <c r="D8" s="25" t="s">
        <v>134</v>
      </c>
      <c r="E8" s="25" t="s">
        <v>135</v>
      </c>
      <c r="F8" s="25" t="s">
        <v>0</v>
      </c>
      <c r="G8" s="25" t="s">
        <v>138</v>
      </c>
      <c r="H8" s="25" t="s">
        <v>144</v>
      </c>
      <c r="I8" s="25" t="s">
        <v>72</v>
      </c>
      <c r="J8" s="49" t="s">
        <v>191</v>
      </c>
      <c r="K8" s="26" t="s">
        <v>193</v>
      </c>
      <c r="BC8" s="1"/>
    </row>
    <row r="9" spans="2:55" s="3" customFormat="1" ht="21" customHeight="1">
      <c r="B9" s="15"/>
      <c r="C9" s="16"/>
      <c r="D9" s="16"/>
      <c r="E9" s="27" t="s">
        <v>24</v>
      </c>
      <c r="F9" s="27" t="s">
        <v>22</v>
      </c>
      <c r="G9" s="27" t="s">
        <v>79</v>
      </c>
      <c r="H9" s="27" t="s">
        <v>23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2" t="s">
        <v>1</v>
      </c>
      <c r="D10" s="62" t="s">
        <v>3</v>
      </c>
      <c r="E10" s="62" t="s">
        <v>4</v>
      </c>
      <c r="F10" s="62" t="s">
        <v>5</v>
      </c>
      <c r="G10" s="62" t="s">
        <v>6</v>
      </c>
      <c r="H10" s="62" t="s">
        <v>7</v>
      </c>
      <c r="I10" s="62" t="s">
        <v>8</v>
      </c>
      <c r="J10" s="62" t="s">
        <v>9</v>
      </c>
      <c r="K10" s="64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7" t="s">
        <v>63</v>
      </c>
      <c r="C11" s="86"/>
      <c r="D11" s="86"/>
      <c r="E11" s="97"/>
      <c r="F11" s="85"/>
      <c r="G11" s="85"/>
      <c r="H11" s="85"/>
      <c r="I11" s="85"/>
      <c r="J11" s="85"/>
      <c r="K11" s="85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8" t="s">
        <v>254</v>
      </c>
      <c r="C12" s="89"/>
      <c r="D12" s="89"/>
      <c r="E12" s="98"/>
      <c r="F12" s="92"/>
      <c r="G12" s="92"/>
      <c r="H12" s="92"/>
      <c r="I12" s="92"/>
      <c r="J12" s="92"/>
      <c r="K12" s="92"/>
    </row>
    <row r="13" spans="2:55" customFormat="1" ht="15.75">
      <c r="B13" s="58" t="s">
        <v>244</v>
      </c>
      <c r="C13" s="89"/>
      <c r="D13" s="89"/>
      <c r="E13" s="98"/>
      <c r="F13" s="92"/>
      <c r="G13" s="92"/>
      <c r="H13" s="92"/>
      <c r="I13" s="92"/>
      <c r="J13" s="92"/>
      <c r="K13" s="92"/>
    </row>
    <row r="14" spans="2:55" customFormat="1" ht="15.75">
      <c r="B14" s="61" t="s">
        <v>265</v>
      </c>
      <c r="C14" s="91"/>
      <c r="D14" s="91"/>
      <c r="E14" s="102"/>
      <c r="F14" s="115"/>
      <c r="G14" s="115"/>
      <c r="H14" s="115"/>
      <c r="I14" s="115"/>
      <c r="J14" s="115"/>
      <c r="K14" s="115"/>
    </row>
    <row r="15" spans="2:55" customFormat="1" ht="15.75">
      <c r="B15" s="58" t="s">
        <v>249</v>
      </c>
      <c r="C15" s="89"/>
      <c r="D15" s="89"/>
      <c r="E15" s="98"/>
      <c r="F15" s="92"/>
      <c r="G15" s="92"/>
      <c r="H15" s="92"/>
      <c r="I15" s="92"/>
      <c r="J15" s="92"/>
      <c r="K15" s="92"/>
    </row>
    <row r="16" spans="2:55" customFormat="1" ht="15.75">
      <c r="B16" s="61" t="s">
        <v>265</v>
      </c>
      <c r="C16" s="91"/>
      <c r="D16" s="91"/>
      <c r="E16" s="102"/>
      <c r="F16" s="115"/>
      <c r="G16" s="115"/>
      <c r="H16" s="115"/>
      <c r="I16" s="115"/>
      <c r="J16" s="115"/>
      <c r="K16" s="115"/>
    </row>
    <row r="17" spans="1:11" customFormat="1" ht="15.75">
      <c r="B17" s="58" t="s">
        <v>250</v>
      </c>
      <c r="C17" s="89"/>
      <c r="D17" s="89"/>
      <c r="E17" s="98"/>
      <c r="F17" s="92"/>
      <c r="G17" s="92"/>
      <c r="H17" s="92"/>
      <c r="I17" s="92"/>
      <c r="J17" s="92"/>
      <c r="K17" s="92"/>
    </row>
    <row r="18" spans="1:11" customFormat="1" ht="15.75">
      <c r="B18" s="61" t="s">
        <v>265</v>
      </c>
      <c r="C18" s="91"/>
      <c r="D18" s="91"/>
      <c r="E18" s="102"/>
      <c r="F18" s="115"/>
      <c r="G18" s="115"/>
      <c r="H18" s="115"/>
      <c r="I18" s="115"/>
      <c r="J18" s="115"/>
      <c r="K18" s="115"/>
    </row>
    <row r="19" spans="1:11" customFormat="1" ht="15.75">
      <c r="B19" s="58" t="s">
        <v>251</v>
      </c>
      <c r="C19" s="89"/>
      <c r="D19" s="89"/>
      <c r="E19" s="98"/>
      <c r="F19" s="92"/>
      <c r="G19" s="92"/>
      <c r="H19" s="92"/>
      <c r="I19" s="92"/>
      <c r="J19" s="92"/>
      <c r="K19" s="92"/>
    </row>
    <row r="20" spans="1:11" customFormat="1" ht="15.75">
      <c r="B20" s="61" t="s">
        <v>265</v>
      </c>
      <c r="C20" s="91"/>
      <c r="D20" s="91"/>
      <c r="E20" s="102"/>
      <c r="F20" s="115"/>
      <c r="G20" s="115"/>
      <c r="H20" s="115"/>
      <c r="I20" s="115"/>
      <c r="J20" s="115"/>
      <c r="K20" s="115"/>
    </row>
    <row r="21" spans="1:11" customFormat="1" ht="15.75">
      <c r="B21" s="58" t="s">
        <v>253</v>
      </c>
      <c r="C21" s="89"/>
      <c r="D21" s="89"/>
      <c r="E21" s="98"/>
      <c r="F21" s="92"/>
      <c r="G21" s="92"/>
      <c r="H21" s="92"/>
      <c r="I21" s="92"/>
      <c r="J21" s="92"/>
      <c r="K21" s="92"/>
    </row>
    <row r="22" spans="1:11" customFormat="1" ht="16.5" customHeight="1">
      <c r="B22" s="58" t="s">
        <v>244</v>
      </c>
      <c r="C22" s="89"/>
      <c r="D22" s="89"/>
      <c r="E22" s="98"/>
      <c r="F22" s="92"/>
      <c r="G22" s="92"/>
      <c r="H22" s="92"/>
      <c r="I22" s="92"/>
      <c r="J22" s="92"/>
      <c r="K22" s="92"/>
    </row>
    <row r="23" spans="1:11" customFormat="1" ht="16.5" customHeight="1">
      <c r="B23" s="61" t="s">
        <v>265</v>
      </c>
      <c r="C23" s="91"/>
      <c r="D23" s="91"/>
      <c r="E23" s="102"/>
      <c r="F23" s="115"/>
      <c r="G23" s="115"/>
      <c r="H23" s="115"/>
      <c r="I23" s="115"/>
      <c r="J23" s="115"/>
      <c r="K23" s="115"/>
    </row>
    <row r="24" spans="1:11" customFormat="1" ht="16.5" customHeight="1">
      <c r="B24" s="58" t="s">
        <v>249</v>
      </c>
      <c r="C24" s="89"/>
      <c r="D24" s="89"/>
      <c r="E24" s="98"/>
      <c r="F24" s="92"/>
      <c r="G24" s="92"/>
      <c r="H24" s="92"/>
      <c r="I24" s="92"/>
      <c r="J24" s="92"/>
      <c r="K24" s="92"/>
    </row>
    <row r="25" spans="1:11" customFormat="1" ht="15.75">
      <c r="B25" s="61" t="s">
        <v>265</v>
      </c>
      <c r="C25" s="91"/>
      <c r="D25" s="91"/>
      <c r="E25" s="102"/>
      <c r="F25" s="115"/>
      <c r="G25" s="115"/>
      <c r="H25" s="115"/>
      <c r="I25" s="115"/>
      <c r="J25" s="115"/>
      <c r="K25" s="115"/>
    </row>
    <row r="26" spans="1:11" customFormat="1" ht="15.75">
      <c r="B26" s="58" t="s">
        <v>250</v>
      </c>
      <c r="C26" s="89"/>
      <c r="D26" s="89"/>
      <c r="E26" s="98"/>
      <c r="F26" s="92"/>
      <c r="G26" s="92"/>
      <c r="H26" s="92"/>
      <c r="I26" s="92"/>
      <c r="J26" s="92"/>
      <c r="K26" s="92"/>
    </row>
    <row r="27" spans="1:11" customFormat="1" ht="15.75">
      <c r="B27" s="61" t="s">
        <v>265</v>
      </c>
      <c r="C27" s="91"/>
      <c r="D27" s="91"/>
      <c r="E27" s="102"/>
      <c r="F27" s="115"/>
      <c r="G27" s="115"/>
      <c r="H27" s="115"/>
      <c r="I27" s="115"/>
      <c r="J27" s="115"/>
      <c r="K27" s="115"/>
    </row>
    <row r="28" spans="1:11" customFormat="1" ht="15.75">
      <c r="B28" s="58" t="s">
        <v>251</v>
      </c>
      <c r="C28" s="89"/>
      <c r="D28" s="89"/>
      <c r="E28" s="98"/>
      <c r="F28" s="92"/>
      <c r="G28" s="92"/>
      <c r="H28" s="92"/>
      <c r="I28" s="92"/>
      <c r="J28" s="92"/>
      <c r="K28" s="92"/>
    </row>
    <row r="29" spans="1:11" customFormat="1" ht="15.75">
      <c r="B29" s="114" t="s">
        <v>265</v>
      </c>
      <c r="C29" s="91"/>
      <c r="D29" s="91"/>
      <c r="E29" s="102"/>
      <c r="F29" s="115"/>
      <c r="G29" s="115"/>
      <c r="H29" s="115"/>
      <c r="I29" s="115"/>
      <c r="J29" s="115"/>
      <c r="K29" s="115"/>
    </row>
    <row r="30" spans="1:11" customFormat="1">
      <c r="A30" s="1"/>
      <c r="B30" s="6" t="s">
        <v>52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146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 ht="12.75"/>
    <row r="33" spans="3:3" customFormat="1" ht="12.75"/>
    <row r="34" spans="3:3" customFormat="1" ht="12.75"/>
    <row r="35" spans="3:3" customFormat="1" ht="12.75"/>
    <row r="36" spans="3:3" customFormat="1" ht="12.75"/>
    <row r="37" spans="3:3" customFormat="1" ht="12.75"/>
    <row r="38" spans="3:3" customFormat="1" ht="12.75"/>
    <row r="39" spans="3:3" customFormat="1" ht="12.75"/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0:XFD1048576 A30:K31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4.710937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3" t="s">
        <v>270</v>
      </c>
    </row>
    <row r="2" spans="1:59">
      <c r="B2" s="83" t="s">
        <v>271</v>
      </c>
    </row>
    <row r="3" spans="1:59">
      <c r="B3" s="83" t="s">
        <v>272</v>
      </c>
    </row>
    <row r="4" spans="1:59">
      <c r="B4" s="83" t="s">
        <v>273</v>
      </c>
    </row>
    <row r="6" spans="1:59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1:59" ht="26.25" customHeight="1">
      <c r="B7" s="137" t="s">
        <v>130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1:59" s="3" customFormat="1" ht="47.25">
      <c r="B8" s="20" t="s">
        <v>150</v>
      </c>
      <c r="C8" s="25" t="s">
        <v>50</v>
      </c>
      <c r="D8" s="49" t="s">
        <v>84</v>
      </c>
      <c r="E8" s="25" t="s">
        <v>134</v>
      </c>
      <c r="F8" s="25" t="s">
        <v>135</v>
      </c>
      <c r="G8" s="25" t="s">
        <v>0</v>
      </c>
      <c r="H8" s="25" t="s">
        <v>138</v>
      </c>
      <c r="I8" s="25" t="s">
        <v>144</v>
      </c>
      <c r="J8" s="25" t="s">
        <v>72</v>
      </c>
      <c r="K8" s="49" t="s">
        <v>191</v>
      </c>
      <c r="L8" s="26" t="s">
        <v>193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4" t="s">
        <v>9</v>
      </c>
      <c r="L10" s="64" t="s">
        <v>10</v>
      </c>
      <c r="M10" s="1"/>
      <c r="N10" s="1"/>
      <c r="O10" s="1"/>
      <c r="P10" s="1"/>
      <c r="BG10" s="1"/>
    </row>
    <row r="11" spans="1:59" s="4" customFormat="1" ht="18" customHeight="1">
      <c r="B11" s="57" t="s">
        <v>55</v>
      </c>
      <c r="C11" s="86"/>
      <c r="D11" s="86"/>
      <c r="E11" s="86"/>
      <c r="F11" s="97"/>
      <c r="G11" s="85"/>
      <c r="H11" s="85"/>
      <c r="I11" s="85"/>
      <c r="J11" s="85"/>
      <c r="K11" s="85"/>
      <c r="L11" s="85"/>
      <c r="M11" s="1"/>
      <c r="N11" s="1"/>
      <c r="O11" s="1"/>
      <c r="P11" s="1"/>
      <c r="BG11" s="1"/>
    </row>
    <row r="12" spans="1:59" customFormat="1" ht="21" customHeight="1">
      <c r="B12" s="60" t="s">
        <v>688</v>
      </c>
      <c r="C12" s="89"/>
      <c r="D12" s="89"/>
      <c r="E12" s="89"/>
      <c r="F12" s="98"/>
      <c r="G12" s="92"/>
      <c r="H12" s="92"/>
      <c r="I12" s="92"/>
      <c r="J12" s="92"/>
      <c r="K12" s="92"/>
      <c r="L12" s="92"/>
    </row>
    <row r="13" spans="1:59" customFormat="1" ht="15.75">
      <c r="B13" s="67" t="s">
        <v>265</v>
      </c>
      <c r="C13" s="91"/>
      <c r="D13" s="91"/>
      <c r="E13" s="91"/>
      <c r="F13" s="102"/>
      <c r="G13" s="115"/>
      <c r="H13" s="115"/>
      <c r="I13" s="115"/>
      <c r="J13" s="115"/>
      <c r="K13" s="115"/>
      <c r="L13" s="115"/>
    </row>
    <row r="14" spans="1:59" customFormat="1" ht="15.75">
      <c r="B14" s="60" t="s">
        <v>255</v>
      </c>
      <c r="C14" s="89"/>
      <c r="D14" s="89"/>
      <c r="E14" s="89"/>
      <c r="F14" s="98"/>
      <c r="G14" s="92"/>
      <c r="H14" s="92"/>
      <c r="I14" s="92"/>
      <c r="J14" s="92"/>
      <c r="K14" s="92"/>
      <c r="L14" s="92"/>
    </row>
    <row r="15" spans="1:59" customFormat="1" ht="15.75">
      <c r="B15" s="117" t="s">
        <v>265</v>
      </c>
      <c r="C15" s="91"/>
      <c r="D15" s="91"/>
      <c r="E15" s="91"/>
      <c r="F15" s="102"/>
      <c r="G15" s="115"/>
      <c r="H15" s="115"/>
      <c r="I15" s="115"/>
      <c r="J15" s="115"/>
      <c r="K15" s="115"/>
      <c r="L15" s="115"/>
    </row>
    <row r="16" spans="1:59" customFormat="1">
      <c r="A16" s="1"/>
      <c r="B16" s="6" t="s">
        <v>52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146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 ht="12.75"/>
    <row r="19" spans="1:12" customFormat="1" ht="12.75"/>
    <row r="20" spans="1:12">
      <c r="C20" s="1"/>
      <c r="D20" s="1"/>
    </row>
    <row r="21" spans="1:12">
      <c r="C21" s="1"/>
      <c r="D21" s="1"/>
    </row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0:XFD1048576 A16:L1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3" t="s">
        <v>270</v>
      </c>
    </row>
    <row r="2" spans="2:52">
      <c r="B2" s="83" t="s">
        <v>271</v>
      </c>
    </row>
    <row r="3" spans="2:52">
      <c r="B3" s="83" t="s">
        <v>272</v>
      </c>
    </row>
    <row r="4" spans="2:52">
      <c r="B4" s="83" t="s">
        <v>273</v>
      </c>
    </row>
    <row r="6" spans="2:52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52" ht="26.25" customHeight="1">
      <c r="B7" s="137" t="s">
        <v>131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52" s="3" customFormat="1" ht="47.25">
      <c r="B8" s="20" t="s">
        <v>150</v>
      </c>
      <c r="C8" s="25" t="s">
        <v>50</v>
      </c>
      <c r="D8" s="49" t="s">
        <v>84</v>
      </c>
      <c r="E8" s="25" t="s">
        <v>134</v>
      </c>
      <c r="F8" s="25" t="s">
        <v>135</v>
      </c>
      <c r="G8" s="25" t="s">
        <v>0</v>
      </c>
      <c r="H8" s="25" t="s">
        <v>138</v>
      </c>
      <c r="I8" s="25" t="s">
        <v>144</v>
      </c>
      <c r="J8" s="25" t="s">
        <v>72</v>
      </c>
      <c r="K8" s="49" t="s">
        <v>191</v>
      </c>
      <c r="L8" s="26" t="s">
        <v>193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4" t="s">
        <v>9</v>
      </c>
      <c r="L10" s="64" t="s">
        <v>10</v>
      </c>
      <c r="AZ10" s="1"/>
    </row>
    <row r="11" spans="2:52" s="4" customFormat="1" ht="18" customHeight="1">
      <c r="B11" s="57" t="s">
        <v>57</v>
      </c>
      <c r="C11" s="86"/>
      <c r="D11" s="86"/>
      <c r="E11" s="86"/>
      <c r="F11" s="97"/>
      <c r="G11" s="85"/>
      <c r="H11" s="85"/>
      <c r="I11" s="85"/>
      <c r="J11" s="85"/>
      <c r="K11" s="85"/>
      <c r="L11" s="85"/>
      <c r="AZ11" s="1"/>
    </row>
    <row r="12" spans="2:52" customFormat="1" ht="19.5" customHeight="1">
      <c r="B12" s="60" t="s">
        <v>257</v>
      </c>
      <c r="C12" s="89"/>
      <c r="D12" s="89"/>
      <c r="E12" s="89"/>
      <c r="F12" s="98"/>
      <c r="G12" s="92"/>
      <c r="H12" s="92"/>
      <c r="I12" s="92"/>
      <c r="J12" s="92"/>
      <c r="K12" s="92"/>
      <c r="L12" s="92"/>
    </row>
    <row r="13" spans="2:52" customFormat="1" ht="15.75">
      <c r="B13" s="60" t="s">
        <v>241</v>
      </c>
      <c r="C13" s="89"/>
      <c r="D13" s="89"/>
      <c r="E13" s="89"/>
      <c r="F13" s="98"/>
      <c r="G13" s="92"/>
      <c r="H13" s="92"/>
      <c r="I13" s="92"/>
      <c r="J13" s="92"/>
      <c r="K13" s="92"/>
      <c r="L13" s="92"/>
    </row>
    <row r="14" spans="2:52" customFormat="1" ht="15.75">
      <c r="B14" s="69" t="s">
        <v>265</v>
      </c>
      <c r="C14" s="91"/>
      <c r="D14" s="91"/>
      <c r="E14" s="91"/>
      <c r="F14" s="102"/>
      <c r="G14" s="115"/>
      <c r="H14" s="115"/>
      <c r="I14" s="115"/>
      <c r="J14" s="115"/>
      <c r="K14" s="115"/>
      <c r="L14" s="115"/>
    </row>
    <row r="15" spans="2:52" customFormat="1" ht="15.75">
      <c r="B15" s="60" t="s">
        <v>714</v>
      </c>
      <c r="C15" s="89"/>
      <c r="D15" s="89"/>
      <c r="E15" s="89"/>
      <c r="F15" s="98"/>
      <c r="G15" s="92"/>
      <c r="H15" s="92"/>
      <c r="I15" s="92"/>
      <c r="J15" s="92"/>
      <c r="K15" s="92"/>
      <c r="L15" s="92"/>
    </row>
    <row r="16" spans="2:52" customFormat="1" ht="15.75">
      <c r="B16" s="69" t="s">
        <v>265</v>
      </c>
      <c r="C16" s="91"/>
      <c r="D16" s="91"/>
      <c r="E16" s="91"/>
      <c r="F16" s="102"/>
      <c r="G16" s="115"/>
      <c r="H16" s="115"/>
      <c r="I16" s="115"/>
      <c r="J16" s="115"/>
      <c r="K16" s="115"/>
      <c r="L16" s="115"/>
    </row>
    <row r="17" spans="2:12" customFormat="1" ht="15.75">
      <c r="B17" s="60" t="s">
        <v>245</v>
      </c>
      <c r="C17" s="89"/>
      <c r="D17" s="89"/>
      <c r="E17" s="89"/>
      <c r="F17" s="98"/>
      <c r="G17" s="92"/>
      <c r="H17" s="92"/>
      <c r="I17" s="92"/>
      <c r="J17" s="92"/>
      <c r="K17" s="92"/>
      <c r="L17" s="92"/>
    </row>
    <row r="18" spans="2:12" customFormat="1" ht="15.75">
      <c r="B18" s="69" t="s">
        <v>265</v>
      </c>
      <c r="C18" s="91"/>
      <c r="D18" s="91"/>
      <c r="E18" s="91"/>
      <c r="F18" s="102"/>
      <c r="G18" s="115"/>
      <c r="H18" s="115"/>
      <c r="I18" s="115"/>
      <c r="J18" s="115"/>
      <c r="K18" s="115"/>
      <c r="L18" s="115"/>
    </row>
    <row r="19" spans="2:12" customFormat="1" ht="15.75">
      <c r="B19" s="60" t="s">
        <v>242</v>
      </c>
      <c r="C19" s="89"/>
      <c r="D19" s="89"/>
      <c r="E19" s="89"/>
      <c r="F19" s="98"/>
      <c r="G19" s="92"/>
      <c r="H19" s="92"/>
      <c r="I19" s="92"/>
      <c r="J19" s="92"/>
      <c r="K19" s="92"/>
      <c r="L19" s="92"/>
    </row>
    <row r="20" spans="2:12" customFormat="1" ht="15.75">
      <c r="B20" s="69" t="s">
        <v>265</v>
      </c>
      <c r="C20" s="91"/>
      <c r="D20" s="91"/>
      <c r="E20" s="91"/>
      <c r="F20" s="102"/>
      <c r="G20" s="115"/>
      <c r="H20" s="115"/>
      <c r="I20" s="115"/>
      <c r="J20" s="115"/>
      <c r="K20" s="115"/>
      <c r="L20" s="115"/>
    </row>
    <row r="21" spans="2:12" customFormat="1" ht="15.75">
      <c r="B21" s="60" t="s">
        <v>76</v>
      </c>
      <c r="C21" s="89"/>
      <c r="D21" s="89"/>
      <c r="E21" s="89"/>
      <c r="F21" s="98"/>
      <c r="G21" s="92"/>
      <c r="H21" s="92"/>
      <c r="I21" s="92"/>
      <c r="J21" s="92"/>
      <c r="K21" s="92"/>
      <c r="L21" s="92"/>
    </row>
    <row r="22" spans="2:12" customFormat="1" ht="15.75">
      <c r="B22" s="69" t="s">
        <v>265</v>
      </c>
      <c r="C22" s="91"/>
      <c r="D22" s="91"/>
      <c r="E22" s="91"/>
      <c r="F22" s="102"/>
      <c r="G22" s="115"/>
      <c r="H22" s="115"/>
      <c r="I22" s="115"/>
      <c r="J22" s="115"/>
      <c r="K22" s="115"/>
      <c r="L22" s="115"/>
    </row>
    <row r="23" spans="2:12" customFormat="1" ht="15.75">
      <c r="B23" s="60" t="s">
        <v>256</v>
      </c>
      <c r="C23" s="89"/>
      <c r="D23" s="89"/>
      <c r="E23" s="89"/>
      <c r="F23" s="98"/>
      <c r="G23" s="92"/>
      <c r="H23" s="92"/>
      <c r="I23" s="92"/>
      <c r="J23" s="92"/>
      <c r="K23" s="92"/>
      <c r="L23" s="92"/>
    </row>
    <row r="24" spans="2:12" customFormat="1" ht="15.75">
      <c r="B24" s="60" t="s">
        <v>241</v>
      </c>
      <c r="C24" s="89"/>
      <c r="D24" s="89"/>
      <c r="E24" s="89"/>
      <c r="F24" s="98"/>
      <c r="G24" s="92"/>
      <c r="H24" s="92"/>
      <c r="I24" s="92"/>
      <c r="J24" s="92"/>
      <c r="K24" s="92"/>
      <c r="L24" s="92"/>
    </row>
    <row r="25" spans="2:12" customFormat="1" ht="15.75">
      <c r="B25" s="69" t="s">
        <v>265</v>
      </c>
      <c r="C25" s="91"/>
      <c r="D25" s="91"/>
      <c r="E25" s="91"/>
      <c r="F25" s="102"/>
      <c r="G25" s="115"/>
      <c r="H25" s="115"/>
      <c r="I25" s="115"/>
      <c r="J25" s="115"/>
      <c r="K25" s="115"/>
      <c r="L25" s="115"/>
    </row>
    <row r="26" spans="2:12" customFormat="1" ht="15.75">
      <c r="B26" s="60" t="s">
        <v>246</v>
      </c>
      <c r="C26" s="89"/>
      <c r="D26" s="89"/>
      <c r="E26" s="89"/>
      <c r="F26" s="98"/>
      <c r="G26" s="92"/>
      <c r="H26" s="92"/>
      <c r="I26" s="92"/>
      <c r="J26" s="92"/>
      <c r="K26" s="92"/>
      <c r="L26" s="92"/>
    </row>
    <row r="27" spans="2:12" customFormat="1" ht="15.75">
      <c r="B27" s="69" t="s">
        <v>265</v>
      </c>
      <c r="C27" s="91"/>
      <c r="D27" s="91"/>
      <c r="E27" s="91"/>
      <c r="F27" s="102"/>
      <c r="G27" s="115"/>
      <c r="H27" s="115"/>
      <c r="I27" s="115"/>
      <c r="J27" s="115"/>
      <c r="K27" s="115"/>
      <c r="L27" s="115"/>
    </row>
    <row r="28" spans="2:12" customFormat="1" ht="15.75">
      <c r="B28" s="60" t="s">
        <v>242</v>
      </c>
      <c r="C28" s="89"/>
      <c r="D28" s="89"/>
      <c r="E28" s="89"/>
      <c r="F28" s="98"/>
      <c r="G28" s="92"/>
      <c r="H28" s="92"/>
      <c r="I28" s="92"/>
      <c r="J28" s="92"/>
      <c r="K28" s="92"/>
      <c r="L28" s="92"/>
    </row>
    <row r="29" spans="2:12" customFormat="1" ht="15.75">
      <c r="B29" s="69" t="s">
        <v>265</v>
      </c>
      <c r="C29" s="91"/>
      <c r="D29" s="91"/>
      <c r="E29" s="91"/>
      <c r="F29" s="102"/>
      <c r="G29" s="115"/>
      <c r="H29" s="115"/>
      <c r="I29" s="115"/>
      <c r="J29" s="115"/>
      <c r="K29" s="115"/>
      <c r="L29" s="115"/>
    </row>
    <row r="30" spans="2:12" customFormat="1" ht="15.75">
      <c r="B30" s="60" t="s">
        <v>243</v>
      </c>
      <c r="C30" s="89"/>
      <c r="D30" s="89"/>
      <c r="E30" s="89"/>
      <c r="F30" s="98"/>
      <c r="G30" s="92"/>
      <c r="H30" s="92"/>
      <c r="I30" s="92"/>
      <c r="J30" s="92"/>
      <c r="K30" s="92"/>
      <c r="L30" s="92"/>
    </row>
    <row r="31" spans="2:12" customFormat="1" ht="15.75">
      <c r="B31" s="69" t="s">
        <v>265</v>
      </c>
      <c r="C31" s="91"/>
      <c r="D31" s="91"/>
      <c r="E31" s="91"/>
      <c r="F31" s="102"/>
      <c r="G31" s="115"/>
      <c r="H31" s="115"/>
      <c r="I31" s="115"/>
      <c r="J31" s="115"/>
      <c r="K31" s="115"/>
      <c r="L31" s="115"/>
    </row>
    <row r="32" spans="2:12" customFormat="1" ht="15.75">
      <c r="B32" s="60" t="s">
        <v>76</v>
      </c>
      <c r="C32" s="89"/>
      <c r="D32" s="89"/>
      <c r="E32" s="89"/>
      <c r="F32" s="98"/>
      <c r="G32" s="92"/>
      <c r="H32" s="92"/>
      <c r="I32" s="92"/>
      <c r="J32" s="92"/>
      <c r="K32" s="92"/>
      <c r="L32" s="92"/>
    </row>
    <row r="33" spans="1:12" customFormat="1" ht="15.75">
      <c r="B33" s="119" t="s">
        <v>265</v>
      </c>
      <c r="C33" s="91"/>
      <c r="D33" s="91"/>
      <c r="E33" s="91"/>
      <c r="F33" s="102"/>
      <c r="G33" s="115"/>
      <c r="H33" s="115"/>
      <c r="I33" s="115"/>
      <c r="J33" s="115"/>
      <c r="K33" s="115"/>
      <c r="L33" s="115"/>
    </row>
    <row r="34" spans="1:12" customFormat="1">
      <c r="A34" s="1"/>
      <c r="B34" s="6" t="s">
        <v>52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</row>
    <row r="47" spans="1:12">
      <c r="C47" s="1"/>
      <c r="D47" s="1"/>
    </row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4:L35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85546875" style="1" bestFit="1" customWidth="1"/>
    <col min="11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3" t="s">
        <v>270</v>
      </c>
    </row>
    <row r="2" spans="2:49">
      <c r="B2" s="83" t="s">
        <v>271</v>
      </c>
    </row>
    <row r="3" spans="2:49">
      <c r="B3" s="83" t="s">
        <v>272</v>
      </c>
    </row>
    <row r="4" spans="2:49">
      <c r="B4" s="83" t="s">
        <v>273</v>
      </c>
    </row>
    <row r="6" spans="2:49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49" ht="26.25" customHeight="1">
      <c r="B7" s="137" t="s">
        <v>132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49" s="3" customFormat="1" ht="47.25">
      <c r="B8" s="20" t="s">
        <v>150</v>
      </c>
      <c r="C8" s="25" t="s">
        <v>50</v>
      </c>
      <c r="D8" s="49" t="s">
        <v>84</v>
      </c>
      <c r="E8" s="25" t="s">
        <v>134</v>
      </c>
      <c r="F8" s="25" t="s">
        <v>135</v>
      </c>
      <c r="G8" s="25" t="s">
        <v>0</v>
      </c>
      <c r="H8" s="25" t="s">
        <v>138</v>
      </c>
      <c r="I8" s="25" t="s">
        <v>144</v>
      </c>
      <c r="J8" s="49" t="s">
        <v>191</v>
      </c>
      <c r="K8" s="26" t="s">
        <v>193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4" t="s">
        <v>8</v>
      </c>
      <c r="K10" s="64" t="s">
        <v>9</v>
      </c>
      <c r="AW10" s="1"/>
    </row>
    <row r="11" spans="2:49" s="4" customFormat="1" ht="18" customHeight="1">
      <c r="B11" s="57" t="s">
        <v>64</v>
      </c>
      <c r="C11" s="86"/>
      <c r="D11" s="86"/>
      <c r="E11" s="86"/>
      <c r="F11" s="97"/>
      <c r="G11" s="85"/>
      <c r="H11" s="85"/>
      <c r="I11" s="85"/>
      <c r="J11" s="85"/>
      <c r="K11" s="85"/>
      <c r="AW11" s="1"/>
    </row>
    <row r="12" spans="2:49" customFormat="1" ht="19.5" customHeight="1">
      <c r="B12" s="60" t="s">
        <v>715</v>
      </c>
      <c r="C12" s="89"/>
      <c r="D12" s="89"/>
      <c r="E12" s="89"/>
      <c r="F12" s="98"/>
      <c r="G12" s="92"/>
      <c r="H12" s="92"/>
      <c r="I12" s="92"/>
      <c r="J12" s="92"/>
      <c r="K12" s="92"/>
    </row>
    <row r="13" spans="2:49" customFormat="1" ht="15.75">
      <c r="B13" s="60" t="s">
        <v>241</v>
      </c>
      <c r="C13" s="89"/>
      <c r="D13" s="89"/>
      <c r="E13" s="89"/>
      <c r="F13" s="98"/>
      <c r="G13" s="92"/>
      <c r="H13" s="92"/>
      <c r="I13" s="92"/>
      <c r="J13" s="92"/>
      <c r="K13" s="92"/>
    </row>
    <row r="14" spans="2:49" customFormat="1" ht="15.75">
      <c r="B14" s="69" t="s">
        <v>265</v>
      </c>
      <c r="C14" s="91"/>
      <c r="D14" s="91"/>
      <c r="E14" s="91"/>
      <c r="F14" s="102"/>
      <c r="G14" s="115"/>
      <c r="H14" s="115"/>
      <c r="I14" s="115"/>
      <c r="J14" s="115"/>
      <c r="K14" s="115"/>
    </row>
    <row r="15" spans="2:49" customFormat="1" ht="15.75">
      <c r="B15" s="60" t="s">
        <v>714</v>
      </c>
      <c r="C15" s="89"/>
      <c r="D15" s="89"/>
      <c r="E15" s="89"/>
      <c r="F15" s="98"/>
      <c r="G15" s="92"/>
      <c r="H15" s="92"/>
      <c r="I15" s="92"/>
      <c r="J15" s="92"/>
      <c r="K15" s="92"/>
    </row>
    <row r="16" spans="2:49" customFormat="1" ht="15.75">
      <c r="B16" s="69" t="s">
        <v>265</v>
      </c>
      <c r="C16" s="91"/>
      <c r="D16" s="91"/>
      <c r="E16" s="91"/>
      <c r="F16" s="102"/>
      <c r="G16" s="115"/>
      <c r="H16" s="115"/>
      <c r="I16" s="115"/>
      <c r="J16" s="115"/>
      <c r="K16" s="115"/>
    </row>
    <row r="17" spans="1:11" customFormat="1" ht="15.75">
      <c r="B17" s="60" t="s">
        <v>245</v>
      </c>
      <c r="C17" s="89"/>
      <c r="D17" s="89"/>
      <c r="E17" s="89"/>
      <c r="F17" s="98"/>
      <c r="G17" s="92"/>
      <c r="H17" s="92"/>
      <c r="I17" s="92"/>
      <c r="J17" s="92"/>
      <c r="K17" s="92"/>
    </row>
    <row r="18" spans="1:11" customFormat="1" ht="15.75">
      <c r="B18" s="69" t="s">
        <v>265</v>
      </c>
      <c r="C18" s="91"/>
      <c r="D18" s="91"/>
      <c r="E18" s="91"/>
      <c r="F18" s="102"/>
      <c r="G18" s="115"/>
      <c r="H18" s="115"/>
      <c r="I18" s="115"/>
      <c r="J18" s="115"/>
      <c r="K18" s="115"/>
    </row>
    <row r="19" spans="1:11" customFormat="1" ht="15.75">
      <c r="B19" s="60" t="s">
        <v>242</v>
      </c>
      <c r="C19" s="89"/>
      <c r="D19" s="89"/>
      <c r="E19" s="89"/>
      <c r="F19" s="98"/>
      <c r="G19" s="92"/>
      <c r="H19" s="92"/>
      <c r="I19" s="92"/>
      <c r="J19" s="92"/>
      <c r="K19" s="92"/>
    </row>
    <row r="20" spans="1:11" customFormat="1" ht="15.75">
      <c r="B20" s="69" t="s">
        <v>265</v>
      </c>
      <c r="C20" s="91"/>
      <c r="D20" s="91"/>
      <c r="E20" s="91"/>
      <c r="F20" s="102"/>
      <c r="G20" s="115"/>
      <c r="H20" s="115"/>
      <c r="I20" s="115"/>
      <c r="J20" s="115"/>
      <c r="K20" s="115"/>
    </row>
    <row r="21" spans="1:11" customFormat="1" ht="15.75">
      <c r="B21" s="60" t="s">
        <v>76</v>
      </c>
      <c r="C21" s="89"/>
      <c r="D21" s="89"/>
      <c r="E21" s="89"/>
      <c r="F21" s="98"/>
      <c r="G21" s="92"/>
      <c r="H21" s="92"/>
      <c r="I21" s="92"/>
      <c r="J21" s="92"/>
      <c r="K21" s="92"/>
    </row>
    <row r="22" spans="1:11" customFormat="1" ht="15.75">
      <c r="B22" s="69" t="s">
        <v>265</v>
      </c>
      <c r="C22" s="91"/>
      <c r="D22" s="91"/>
      <c r="E22" s="91"/>
      <c r="F22" s="102"/>
      <c r="G22" s="115"/>
      <c r="H22" s="115"/>
      <c r="I22" s="115"/>
      <c r="J22" s="115"/>
      <c r="K22" s="115"/>
    </row>
    <row r="23" spans="1:11" customFormat="1" ht="15.75">
      <c r="B23" s="60" t="s">
        <v>258</v>
      </c>
      <c r="C23" s="89"/>
      <c r="D23" s="89"/>
      <c r="E23" s="89"/>
      <c r="F23" s="98"/>
      <c r="G23" s="92"/>
      <c r="H23" s="92"/>
      <c r="I23" s="92"/>
      <c r="J23" s="92"/>
      <c r="K23" s="92"/>
    </row>
    <row r="24" spans="1:11" customFormat="1" ht="15.75">
      <c r="B24" s="60" t="s">
        <v>241</v>
      </c>
      <c r="C24" s="89"/>
      <c r="D24" s="89"/>
      <c r="E24" s="89"/>
      <c r="F24" s="98"/>
      <c r="G24" s="92"/>
      <c r="H24" s="92"/>
      <c r="I24" s="92"/>
      <c r="J24" s="92"/>
      <c r="K24" s="92"/>
    </row>
    <row r="25" spans="1:11" customFormat="1" ht="15.75">
      <c r="B25" s="69" t="s">
        <v>265</v>
      </c>
      <c r="C25" s="91"/>
      <c r="D25" s="91"/>
      <c r="E25" s="91"/>
      <c r="F25" s="102"/>
      <c r="G25" s="115"/>
      <c r="H25" s="115"/>
      <c r="I25" s="115"/>
      <c r="J25" s="115"/>
      <c r="K25" s="115"/>
    </row>
    <row r="26" spans="1:11" customFormat="1" ht="15.75">
      <c r="B26" s="60" t="s">
        <v>246</v>
      </c>
      <c r="C26" s="89"/>
      <c r="D26" s="89"/>
      <c r="E26" s="89"/>
      <c r="F26" s="98"/>
      <c r="G26" s="92"/>
      <c r="H26" s="92"/>
      <c r="I26" s="92"/>
      <c r="J26" s="92"/>
      <c r="K26" s="92"/>
    </row>
    <row r="27" spans="1:11" customFormat="1" ht="15.75">
      <c r="B27" s="69" t="s">
        <v>265</v>
      </c>
      <c r="C27" s="91"/>
      <c r="D27" s="91"/>
      <c r="E27" s="91"/>
      <c r="F27" s="102"/>
      <c r="G27" s="115"/>
      <c r="H27" s="115"/>
      <c r="I27" s="115"/>
      <c r="J27" s="115"/>
      <c r="K27" s="115"/>
    </row>
    <row r="28" spans="1:11" customFormat="1" ht="15.75">
      <c r="B28" s="60" t="s">
        <v>242</v>
      </c>
      <c r="C28" s="89"/>
      <c r="D28" s="89"/>
      <c r="E28" s="89"/>
      <c r="F28" s="98"/>
      <c r="G28" s="92"/>
      <c r="H28" s="92"/>
      <c r="I28" s="92"/>
      <c r="J28" s="92"/>
      <c r="K28" s="92"/>
    </row>
    <row r="29" spans="1:11" customFormat="1" ht="15.75">
      <c r="B29" s="69" t="s">
        <v>265</v>
      </c>
      <c r="C29" s="91"/>
      <c r="D29" s="91"/>
      <c r="E29" s="91"/>
      <c r="F29" s="102"/>
      <c r="G29" s="115"/>
      <c r="H29" s="115"/>
      <c r="I29" s="115"/>
      <c r="J29" s="115"/>
      <c r="K29" s="115"/>
    </row>
    <row r="30" spans="1:11" customFormat="1" ht="15.75">
      <c r="B30" s="60" t="s">
        <v>76</v>
      </c>
      <c r="C30" s="89"/>
      <c r="D30" s="89"/>
      <c r="E30" s="89"/>
      <c r="F30" s="98"/>
      <c r="G30" s="92"/>
      <c r="H30" s="92"/>
      <c r="I30" s="92"/>
      <c r="J30" s="92"/>
      <c r="K30" s="92"/>
    </row>
    <row r="31" spans="1:11" customFormat="1" ht="15.75">
      <c r="B31" s="119" t="s">
        <v>265</v>
      </c>
      <c r="C31" s="91"/>
      <c r="D31" s="91"/>
      <c r="E31" s="91"/>
      <c r="F31" s="102"/>
      <c r="G31" s="115"/>
      <c r="H31" s="115"/>
      <c r="I31" s="115"/>
      <c r="J31" s="115"/>
      <c r="K31" s="115"/>
    </row>
    <row r="32" spans="1:11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146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  <c r="D43" s="1"/>
    </row>
    <row r="44" spans="1:11">
      <c r="C44" s="1"/>
      <c r="D44" s="1"/>
    </row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2:K33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140625" style="1" customWidth="1"/>
    <col min="12" max="12" width="4.7109375" style="1" customWidth="1"/>
    <col min="13" max="13" width="6.5703125" style="1" customWidth="1"/>
    <col min="14" max="14" width="8.140625" style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3" t="s">
        <v>270</v>
      </c>
    </row>
    <row r="2" spans="2:78">
      <c r="B2" s="83" t="s">
        <v>271</v>
      </c>
    </row>
    <row r="3" spans="2:78">
      <c r="B3" s="83" t="s">
        <v>272</v>
      </c>
    </row>
    <row r="4" spans="2:78">
      <c r="B4" s="83" t="s">
        <v>273</v>
      </c>
    </row>
    <row r="6" spans="2:78" ht="26.25" customHeight="1">
      <c r="B6" s="137" t="s">
        <v>219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78" ht="26.25" customHeight="1">
      <c r="B7" s="137" t="s">
        <v>133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78" s="3" customFormat="1" ht="47.25">
      <c r="B8" s="20" t="s">
        <v>150</v>
      </c>
      <c r="C8" s="25" t="s">
        <v>50</v>
      </c>
      <c r="D8" s="79" t="s">
        <v>61</v>
      </c>
      <c r="E8" s="25" t="s">
        <v>15</v>
      </c>
      <c r="F8" s="25" t="s">
        <v>85</v>
      </c>
      <c r="G8" s="25" t="s">
        <v>135</v>
      </c>
      <c r="H8" s="79" t="s">
        <v>18</v>
      </c>
      <c r="I8" s="25" t="s">
        <v>134</v>
      </c>
      <c r="J8" s="25" t="s">
        <v>17</v>
      </c>
      <c r="K8" s="25" t="s">
        <v>19</v>
      </c>
      <c r="L8" s="25" t="s">
        <v>0</v>
      </c>
      <c r="M8" s="25" t="s">
        <v>138</v>
      </c>
      <c r="N8" s="25" t="s">
        <v>144</v>
      </c>
      <c r="O8" s="25" t="s">
        <v>72</v>
      </c>
      <c r="P8" s="49" t="s">
        <v>191</v>
      </c>
      <c r="Q8" s="26" t="s">
        <v>193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24</v>
      </c>
      <c r="H9" s="16" t="s">
        <v>21</v>
      </c>
      <c r="I9" s="16"/>
      <c r="J9" s="16" t="s">
        <v>20</v>
      </c>
      <c r="K9" s="16" t="s">
        <v>20</v>
      </c>
      <c r="L9" s="16" t="s">
        <v>22</v>
      </c>
      <c r="M9" s="16" t="s">
        <v>79</v>
      </c>
      <c r="N9" s="16" t="s">
        <v>23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4" t="s">
        <v>14</v>
      </c>
      <c r="Q10" s="64" t="s">
        <v>147</v>
      </c>
      <c r="R10" s="1"/>
      <c r="S10" s="1"/>
      <c r="T10" s="1"/>
      <c r="U10" s="1"/>
      <c r="V10" s="1"/>
    </row>
    <row r="11" spans="2:78" s="4" customFormat="1" ht="18" customHeight="1">
      <c r="B11" s="57" t="s">
        <v>60</v>
      </c>
      <c r="C11" s="86"/>
      <c r="D11" s="86"/>
      <c r="E11" s="86"/>
      <c r="F11" s="86"/>
      <c r="G11" s="97"/>
      <c r="H11" s="86"/>
      <c r="I11" s="86"/>
      <c r="J11" s="85"/>
      <c r="K11" s="85"/>
      <c r="L11" s="85"/>
      <c r="M11" s="85"/>
      <c r="N11" s="85"/>
      <c r="O11" s="85"/>
      <c r="P11" s="85"/>
      <c r="Q11" s="85"/>
      <c r="R11" s="1"/>
      <c r="S11" s="1"/>
      <c r="T11" s="1"/>
      <c r="U11" s="1"/>
      <c r="V11" s="1"/>
      <c r="BZ11" s="1"/>
    </row>
    <row r="12" spans="2:78" customFormat="1" ht="18" customHeight="1">
      <c r="B12" s="60" t="s">
        <v>254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  <c r="Q12" s="92"/>
    </row>
    <row r="13" spans="2:78" customFormat="1" ht="15.75">
      <c r="B13" s="60" t="s">
        <v>58</v>
      </c>
      <c r="C13" s="89"/>
      <c r="D13" s="89"/>
      <c r="E13" s="89"/>
      <c r="F13" s="89"/>
      <c r="G13" s="98"/>
      <c r="H13" s="89"/>
      <c r="I13" s="89"/>
      <c r="J13" s="92"/>
      <c r="K13" s="92"/>
      <c r="L13" s="92"/>
      <c r="M13" s="92"/>
      <c r="N13" s="92"/>
      <c r="O13" s="92"/>
      <c r="P13" s="92"/>
      <c r="Q13" s="92"/>
    </row>
    <row r="14" spans="2:78" customFormat="1" ht="15.75">
      <c r="B14" s="69" t="s">
        <v>265</v>
      </c>
      <c r="C14" s="91"/>
      <c r="D14" s="91"/>
      <c r="E14" s="91"/>
      <c r="F14" s="91"/>
      <c r="G14" s="102"/>
      <c r="H14" s="91"/>
      <c r="I14" s="91"/>
      <c r="J14" s="115"/>
      <c r="K14" s="115"/>
      <c r="L14" s="115"/>
      <c r="M14" s="115"/>
      <c r="N14" s="115"/>
      <c r="O14" s="115"/>
      <c r="P14" s="115"/>
      <c r="Q14" s="115"/>
    </row>
    <row r="15" spans="2:78" customFormat="1" ht="15.75">
      <c r="B15" s="60" t="s">
        <v>59</v>
      </c>
      <c r="C15" s="89"/>
      <c r="D15" s="89"/>
      <c r="E15" s="89"/>
      <c r="F15" s="89"/>
      <c r="G15" s="98"/>
      <c r="H15" s="89"/>
      <c r="I15" s="89"/>
      <c r="J15" s="92"/>
      <c r="K15" s="92"/>
      <c r="L15" s="92"/>
      <c r="M15" s="92"/>
      <c r="N15" s="92"/>
      <c r="O15" s="92"/>
      <c r="P15" s="92"/>
      <c r="Q15" s="92"/>
    </row>
    <row r="16" spans="2:78" customFormat="1" ht="15.75">
      <c r="B16" s="69" t="s">
        <v>265</v>
      </c>
      <c r="C16" s="91"/>
      <c r="D16" s="91"/>
      <c r="E16" s="91"/>
      <c r="F16" s="91"/>
      <c r="G16" s="102"/>
      <c r="H16" s="91"/>
      <c r="I16" s="91"/>
      <c r="J16" s="115"/>
      <c r="K16" s="115"/>
      <c r="L16" s="115"/>
      <c r="M16" s="115"/>
      <c r="N16" s="115"/>
      <c r="O16" s="115"/>
      <c r="P16" s="115"/>
      <c r="Q16" s="115"/>
    </row>
    <row r="17" spans="1:17" customFormat="1" ht="15.75">
      <c r="B17" s="60" t="s">
        <v>77</v>
      </c>
      <c r="C17" s="89"/>
      <c r="D17" s="89"/>
      <c r="E17" s="89"/>
      <c r="F17" s="89"/>
      <c r="G17" s="98"/>
      <c r="H17" s="89"/>
      <c r="I17" s="89"/>
      <c r="J17" s="92"/>
      <c r="K17" s="92"/>
      <c r="L17" s="92"/>
      <c r="M17" s="92"/>
      <c r="N17" s="92"/>
      <c r="O17" s="92"/>
      <c r="P17" s="92"/>
      <c r="Q17" s="92"/>
    </row>
    <row r="18" spans="1:17" customFormat="1" ht="15.75">
      <c r="B18" s="69" t="s">
        <v>265</v>
      </c>
      <c r="C18" s="91"/>
      <c r="D18" s="91"/>
      <c r="E18" s="91"/>
      <c r="F18" s="91"/>
      <c r="G18" s="102"/>
      <c r="H18" s="91"/>
      <c r="I18" s="91"/>
      <c r="J18" s="115"/>
      <c r="K18" s="115"/>
      <c r="L18" s="115"/>
      <c r="M18" s="115"/>
      <c r="N18" s="115"/>
      <c r="O18" s="115"/>
      <c r="P18" s="115"/>
      <c r="Q18" s="115"/>
    </row>
    <row r="19" spans="1:17" customFormat="1" ht="15.75">
      <c r="B19" s="69" t="s">
        <v>265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  <c r="Q19" s="115"/>
    </row>
    <row r="20" spans="1:17" customFormat="1" ht="15.75">
      <c r="B20" s="69" t="s">
        <v>265</v>
      </c>
      <c r="C20" s="91"/>
      <c r="D20" s="91"/>
      <c r="E20" s="91"/>
      <c r="F20" s="91"/>
      <c r="G20" s="102"/>
      <c r="H20" s="91"/>
      <c r="I20" s="91"/>
      <c r="J20" s="115"/>
      <c r="K20" s="115"/>
      <c r="L20" s="115"/>
      <c r="M20" s="115"/>
      <c r="N20" s="115"/>
      <c r="O20" s="115"/>
      <c r="P20" s="115"/>
      <c r="Q20" s="115"/>
    </row>
    <row r="21" spans="1:17" customFormat="1" ht="15.75">
      <c r="B21" s="69" t="s">
        <v>265</v>
      </c>
      <c r="C21" s="91"/>
      <c r="D21" s="91"/>
      <c r="E21" s="91"/>
      <c r="F21" s="91"/>
      <c r="G21" s="102"/>
      <c r="H21" s="91"/>
      <c r="I21" s="91"/>
      <c r="J21" s="115"/>
      <c r="K21" s="115"/>
      <c r="L21" s="115"/>
      <c r="M21" s="115"/>
      <c r="N21" s="115"/>
      <c r="O21" s="115"/>
      <c r="P21" s="115"/>
      <c r="Q21" s="115"/>
    </row>
    <row r="22" spans="1:17" customFormat="1" ht="15.75">
      <c r="B22" s="60" t="s">
        <v>253</v>
      </c>
      <c r="C22" s="89"/>
      <c r="D22" s="89"/>
      <c r="E22" s="89"/>
      <c r="F22" s="89"/>
      <c r="G22" s="98"/>
      <c r="H22" s="89"/>
      <c r="I22" s="89"/>
      <c r="J22" s="92"/>
      <c r="K22" s="92"/>
      <c r="L22" s="92"/>
      <c r="M22" s="92"/>
      <c r="N22" s="92"/>
      <c r="O22" s="92"/>
      <c r="P22" s="92"/>
      <c r="Q22" s="92"/>
    </row>
    <row r="23" spans="1:17" customFormat="1" ht="15.75">
      <c r="B23" s="60" t="s">
        <v>58</v>
      </c>
      <c r="C23" s="89"/>
      <c r="D23" s="89"/>
      <c r="E23" s="89"/>
      <c r="F23" s="89"/>
      <c r="G23" s="98"/>
      <c r="H23" s="89"/>
      <c r="I23" s="89"/>
      <c r="J23" s="92"/>
      <c r="K23" s="92"/>
      <c r="L23" s="92"/>
      <c r="M23" s="92"/>
      <c r="N23" s="92"/>
      <c r="O23" s="92"/>
      <c r="P23" s="92"/>
      <c r="Q23" s="92"/>
    </row>
    <row r="24" spans="1:17" customFormat="1" ht="15.75">
      <c r="B24" s="69" t="s">
        <v>265</v>
      </c>
      <c r="C24" s="91"/>
      <c r="D24" s="91"/>
      <c r="E24" s="91"/>
      <c r="F24" s="91"/>
      <c r="G24" s="102"/>
      <c r="H24" s="91"/>
      <c r="I24" s="91"/>
      <c r="J24" s="115"/>
      <c r="K24" s="115"/>
      <c r="L24" s="115"/>
      <c r="M24" s="115"/>
      <c r="N24" s="115"/>
      <c r="O24" s="115"/>
      <c r="P24" s="115"/>
      <c r="Q24" s="115"/>
    </row>
    <row r="25" spans="1:17" customFormat="1" ht="15.75">
      <c r="B25" s="60" t="s">
        <v>59</v>
      </c>
      <c r="C25" s="89"/>
      <c r="D25" s="89"/>
      <c r="E25" s="89"/>
      <c r="F25" s="89"/>
      <c r="G25" s="98"/>
      <c r="H25" s="89"/>
      <c r="I25" s="89"/>
      <c r="J25" s="92"/>
      <c r="K25" s="92"/>
      <c r="L25" s="92"/>
      <c r="M25" s="92"/>
      <c r="N25" s="92"/>
      <c r="O25" s="92"/>
      <c r="P25" s="92"/>
      <c r="Q25" s="92"/>
    </row>
    <row r="26" spans="1:17" customFormat="1" ht="15.75">
      <c r="B26" s="69" t="s">
        <v>265</v>
      </c>
      <c r="C26" s="91"/>
      <c r="D26" s="91"/>
      <c r="E26" s="91"/>
      <c r="F26" s="91"/>
      <c r="G26" s="102"/>
      <c r="H26" s="91"/>
      <c r="I26" s="91"/>
      <c r="J26" s="115"/>
      <c r="K26" s="115"/>
      <c r="L26" s="115"/>
      <c r="M26" s="115"/>
      <c r="N26" s="115"/>
      <c r="O26" s="115"/>
      <c r="P26" s="115"/>
      <c r="Q26" s="115"/>
    </row>
    <row r="27" spans="1:17" customFormat="1" ht="15.75">
      <c r="B27" s="60" t="s">
        <v>77</v>
      </c>
      <c r="C27" s="89"/>
      <c r="D27" s="89"/>
      <c r="E27" s="89"/>
      <c r="F27" s="89"/>
      <c r="G27" s="98"/>
      <c r="H27" s="89"/>
      <c r="I27" s="89"/>
      <c r="J27" s="92"/>
      <c r="K27" s="92"/>
      <c r="L27" s="92"/>
      <c r="M27" s="92"/>
      <c r="N27" s="92"/>
      <c r="O27" s="92"/>
      <c r="P27" s="92"/>
      <c r="Q27" s="92"/>
    </row>
    <row r="28" spans="1:17" customFormat="1" ht="15.75">
      <c r="B28" s="69" t="s">
        <v>265</v>
      </c>
      <c r="C28" s="91"/>
      <c r="D28" s="91"/>
      <c r="E28" s="91"/>
      <c r="F28" s="91"/>
      <c r="G28" s="102"/>
      <c r="H28" s="91"/>
      <c r="I28" s="91"/>
      <c r="J28" s="115"/>
      <c r="K28" s="115"/>
      <c r="L28" s="115"/>
      <c r="M28" s="115"/>
      <c r="N28" s="115"/>
      <c r="O28" s="115"/>
      <c r="P28" s="115"/>
      <c r="Q28" s="115"/>
    </row>
    <row r="29" spans="1:17" customFormat="1" ht="15.75">
      <c r="B29" s="69" t="s">
        <v>265</v>
      </c>
      <c r="C29" s="91"/>
      <c r="D29" s="91"/>
      <c r="E29" s="91"/>
      <c r="F29" s="91"/>
      <c r="G29" s="102"/>
      <c r="H29" s="91"/>
      <c r="I29" s="91"/>
      <c r="J29" s="115"/>
      <c r="K29" s="115"/>
      <c r="L29" s="115"/>
      <c r="M29" s="115"/>
      <c r="N29" s="115"/>
      <c r="O29" s="115"/>
      <c r="P29" s="115"/>
      <c r="Q29" s="115"/>
    </row>
    <row r="30" spans="1:17" customFormat="1" ht="15.75">
      <c r="B30" s="69" t="s">
        <v>265</v>
      </c>
      <c r="C30" s="91"/>
      <c r="D30" s="91"/>
      <c r="E30" s="91"/>
      <c r="F30" s="91"/>
      <c r="G30" s="102"/>
      <c r="H30" s="91"/>
      <c r="I30" s="91"/>
      <c r="J30" s="115"/>
      <c r="K30" s="115"/>
      <c r="L30" s="115"/>
      <c r="M30" s="115"/>
      <c r="N30" s="115"/>
      <c r="O30" s="115"/>
      <c r="P30" s="115"/>
      <c r="Q30" s="115"/>
    </row>
    <row r="31" spans="1:17" customFormat="1" ht="15.75">
      <c r="B31" s="119" t="s">
        <v>265</v>
      </c>
      <c r="C31" s="91"/>
      <c r="D31" s="91"/>
      <c r="E31" s="91"/>
      <c r="F31" s="91"/>
      <c r="G31" s="102"/>
      <c r="H31" s="91"/>
      <c r="I31" s="91"/>
      <c r="J31" s="115"/>
      <c r="K31" s="115"/>
      <c r="L31" s="115"/>
      <c r="M31" s="115"/>
      <c r="N31" s="115"/>
      <c r="O31" s="115"/>
      <c r="P31" s="115"/>
      <c r="Q31" s="115"/>
    </row>
    <row r="32" spans="1:17" customFormat="1">
      <c r="A32" s="1"/>
      <c r="B32" s="6" t="s">
        <v>52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146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 ht="12.75"/>
    <row r="35" spans="1:17" customFormat="1" ht="12.75"/>
    <row r="36" spans="1:17" customFormat="1" ht="12.75"/>
    <row r="37" spans="1:17" customFormat="1" ht="12.75"/>
    <row r="38" spans="1:17">
      <c r="D38" s="1"/>
    </row>
    <row r="39" spans="1:17">
      <c r="D39" s="1"/>
    </row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8:XFD1048576 A32:Q33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G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1.140625" style="2" bestFit="1" customWidth="1"/>
    <col min="4" max="4" width="6.28515625" style="2" customWidth="1"/>
    <col min="5" max="5" width="5.5703125" style="1" customWidth="1"/>
    <col min="6" max="6" width="8.28515625" style="1" customWidth="1"/>
    <col min="7" max="7" width="6" style="1" bestFit="1" customWidth="1"/>
    <col min="8" max="8" width="5.5703125" style="1" customWidth="1"/>
    <col min="9" max="9" width="6.42578125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59">
      <c r="B1" s="83" t="s">
        <v>270</v>
      </c>
    </row>
    <row r="2" spans="2:59">
      <c r="B2" s="83" t="s">
        <v>271</v>
      </c>
    </row>
    <row r="3" spans="2:59">
      <c r="B3" s="83" t="s">
        <v>272</v>
      </c>
    </row>
    <row r="4" spans="2:59">
      <c r="B4" s="83" t="s">
        <v>273</v>
      </c>
    </row>
    <row r="6" spans="2:59" ht="26.25" customHeight="1">
      <c r="B6" s="137" t="s">
        <v>220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59" s="3" customFormat="1" ht="78.75">
      <c r="B7" s="20" t="s">
        <v>150</v>
      </c>
      <c r="C7" s="25" t="s">
        <v>237</v>
      </c>
      <c r="D7" s="25" t="s">
        <v>50</v>
      </c>
      <c r="E7" s="25" t="s">
        <v>15</v>
      </c>
      <c r="F7" s="25" t="s">
        <v>85</v>
      </c>
      <c r="G7" s="79" t="s">
        <v>18</v>
      </c>
      <c r="H7" s="25" t="s">
        <v>134</v>
      </c>
      <c r="I7" s="13" t="s">
        <v>38</v>
      </c>
      <c r="J7" s="49" t="s">
        <v>19</v>
      </c>
      <c r="K7" s="25" t="s">
        <v>0</v>
      </c>
      <c r="L7" s="25" t="s">
        <v>138</v>
      </c>
      <c r="M7" s="25" t="s">
        <v>144</v>
      </c>
      <c r="N7" s="49" t="s">
        <v>191</v>
      </c>
      <c r="O7" s="26" t="s">
        <v>193</v>
      </c>
      <c r="P7" s="1"/>
      <c r="Q7" s="1"/>
      <c r="R7" s="1"/>
      <c r="S7" s="1"/>
      <c r="T7" s="1"/>
      <c r="U7" s="1"/>
      <c r="BF7" s="3" t="s">
        <v>184</v>
      </c>
      <c r="BG7" s="3" t="s">
        <v>186</v>
      </c>
    </row>
    <row r="8" spans="2:59" s="3" customFormat="1" ht="24" customHeight="1">
      <c r="B8" s="15"/>
      <c r="C8" s="48"/>
      <c r="D8" s="16"/>
      <c r="E8" s="16"/>
      <c r="F8" s="16"/>
      <c r="G8" s="16" t="s">
        <v>21</v>
      </c>
      <c r="H8" s="16"/>
      <c r="I8" s="16" t="s">
        <v>20</v>
      </c>
      <c r="J8" s="16" t="s">
        <v>20</v>
      </c>
      <c r="K8" s="16" t="s">
        <v>22</v>
      </c>
      <c r="L8" s="16" t="s">
        <v>79</v>
      </c>
      <c r="M8" s="16" t="s">
        <v>23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  <c r="BF8" s="3" t="s">
        <v>182</v>
      </c>
      <c r="BG8" s="3" t="s">
        <v>185</v>
      </c>
    </row>
    <row r="9" spans="2:59" s="4" customFormat="1" ht="18" customHeight="1">
      <c r="B9" s="18"/>
      <c r="C9" s="70" t="s">
        <v>1</v>
      </c>
      <c r="D9" s="70" t="s">
        <v>2</v>
      </c>
      <c r="E9" s="70" t="s">
        <v>3</v>
      </c>
      <c r="F9" s="70" t="s">
        <v>4</v>
      </c>
      <c r="G9" s="70" t="s">
        <v>5</v>
      </c>
      <c r="H9" s="70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4" t="s">
        <v>11</v>
      </c>
      <c r="N9" s="64" t="s">
        <v>12</v>
      </c>
      <c r="O9" s="64" t="s">
        <v>13</v>
      </c>
      <c r="P9" s="1"/>
      <c r="Q9" s="1"/>
      <c r="R9" s="1"/>
      <c r="S9" s="1"/>
      <c r="T9" s="1"/>
      <c r="U9" s="1"/>
      <c r="BF9" s="4" t="s">
        <v>183</v>
      </c>
      <c r="BG9" s="4" t="s">
        <v>187</v>
      </c>
    </row>
    <row r="10" spans="2:59" s="4" customFormat="1" ht="18" customHeight="1">
      <c r="B10" s="57" t="s">
        <v>45</v>
      </c>
      <c r="C10" s="86"/>
      <c r="D10" s="86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1"/>
      <c r="Q10" s="1"/>
      <c r="R10" s="1"/>
      <c r="S10" s="1"/>
      <c r="T10" s="1"/>
      <c r="U10" s="1"/>
      <c r="BF10" s="1" t="s">
        <v>28</v>
      </c>
      <c r="BG10" s="4" t="s">
        <v>188</v>
      </c>
    </row>
    <row r="11" spans="2:59" customFormat="1" ht="21.75" customHeight="1">
      <c r="B11" s="60" t="s">
        <v>26</v>
      </c>
      <c r="C11" s="89"/>
      <c r="D11" s="89"/>
      <c r="E11" s="89"/>
      <c r="F11" s="89"/>
      <c r="G11" s="89"/>
      <c r="H11" s="89"/>
      <c r="I11" s="92"/>
      <c r="J11" s="92"/>
      <c r="K11" s="92"/>
      <c r="L11" s="92"/>
      <c r="M11" s="92"/>
      <c r="N11" s="92"/>
      <c r="O11" s="92"/>
    </row>
    <row r="12" spans="2:59" customFormat="1" ht="15.75">
      <c r="B12" s="60" t="s">
        <v>115</v>
      </c>
      <c r="C12" s="89"/>
      <c r="D12" s="89"/>
      <c r="E12" s="89"/>
      <c r="F12" s="89"/>
      <c r="G12" s="89"/>
      <c r="H12" s="89"/>
      <c r="I12" s="92"/>
      <c r="J12" s="92"/>
      <c r="K12" s="92"/>
      <c r="L12" s="92"/>
      <c r="M12" s="92"/>
      <c r="N12" s="92"/>
      <c r="O12" s="92"/>
    </row>
    <row r="13" spans="2:59" customFormat="1" ht="15.75">
      <c r="B13" s="69" t="s">
        <v>265</v>
      </c>
      <c r="C13" s="91"/>
      <c r="D13" s="91"/>
      <c r="E13" s="91"/>
      <c r="F13" s="91"/>
      <c r="G13" s="91"/>
      <c r="H13" s="91"/>
      <c r="I13" s="115"/>
      <c r="J13" s="115"/>
      <c r="K13" s="115"/>
      <c r="L13" s="115"/>
      <c r="M13" s="115"/>
      <c r="N13" s="115"/>
      <c r="O13" s="115"/>
    </row>
    <row r="14" spans="2:59" customFormat="1" ht="31.5">
      <c r="B14" s="60" t="s">
        <v>39</v>
      </c>
      <c r="C14" s="89"/>
      <c r="D14" s="89"/>
      <c r="E14" s="89"/>
      <c r="F14" s="89"/>
      <c r="G14" s="89"/>
      <c r="H14" s="89"/>
      <c r="I14" s="92"/>
      <c r="J14" s="92"/>
      <c r="K14" s="92"/>
      <c r="L14" s="92"/>
      <c r="M14" s="92"/>
      <c r="N14" s="92"/>
      <c r="O14" s="92"/>
    </row>
    <row r="15" spans="2:59" customFormat="1" ht="15.75">
      <c r="B15" s="69" t="s">
        <v>265</v>
      </c>
      <c r="C15" s="91"/>
      <c r="D15" s="91"/>
      <c r="E15" s="91"/>
      <c r="F15" s="91"/>
      <c r="G15" s="91"/>
      <c r="H15" s="91"/>
      <c r="I15" s="115"/>
      <c r="J15" s="115"/>
      <c r="K15" s="115"/>
      <c r="L15" s="115"/>
      <c r="M15" s="115"/>
      <c r="N15" s="115"/>
      <c r="O15" s="115"/>
    </row>
    <row r="16" spans="2:59" customFormat="1" ht="15.75">
      <c r="B16" s="60" t="s">
        <v>41</v>
      </c>
      <c r="C16" s="89"/>
      <c r="D16" s="89"/>
      <c r="E16" s="89"/>
      <c r="F16" s="89"/>
      <c r="G16" s="89"/>
      <c r="H16" s="89"/>
      <c r="I16" s="92"/>
      <c r="J16" s="92"/>
      <c r="K16" s="92"/>
      <c r="L16" s="92"/>
      <c r="M16" s="92"/>
      <c r="N16" s="92"/>
      <c r="O16" s="92"/>
    </row>
    <row r="17" spans="2:15" customFormat="1" ht="15.75">
      <c r="B17" s="69" t="s">
        <v>265</v>
      </c>
      <c r="C17" s="91"/>
      <c r="D17" s="91"/>
      <c r="E17" s="91"/>
      <c r="F17" s="91"/>
      <c r="G17" s="91"/>
      <c r="H17" s="91"/>
      <c r="I17" s="115"/>
      <c r="J17" s="115"/>
      <c r="K17" s="115"/>
      <c r="L17" s="115"/>
      <c r="M17" s="115"/>
      <c r="N17" s="115"/>
      <c r="O17" s="115"/>
    </row>
    <row r="18" spans="2:15" customFormat="1" ht="15.75">
      <c r="B18" s="60" t="s">
        <v>42</v>
      </c>
      <c r="C18" s="89"/>
      <c r="D18" s="89"/>
      <c r="E18" s="89"/>
      <c r="F18" s="89"/>
      <c r="G18" s="89"/>
      <c r="H18" s="89"/>
      <c r="I18" s="92"/>
      <c r="J18" s="92"/>
      <c r="K18" s="92"/>
      <c r="L18" s="92"/>
      <c r="M18" s="92"/>
      <c r="N18" s="92"/>
      <c r="O18" s="92"/>
    </row>
    <row r="19" spans="2:15" customFormat="1" ht="15.75">
      <c r="B19" s="69" t="s">
        <v>265</v>
      </c>
      <c r="C19" s="91"/>
      <c r="D19" s="91"/>
      <c r="E19" s="91"/>
      <c r="F19" s="91"/>
      <c r="G19" s="91"/>
      <c r="H19" s="91"/>
      <c r="I19" s="115"/>
      <c r="J19" s="115"/>
      <c r="K19" s="115"/>
      <c r="L19" s="115"/>
      <c r="M19" s="115"/>
      <c r="N19" s="115"/>
      <c r="O19" s="115"/>
    </row>
    <row r="20" spans="2:15" customFormat="1" ht="15.75">
      <c r="B20" s="60" t="s">
        <v>40</v>
      </c>
      <c r="C20" s="89"/>
      <c r="D20" s="89"/>
      <c r="E20" s="89"/>
      <c r="F20" s="89"/>
      <c r="G20" s="89"/>
      <c r="H20" s="89"/>
      <c r="I20" s="92"/>
      <c r="J20" s="92"/>
      <c r="K20" s="92"/>
      <c r="L20" s="92"/>
      <c r="M20" s="92"/>
      <c r="N20" s="92"/>
      <c r="O20" s="92"/>
    </row>
    <row r="21" spans="2:15" customFormat="1" ht="15.75">
      <c r="B21" s="69" t="s">
        <v>265</v>
      </c>
      <c r="C21" s="91"/>
      <c r="D21" s="91"/>
      <c r="E21" s="91"/>
      <c r="F21" s="91"/>
      <c r="G21" s="91"/>
      <c r="H21" s="91"/>
      <c r="I21" s="115"/>
      <c r="J21" s="115"/>
      <c r="K21" s="115"/>
      <c r="L21" s="115"/>
      <c r="M21" s="115"/>
      <c r="N21" s="115"/>
      <c r="O21" s="115"/>
    </row>
    <row r="22" spans="2:15" customFormat="1" ht="15.75">
      <c r="B22" s="60" t="s">
        <v>43</v>
      </c>
      <c r="C22" s="89"/>
      <c r="D22" s="89"/>
      <c r="E22" s="89"/>
      <c r="F22" s="89"/>
      <c r="G22" s="89"/>
      <c r="H22" s="89"/>
      <c r="I22" s="92"/>
      <c r="J22" s="92"/>
      <c r="K22" s="92"/>
      <c r="L22" s="92"/>
      <c r="M22" s="92"/>
      <c r="N22" s="92"/>
      <c r="O22" s="92"/>
    </row>
    <row r="23" spans="2:15" customFormat="1" ht="15.75">
      <c r="B23" s="69" t="s">
        <v>265</v>
      </c>
      <c r="C23" s="91"/>
      <c r="D23" s="91"/>
      <c r="E23" s="91"/>
      <c r="F23" s="91"/>
      <c r="G23" s="91"/>
      <c r="H23" s="91"/>
      <c r="I23" s="115"/>
      <c r="J23" s="115"/>
      <c r="K23" s="115"/>
      <c r="L23" s="115"/>
      <c r="M23" s="115"/>
      <c r="N23" s="115"/>
      <c r="O23" s="115"/>
    </row>
    <row r="24" spans="2:15" customFormat="1" ht="15.75">
      <c r="B24" s="69" t="s">
        <v>265</v>
      </c>
      <c r="C24" s="91"/>
      <c r="D24" s="91"/>
      <c r="E24" s="91"/>
      <c r="F24" s="91"/>
      <c r="G24" s="91"/>
      <c r="H24" s="91"/>
      <c r="I24" s="115"/>
      <c r="J24" s="115"/>
      <c r="K24" s="115"/>
      <c r="L24" s="115"/>
      <c r="M24" s="115"/>
      <c r="N24" s="115"/>
      <c r="O24" s="115"/>
    </row>
    <row r="25" spans="2:15" customFormat="1" ht="15.75">
      <c r="B25" s="60" t="s">
        <v>97</v>
      </c>
      <c r="C25" s="89"/>
      <c r="D25" s="89"/>
      <c r="E25" s="89"/>
      <c r="F25" s="89"/>
      <c r="G25" s="89"/>
      <c r="H25" s="89"/>
      <c r="I25" s="92"/>
      <c r="J25" s="92"/>
      <c r="K25" s="92"/>
      <c r="L25" s="92"/>
      <c r="M25" s="92"/>
      <c r="N25" s="92"/>
      <c r="O25" s="92"/>
    </row>
    <row r="26" spans="2:15" customFormat="1" ht="15.75">
      <c r="B26" s="69" t="s">
        <v>265</v>
      </c>
      <c r="C26" s="91"/>
      <c r="D26" s="91"/>
      <c r="E26" s="91"/>
      <c r="F26" s="91"/>
      <c r="G26" s="91"/>
      <c r="H26" s="91"/>
      <c r="I26" s="115"/>
      <c r="J26" s="115"/>
      <c r="K26" s="115"/>
      <c r="L26" s="115"/>
      <c r="M26" s="115"/>
      <c r="N26" s="115"/>
      <c r="O26" s="115"/>
    </row>
    <row r="27" spans="2:15" customFormat="1" ht="15.75">
      <c r="B27" s="60" t="s">
        <v>44</v>
      </c>
      <c r="C27" s="89"/>
      <c r="D27" s="89"/>
      <c r="E27" s="89"/>
      <c r="F27" s="89"/>
      <c r="G27" s="89"/>
      <c r="H27" s="89"/>
      <c r="I27" s="92"/>
      <c r="J27" s="92"/>
      <c r="K27" s="92"/>
      <c r="L27" s="92"/>
      <c r="M27" s="92"/>
      <c r="N27" s="92"/>
      <c r="O27" s="92"/>
    </row>
    <row r="28" spans="2:15" customFormat="1" ht="15.75">
      <c r="B28" s="69" t="s">
        <v>265</v>
      </c>
      <c r="C28" s="91"/>
      <c r="D28" s="91"/>
      <c r="E28" s="91"/>
      <c r="F28" s="91"/>
      <c r="G28" s="91"/>
      <c r="H28" s="91"/>
      <c r="I28" s="115"/>
      <c r="J28" s="115"/>
      <c r="K28" s="115"/>
      <c r="L28" s="115"/>
      <c r="M28" s="115"/>
      <c r="N28" s="115"/>
      <c r="O28" s="115"/>
    </row>
    <row r="29" spans="2:15" customFormat="1" ht="15.75">
      <c r="B29" s="60" t="s">
        <v>47</v>
      </c>
      <c r="C29" s="89"/>
      <c r="D29" s="89"/>
      <c r="E29" s="89"/>
      <c r="F29" s="89"/>
      <c r="G29" s="89"/>
      <c r="H29" s="89"/>
      <c r="I29" s="92"/>
      <c r="J29" s="92"/>
      <c r="K29" s="92"/>
      <c r="L29" s="92"/>
      <c r="M29" s="92"/>
      <c r="N29" s="92"/>
      <c r="O29" s="92"/>
    </row>
    <row r="30" spans="2:15" customFormat="1" ht="31.5">
      <c r="B30" s="60" t="s">
        <v>39</v>
      </c>
      <c r="C30" s="89"/>
      <c r="D30" s="89"/>
      <c r="E30" s="89"/>
      <c r="F30" s="89"/>
      <c r="G30" s="89"/>
      <c r="H30" s="89"/>
      <c r="I30" s="92"/>
      <c r="J30" s="92"/>
      <c r="K30" s="92"/>
      <c r="L30" s="92"/>
      <c r="M30" s="92"/>
      <c r="N30" s="92"/>
      <c r="O30" s="92"/>
    </row>
    <row r="31" spans="2:15" customFormat="1" ht="15.75">
      <c r="B31" s="69" t="s">
        <v>265</v>
      </c>
      <c r="C31" s="91"/>
      <c r="D31" s="91"/>
      <c r="E31" s="91"/>
      <c r="F31" s="91"/>
      <c r="G31" s="91"/>
      <c r="H31" s="91"/>
      <c r="I31" s="115"/>
      <c r="J31" s="115"/>
      <c r="K31" s="115"/>
      <c r="L31" s="115"/>
      <c r="M31" s="115"/>
      <c r="N31" s="115"/>
      <c r="O31" s="115"/>
    </row>
    <row r="32" spans="2:15" customFormat="1" ht="15.75">
      <c r="B32" s="60" t="s">
        <v>41</v>
      </c>
      <c r="C32" s="89"/>
      <c r="D32" s="89"/>
      <c r="E32" s="89"/>
      <c r="F32" s="89"/>
      <c r="G32" s="89"/>
      <c r="H32" s="89"/>
      <c r="I32" s="92"/>
      <c r="J32" s="92"/>
      <c r="K32" s="92"/>
      <c r="L32" s="92"/>
      <c r="M32" s="92"/>
      <c r="N32" s="92"/>
      <c r="O32" s="92"/>
    </row>
    <row r="33" spans="1:15" customFormat="1" ht="15.75">
      <c r="B33" s="69" t="s">
        <v>265</v>
      </c>
      <c r="C33" s="91"/>
      <c r="D33" s="91"/>
      <c r="E33" s="91"/>
      <c r="F33" s="91"/>
      <c r="G33" s="91"/>
      <c r="H33" s="91"/>
      <c r="I33" s="115"/>
      <c r="J33" s="115"/>
      <c r="K33" s="115"/>
      <c r="L33" s="115"/>
      <c r="M33" s="115"/>
      <c r="N33" s="115"/>
      <c r="O33" s="115"/>
    </row>
    <row r="34" spans="1:15" customFormat="1" ht="15.75">
      <c r="B34" s="60" t="s">
        <v>42</v>
      </c>
      <c r="C34" s="89"/>
      <c r="D34" s="89"/>
      <c r="E34" s="89"/>
      <c r="F34" s="89"/>
      <c r="G34" s="89"/>
      <c r="H34" s="89"/>
      <c r="I34" s="92"/>
      <c r="J34" s="92"/>
      <c r="K34" s="92"/>
      <c r="L34" s="92"/>
      <c r="M34" s="92"/>
      <c r="N34" s="92"/>
      <c r="O34" s="92"/>
    </row>
    <row r="35" spans="1:15" customFormat="1" ht="15.75">
      <c r="B35" s="69" t="s">
        <v>265</v>
      </c>
      <c r="C35" s="91"/>
      <c r="D35" s="91"/>
      <c r="E35" s="91"/>
      <c r="F35" s="91"/>
      <c r="G35" s="91"/>
      <c r="H35" s="91"/>
      <c r="I35" s="115"/>
      <c r="J35" s="115"/>
      <c r="K35" s="115"/>
      <c r="L35" s="115"/>
      <c r="M35" s="115"/>
      <c r="N35" s="115"/>
      <c r="O35" s="115"/>
    </row>
    <row r="36" spans="1:15" customFormat="1" ht="15.75">
      <c r="B36" s="60" t="s">
        <v>44</v>
      </c>
      <c r="C36" s="89"/>
      <c r="D36" s="89"/>
      <c r="E36" s="89"/>
      <c r="F36" s="89"/>
      <c r="G36" s="89"/>
      <c r="H36" s="89"/>
      <c r="I36" s="92"/>
      <c r="J36" s="92"/>
      <c r="K36" s="92"/>
      <c r="L36" s="92"/>
      <c r="M36" s="92"/>
      <c r="N36" s="92"/>
      <c r="O36" s="92"/>
    </row>
    <row r="37" spans="1:15" customFormat="1" ht="15.75">
      <c r="B37" s="119" t="s">
        <v>265</v>
      </c>
      <c r="C37" s="91"/>
      <c r="D37" s="91"/>
      <c r="E37" s="91"/>
      <c r="F37" s="91"/>
      <c r="G37" s="91"/>
      <c r="H37" s="91"/>
      <c r="I37" s="115"/>
      <c r="J37" s="115"/>
      <c r="K37" s="115"/>
      <c r="L37" s="115"/>
      <c r="M37" s="115"/>
      <c r="N37" s="115"/>
      <c r="O37" s="115"/>
    </row>
    <row r="38" spans="1:15" customFormat="1">
      <c r="A38" s="1"/>
      <c r="B38" s="6" t="s">
        <v>52</v>
      </c>
      <c r="C38" s="6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customFormat="1">
      <c r="A39" s="1"/>
      <c r="B39" s="6" t="s">
        <v>146</v>
      </c>
      <c r="C39" s="6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customFormat="1" ht="12.75"/>
    <row r="41" spans="1:15" customFormat="1" ht="12.75"/>
    <row r="42" spans="1:15" customFormat="1" ht="12.75"/>
    <row r="43" spans="1:15" customFormat="1" ht="12.75"/>
    <row r="44" spans="1:15" customFormat="1" ht="12.75"/>
    <row r="45" spans="1:15" customFormat="1" ht="12.75"/>
    <row r="46" spans="1:15" customFormat="1" ht="12.75"/>
    <row r="47" spans="1:15" customFormat="1" ht="12.75"/>
    <row r="48" spans="1:15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55:XFD1048576 A38:O39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1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3" t="s">
        <v>270</v>
      </c>
    </row>
    <row r="2" spans="2:64">
      <c r="B2" s="83" t="s">
        <v>271</v>
      </c>
    </row>
    <row r="3" spans="2:64">
      <c r="B3" s="83" t="s">
        <v>272</v>
      </c>
    </row>
    <row r="4" spans="2:64">
      <c r="B4" s="83" t="s">
        <v>273</v>
      </c>
    </row>
    <row r="6" spans="2:64" ht="26.25" customHeight="1">
      <c r="B6" s="137" t="s">
        <v>221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64" s="3" customFormat="1" ht="47.25">
      <c r="B7" s="37" t="s">
        <v>150</v>
      </c>
      <c r="C7" s="38" t="s">
        <v>50</v>
      </c>
      <c r="D7" s="38" t="s">
        <v>151</v>
      </c>
      <c r="E7" s="38" t="s">
        <v>15</v>
      </c>
      <c r="F7" s="38" t="s">
        <v>85</v>
      </c>
      <c r="G7" s="82" t="s">
        <v>18</v>
      </c>
      <c r="H7" s="38" t="s">
        <v>134</v>
      </c>
      <c r="I7" s="38" t="s">
        <v>65</v>
      </c>
      <c r="J7" s="38" t="s">
        <v>19</v>
      </c>
      <c r="K7" s="38" t="s">
        <v>0</v>
      </c>
      <c r="L7" s="38" t="s">
        <v>138</v>
      </c>
      <c r="M7" s="38" t="s">
        <v>144</v>
      </c>
      <c r="N7" s="53" t="s">
        <v>191</v>
      </c>
      <c r="O7" s="40" t="s">
        <v>193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22</v>
      </c>
      <c r="L8" s="27" t="s">
        <v>79</v>
      </c>
      <c r="M8" s="27" t="s">
        <v>23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2" t="s">
        <v>11</v>
      </c>
      <c r="N9" s="64" t="s">
        <v>12</v>
      </c>
      <c r="O9" s="64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7" t="s">
        <v>46</v>
      </c>
      <c r="C10" s="86"/>
      <c r="D10" s="86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60" t="s">
        <v>254</v>
      </c>
      <c r="C11" s="89"/>
      <c r="D11" s="89"/>
      <c r="E11" s="89"/>
      <c r="F11" s="89"/>
      <c r="G11" s="89"/>
      <c r="H11" s="89"/>
      <c r="I11" s="92"/>
      <c r="J11" s="92"/>
      <c r="K11" s="92"/>
      <c r="L11" s="92"/>
      <c r="M11" s="92"/>
      <c r="N11" s="92"/>
      <c r="O11" s="92"/>
    </row>
    <row r="12" spans="2:64" customFormat="1" ht="15.75">
      <c r="B12" s="60" t="s">
        <v>247</v>
      </c>
      <c r="C12" s="89"/>
      <c r="D12" s="89"/>
      <c r="E12" s="89"/>
      <c r="F12" s="89"/>
      <c r="G12" s="89"/>
      <c r="H12" s="89"/>
      <c r="I12" s="92"/>
      <c r="J12" s="92"/>
      <c r="K12" s="92"/>
      <c r="L12" s="92"/>
      <c r="M12" s="92"/>
      <c r="N12" s="92"/>
      <c r="O12" s="92"/>
    </row>
    <row r="13" spans="2:64" customFormat="1" ht="15.75">
      <c r="B13" s="69" t="s">
        <v>265</v>
      </c>
      <c r="C13" s="91"/>
      <c r="D13" s="91"/>
      <c r="E13" s="91"/>
      <c r="F13" s="91"/>
      <c r="G13" s="91"/>
      <c r="H13" s="91"/>
      <c r="I13" s="115"/>
      <c r="J13" s="115"/>
      <c r="K13" s="115"/>
      <c r="L13" s="115"/>
      <c r="M13" s="115"/>
      <c r="N13" s="115"/>
      <c r="O13" s="115"/>
    </row>
    <row r="14" spans="2:64" customFormat="1" ht="15.75">
      <c r="B14" s="60" t="s">
        <v>75</v>
      </c>
      <c r="C14" s="89"/>
      <c r="D14" s="89"/>
      <c r="E14" s="89"/>
      <c r="F14" s="89"/>
      <c r="G14" s="89"/>
      <c r="H14" s="89"/>
      <c r="I14" s="92"/>
      <c r="J14" s="92"/>
      <c r="K14" s="92"/>
      <c r="L14" s="92"/>
      <c r="M14" s="92"/>
      <c r="N14" s="92"/>
      <c r="O14" s="92"/>
    </row>
    <row r="15" spans="2:64" customFormat="1" ht="15.75">
      <c r="B15" s="69" t="s">
        <v>265</v>
      </c>
      <c r="C15" s="91"/>
      <c r="D15" s="91"/>
      <c r="E15" s="91"/>
      <c r="F15" s="91"/>
      <c r="G15" s="91"/>
      <c r="H15" s="91"/>
      <c r="I15" s="115"/>
      <c r="J15" s="115"/>
      <c r="K15" s="115"/>
      <c r="L15" s="115"/>
      <c r="M15" s="115"/>
      <c r="N15" s="115"/>
      <c r="O15" s="115"/>
    </row>
    <row r="16" spans="2:64" customFormat="1" ht="15.75">
      <c r="B16" s="60" t="s">
        <v>248</v>
      </c>
      <c r="C16" s="89"/>
      <c r="D16" s="89"/>
      <c r="E16" s="89"/>
      <c r="F16" s="89"/>
      <c r="G16" s="89"/>
      <c r="H16" s="89"/>
      <c r="I16" s="92"/>
      <c r="J16" s="92"/>
      <c r="K16" s="92"/>
      <c r="L16" s="92"/>
      <c r="M16" s="92"/>
      <c r="N16" s="92"/>
      <c r="O16" s="92"/>
    </row>
    <row r="17" spans="1:15" customFormat="1" ht="15.75">
      <c r="B17" s="69" t="s">
        <v>265</v>
      </c>
      <c r="C17" s="91"/>
      <c r="D17" s="91"/>
      <c r="E17" s="91"/>
      <c r="F17" s="91"/>
      <c r="G17" s="91"/>
      <c r="H17" s="91"/>
      <c r="I17" s="115"/>
      <c r="J17" s="115"/>
      <c r="K17" s="115"/>
      <c r="L17" s="115"/>
      <c r="M17" s="115"/>
      <c r="N17" s="115"/>
      <c r="O17" s="115"/>
    </row>
    <row r="18" spans="1:15" customFormat="1" ht="15.75">
      <c r="B18" s="60" t="s">
        <v>252</v>
      </c>
      <c r="C18" s="89"/>
      <c r="D18" s="89"/>
      <c r="E18" s="89"/>
      <c r="F18" s="89"/>
      <c r="G18" s="89"/>
      <c r="H18" s="89"/>
      <c r="I18" s="92"/>
      <c r="J18" s="92"/>
      <c r="K18" s="92"/>
      <c r="L18" s="92"/>
      <c r="M18" s="92"/>
      <c r="N18" s="92"/>
      <c r="O18" s="92"/>
    </row>
    <row r="19" spans="1:15" customFormat="1" ht="15.75">
      <c r="B19" s="69" t="s">
        <v>265</v>
      </c>
      <c r="C19" s="91"/>
      <c r="D19" s="91"/>
      <c r="E19" s="91"/>
      <c r="F19" s="91"/>
      <c r="G19" s="91"/>
      <c r="H19" s="91"/>
      <c r="I19" s="115"/>
      <c r="J19" s="115"/>
      <c r="K19" s="115"/>
      <c r="L19" s="115"/>
      <c r="M19" s="115"/>
      <c r="N19" s="115"/>
      <c r="O19" s="115"/>
    </row>
    <row r="20" spans="1:15" customFormat="1" ht="15.75">
      <c r="B20" s="60" t="s">
        <v>76</v>
      </c>
      <c r="C20" s="89"/>
      <c r="D20" s="89"/>
      <c r="E20" s="89"/>
      <c r="F20" s="89"/>
      <c r="G20" s="89"/>
      <c r="H20" s="89"/>
      <c r="I20" s="92"/>
      <c r="J20" s="92"/>
      <c r="K20" s="92"/>
      <c r="L20" s="92"/>
      <c r="M20" s="92"/>
      <c r="N20" s="92"/>
      <c r="O20" s="92"/>
    </row>
    <row r="21" spans="1:15" customFormat="1" ht="15.75">
      <c r="B21" s="69" t="s">
        <v>265</v>
      </c>
      <c r="C21" s="91"/>
      <c r="D21" s="91"/>
      <c r="E21" s="91"/>
      <c r="F21" s="91"/>
      <c r="G21" s="91"/>
      <c r="H21" s="91"/>
      <c r="I21" s="115"/>
      <c r="J21" s="115"/>
      <c r="K21" s="115"/>
      <c r="L21" s="115"/>
      <c r="M21" s="115"/>
      <c r="N21" s="115"/>
      <c r="O21" s="115"/>
    </row>
    <row r="22" spans="1:15" customFormat="1" ht="15.75">
      <c r="B22" s="60" t="s">
        <v>253</v>
      </c>
      <c r="C22" s="89"/>
      <c r="D22" s="89"/>
      <c r="E22" s="89"/>
      <c r="F22" s="89"/>
      <c r="G22" s="89"/>
      <c r="H22" s="89"/>
      <c r="I22" s="92"/>
      <c r="J22" s="92"/>
      <c r="K22" s="92"/>
      <c r="L22" s="92"/>
      <c r="M22" s="92"/>
      <c r="N22" s="92"/>
      <c r="O22" s="92"/>
    </row>
    <row r="23" spans="1:15" customFormat="1" ht="15.75">
      <c r="B23" s="119" t="s">
        <v>265</v>
      </c>
      <c r="C23" s="91"/>
      <c r="D23" s="91"/>
      <c r="E23" s="91"/>
      <c r="F23" s="91"/>
      <c r="G23" s="91"/>
      <c r="H23" s="91"/>
      <c r="I23" s="115"/>
      <c r="J23" s="115"/>
      <c r="K23" s="115"/>
      <c r="L23" s="115"/>
      <c r="M23" s="115"/>
      <c r="N23" s="115"/>
      <c r="O23" s="115"/>
    </row>
    <row r="24" spans="1:15" customFormat="1">
      <c r="A24" s="1"/>
      <c r="B24" s="6" t="s">
        <v>52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146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 ht="12.75"/>
    <row r="27" spans="1:15" customFormat="1" ht="12.75"/>
    <row r="28" spans="1:15" customFormat="1" ht="12.75"/>
    <row r="29" spans="1:15" customFormat="1" ht="12.75"/>
    <row r="30" spans="1:15" customFormat="1" ht="12.75"/>
    <row r="31" spans="1:15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2:XFD1048576 A24:O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42578125" style="2" bestFit="1" customWidth="1"/>
    <col min="4" max="4" width="5.28515625" style="1" customWidth="1"/>
    <col min="5" max="5" width="11.140625" style="1" customWidth="1"/>
    <col min="6" max="6" width="8.7109375" style="1" customWidth="1"/>
    <col min="7" max="7" width="7.42578125" style="1" customWidth="1"/>
    <col min="8" max="8" width="11.85546875" style="1" bestFit="1" customWidth="1"/>
    <col min="9" max="9" width="11.140625" style="1" customWidth="1"/>
    <col min="10" max="10" width="7.5703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3" t="s">
        <v>270</v>
      </c>
    </row>
    <row r="2" spans="2:55">
      <c r="B2" s="83" t="s">
        <v>271</v>
      </c>
    </row>
    <row r="3" spans="2:55">
      <c r="B3" s="83" t="s">
        <v>272</v>
      </c>
    </row>
    <row r="4" spans="2:55">
      <c r="B4" s="83" t="s">
        <v>273</v>
      </c>
    </row>
    <row r="6" spans="2:55" ht="26.25" customHeight="1">
      <c r="B6" s="137" t="s">
        <v>222</v>
      </c>
      <c r="C6" s="138"/>
      <c r="D6" s="138"/>
      <c r="E6" s="138"/>
      <c r="F6" s="138"/>
      <c r="G6" s="138"/>
      <c r="H6" s="138"/>
      <c r="I6" s="139"/>
    </row>
    <row r="7" spans="2:55" s="3" customFormat="1" ht="63">
      <c r="B7" s="37" t="s">
        <v>150</v>
      </c>
      <c r="C7" s="39" t="s">
        <v>67</v>
      </c>
      <c r="D7" s="39" t="s">
        <v>116</v>
      </c>
      <c r="E7" s="39" t="s">
        <v>68</v>
      </c>
      <c r="F7" s="39" t="s">
        <v>134</v>
      </c>
      <c r="G7" s="39" t="s">
        <v>238</v>
      </c>
      <c r="H7" s="54" t="s">
        <v>191</v>
      </c>
      <c r="I7" s="41" t="s">
        <v>192</v>
      </c>
    </row>
    <row r="8" spans="2:55" s="3" customFormat="1" ht="22.5" customHeight="1">
      <c r="B8" s="15"/>
      <c r="C8" s="16" t="s">
        <v>24</v>
      </c>
      <c r="D8" s="16"/>
      <c r="E8" s="16" t="s">
        <v>20</v>
      </c>
      <c r="F8" s="16"/>
      <c r="G8" s="16" t="s">
        <v>230</v>
      </c>
      <c r="H8" s="27" t="s">
        <v>20</v>
      </c>
      <c r="I8" s="17" t="s">
        <v>20</v>
      </c>
    </row>
    <row r="9" spans="2:55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4" t="s">
        <v>6</v>
      </c>
      <c r="I9" s="64" t="s">
        <v>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7" t="s">
        <v>48</v>
      </c>
      <c r="C10" s="97"/>
      <c r="D10" s="86"/>
      <c r="E10" s="86"/>
      <c r="F10" s="86"/>
      <c r="G10" s="85"/>
      <c r="H10" s="85"/>
      <c r="I10" s="8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60" t="s">
        <v>259</v>
      </c>
      <c r="C11" s="100"/>
      <c r="D11" s="94"/>
      <c r="E11" s="94"/>
      <c r="F11" s="94"/>
      <c r="G11" s="88"/>
      <c r="H11" s="88"/>
      <c r="I11" s="88"/>
    </row>
    <row r="12" spans="2:55" customFormat="1" ht="15.75">
      <c r="B12" s="60" t="s">
        <v>117</v>
      </c>
      <c r="C12" s="100"/>
      <c r="D12" s="94"/>
      <c r="E12" s="94"/>
      <c r="F12" s="94"/>
      <c r="G12" s="88"/>
      <c r="H12" s="88"/>
      <c r="I12" s="88"/>
    </row>
    <row r="13" spans="2:55" customFormat="1" ht="15.75">
      <c r="B13" s="69" t="s">
        <v>265</v>
      </c>
      <c r="C13" s="101"/>
      <c r="D13" s="95"/>
      <c r="E13" s="95"/>
      <c r="F13" s="95"/>
      <c r="G13" s="96"/>
      <c r="H13" s="96"/>
      <c r="I13" s="96"/>
    </row>
    <row r="14" spans="2:55" customFormat="1" ht="15.75">
      <c r="B14" s="60" t="s">
        <v>118</v>
      </c>
      <c r="C14" s="100"/>
      <c r="D14" s="94"/>
      <c r="E14" s="94"/>
      <c r="F14" s="94"/>
      <c r="G14" s="88"/>
      <c r="H14" s="88"/>
      <c r="I14" s="88"/>
    </row>
    <row r="15" spans="2:55" customFormat="1" ht="15.75">
      <c r="B15" s="69" t="s">
        <v>265</v>
      </c>
      <c r="C15" s="101"/>
      <c r="D15" s="95"/>
      <c r="E15" s="95"/>
      <c r="F15" s="95"/>
      <c r="G15" s="96"/>
      <c r="H15" s="96"/>
      <c r="I15" s="96"/>
    </row>
    <row r="16" spans="2:55" customFormat="1" ht="15.75">
      <c r="B16" s="60" t="s">
        <v>260</v>
      </c>
      <c r="C16" s="100"/>
      <c r="D16" s="94"/>
      <c r="E16" s="94"/>
      <c r="F16" s="94"/>
      <c r="G16" s="88"/>
      <c r="H16" s="88"/>
      <c r="I16" s="88"/>
    </row>
    <row r="17" spans="2:9" customFormat="1" ht="15.75">
      <c r="B17" s="60" t="s">
        <v>117</v>
      </c>
      <c r="C17" s="100"/>
      <c r="D17" s="94"/>
      <c r="E17" s="94"/>
      <c r="F17" s="94"/>
      <c r="G17" s="88"/>
      <c r="H17" s="88"/>
      <c r="I17" s="88"/>
    </row>
    <row r="18" spans="2:9" customFormat="1" ht="15.75">
      <c r="B18" s="69" t="s">
        <v>265</v>
      </c>
      <c r="C18" s="101"/>
      <c r="D18" s="95"/>
      <c r="E18" s="95"/>
      <c r="F18" s="95"/>
      <c r="G18" s="96"/>
      <c r="H18" s="96"/>
      <c r="I18" s="96"/>
    </row>
    <row r="19" spans="2:9" customFormat="1" ht="15.75">
      <c r="B19" s="60" t="s">
        <v>118</v>
      </c>
      <c r="C19" s="100"/>
      <c r="D19" s="94"/>
      <c r="E19" s="94"/>
      <c r="F19" s="94"/>
      <c r="G19" s="88"/>
      <c r="H19" s="88"/>
      <c r="I19" s="88"/>
    </row>
    <row r="20" spans="2:9" customFormat="1" ht="15.75">
      <c r="B20" s="119" t="s">
        <v>265</v>
      </c>
      <c r="C20" s="101"/>
      <c r="D20" s="95"/>
      <c r="E20" s="95"/>
      <c r="F20" s="95"/>
      <c r="G20" s="96"/>
      <c r="H20" s="96"/>
      <c r="I20" s="96"/>
    </row>
    <row r="21" spans="2:9" customFormat="1" ht="12.75"/>
    <row r="22" spans="2:9" customFormat="1" ht="12.75"/>
    <row r="23" spans="2:9" customFormat="1" ht="12.75"/>
    <row r="24" spans="2:9" customFormat="1" ht="12.75"/>
    <row r="25" spans="2:9" customFormat="1" ht="12.75"/>
    <row r="26" spans="2:9" customFormat="1" ht="12.75"/>
    <row r="27" spans="2:9" customFormat="1" ht="12.75"/>
    <row r="28" spans="2:9" customFormat="1" ht="12.75"/>
    <row r="29" spans="2:9" customFormat="1" ht="12.75"/>
    <row r="30" spans="2:9" customFormat="1" ht="12.75"/>
    <row r="31" spans="2:9" customFormat="1" ht="12.75"/>
    <row r="32" spans="2:9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I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0" width="12.5703125" style="1" bestFit="1" customWidth="1"/>
    <col min="11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3" t="s">
        <v>270</v>
      </c>
    </row>
    <row r="2" spans="2:60">
      <c r="B2" s="83" t="s">
        <v>271</v>
      </c>
    </row>
    <row r="3" spans="2:60">
      <c r="B3" s="83" t="s">
        <v>272</v>
      </c>
    </row>
    <row r="4" spans="2:60">
      <c r="B4" s="83" t="s">
        <v>273</v>
      </c>
    </row>
    <row r="6" spans="2:60" ht="26.25" customHeight="1">
      <c r="B6" s="137" t="s">
        <v>223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60" s="3" customFormat="1" ht="49.5">
      <c r="B7" s="37" t="s">
        <v>150</v>
      </c>
      <c r="C7" s="37" t="s">
        <v>151</v>
      </c>
      <c r="D7" s="37" t="s">
        <v>15</v>
      </c>
      <c r="E7" s="37" t="s">
        <v>16</v>
      </c>
      <c r="F7" s="37" t="s">
        <v>70</v>
      </c>
      <c r="G7" s="37" t="s">
        <v>134</v>
      </c>
      <c r="H7" s="37" t="s">
        <v>66</v>
      </c>
      <c r="I7" s="37" t="s">
        <v>144</v>
      </c>
      <c r="J7" s="55" t="s">
        <v>191</v>
      </c>
      <c r="K7" s="120" t="s">
        <v>192</v>
      </c>
    </row>
    <row r="8" spans="2:60" s="3" customFormat="1" ht="21.75" customHeight="1">
      <c r="B8" s="15"/>
      <c r="C8" s="48"/>
      <c r="D8" s="16"/>
      <c r="E8" s="16"/>
      <c r="F8" s="16" t="s">
        <v>20</v>
      </c>
      <c r="G8" s="16"/>
      <c r="H8" s="16" t="s">
        <v>20</v>
      </c>
      <c r="I8" s="16" t="s">
        <v>23</v>
      </c>
      <c r="J8" s="27" t="s">
        <v>20</v>
      </c>
      <c r="K8" s="17" t="s">
        <v>20</v>
      </c>
    </row>
    <row r="9" spans="2:60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4" t="s">
        <v>7</v>
      </c>
      <c r="J9" s="64" t="s">
        <v>8</v>
      </c>
      <c r="K9" s="64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7" t="s">
        <v>236</v>
      </c>
      <c r="C10" s="86"/>
      <c r="D10" s="86"/>
      <c r="E10" s="86"/>
      <c r="F10" s="85"/>
      <c r="G10" s="86"/>
      <c r="H10" s="85"/>
      <c r="I10" s="85"/>
      <c r="J10" s="85"/>
      <c r="K10" s="8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60" t="s">
        <v>254</v>
      </c>
      <c r="C11" s="89"/>
      <c r="D11" s="89"/>
      <c r="E11" s="89"/>
      <c r="F11" s="92"/>
      <c r="G11" s="89"/>
      <c r="H11" s="92"/>
      <c r="I11" s="92"/>
      <c r="J11" s="92"/>
      <c r="K11" s="92"/>
    </row>
    <row r="12" spans="2:60" customFormat="1" ht="15.75">
      <c r="B12" s="67" t="s">
        <v>265</v>
      </c>
      <c r="C12" s="90"/>
      <c r="D12" s="90"/>
      <c r="E12" s="90"/>
      <c r="F12" s="93"/>
      <c r="G12" s="90"/>
      <c r="H12" s="93"/>
      <c r="I12" s="93"/>
      <c r="J12" s="93"/>
      <c r="K12" s="93"/>
    </row>
    <row r="13" spans="2:60" customFormat="1" ht="15.75">
      <c r="B13" s="60" t="s">
        <v>253</v>
      </c>
      <c r="C13" s="89"/>
      <c r="D13" s="89"/>
      <c r="E13" s="89"/>
      <c r="F13" s="92"/>
      <c r="G13" s="89"/>
      <c r="H13" s="92"/>
      <c r="I13" s="92"/>
      <c r="J13" s="92"/>
      <c r="K13" s="92"/>
    </row>
    <row r="14" spans="2:60" customFormat="1" ht="15.75">
      <c r="B14" s="117" t="s">
        <v>265</v>
      </c>
      <c r="C14" s="90"/>
      <c r="D14" s="90"/>
      <c r="E14" s="90"/>
      <c r="F14" s="93"/>
      <c r="G14" s="90"/>
      <c r="H14" s="93"/>
      <c r="I14" s="93"/>
      <c r="J14" s="93"/>
      <c r="K14" s="93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activeCell="K12" sqref="K12:K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10" style="1" bestFit="1" customWidth="1"/>
    <col min="10" max="10" width="11.85546875" style="1" bestFit="1" customWidth="1"/>
    <col min="11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3" t="s">
        <v>270</v>
      </c>
    </row>
    <row r="2" spans="2:60">
      <c r="B2" s="83" t="s">
        <v>271</v>
      </c>
    </row>
    <row r="3" spans="2:60">
      <c r="B3" s="83" t="s">
        <v>272</v>
      </c>
    </row>
    <row r="4" spans="2:60">
      <c r="B4" s="83" t="s">
        <v>273</v>
      </c>
    </row>
    <row r="6" spans="2:60" ht="26.25" customHeight="1">
      <c r="B6" s="137" t="s">
        <v>224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60" s="3" customFormat="1" ht="47.25">
      <c r="B7" s="37" t="s">
        <v>150</v>
      </c>
      <c r="C7" s="54" t="s">
        <v>261</v>
      </c>
      <c r="D7" s="39" t="s">
        <v>15</v>
      </c>
      <c r="E7" s="39" t="s">
        <v>16</v>
      </c>
      <c r="F7" s="39" t="s">
        <v>70</v>
      </c>
      <c r="G7" s="39" t="s">
        <v>134</v>
      </c>
      <c r="H7" s="39" t="s">
        <v>66</v>
      </c>
      <c r="I7" s="39" t="s">
        <v>144</v>
      </c>
      <c r="J7" s="54" t="s">
        <v>191</v>
      </c>
      <c r="K7" s="41" t="s">
        <v>192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23</v>
      </c>
      <c r="J8" s="27" t="s">
        <v>20</v>
      </c>
      <c r="K8" s="17" t="s">
        <v>20</v>
      </c>
    </row>
    <row r="9" spans="2:60" s="4" customFormat="1" ht="18" customHeight="1">
      <c r="B9" s="18"/>
      <c r="C9" s="64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4" t="s">
        <v>8</v>
      </c>
      <c r="K9" s="64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7" t="s">
        <v>69</v>
      </c>
      <c r="C10" s="86"/>
      <c r="D10" s="86"/>
      <c r="E10" s="86"/>
      <c r="F10" s="86"/>
      <c r="G10" s="86"/>
      <c r="H10" s="85"/>
      <c r="I10" s="85">
        <v>107.41</v>
      </c>
      <c r="J10" s="85"/>
      <c r="K10" s="85">
        <v>0.06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60" t="s">
        <v>254</v>
      </c>
      <c r="C11" s="89"/>
      <c r="D11" s="89"/>
      <c r="E11" s="89"/>
      <c r="F11" s="89"/>
      <c r="G11" s="89"/>
      <c r="H11" s="92"/>
      <c r="I11" s="92">
        <v>107.41</v>
      </c>
      <c r="J11" s="92"/>
      <c r="K11" s="92">
        <v>0.06</v>
      </c>
    </row>
    <row r="12" spans="2:60" customFormat="1" ht="15.75">
      <c r="B12" s="67" t="s">
        <v>717</v>
      </c>
      <c r="C12" s="91">
        <v>409</v>
      </c>
      <c r="D12" s="91">
        <v>0</v>
      </c>
      <c r="E12" s="91" t="s">
        <v>275</v>
      </c>
      <c r="F12" s="91">
        <v>0</v>
      </c>
      <c r="G12" s="91" t="s">
        <v>186</v>
      </c>
      <c r="H12" s="115">
        <v>0</v>
      </c>
      <c r="I12" s="115">
        <v>29.28</v>
      </c>
      <c r="J12" s="115">
        <v>27.26</v>
      </c>
      <c r="K12" s="115">
        <v>0.02</v>
      </c>
    </row>
    <row r="13" spans="2:60" customFormat="1" ht="15.75">
      <c r="B13" s="67" t="s">
        <v>716</v>
      </c>
      <c r="C13" s="91">
        <v>410</v>
      </c>
      <c r="D13" s="91">
        <v>0</v>
      </c>
      <c r="E13" s="91" t="s">
        <v>275</v>
      </c>
      <c r="F13" s="91">
        <v>0</v>
      </c>
      <c r="G13" s="91" t="s">
        <v>186</v>
      </c>
      <c r="H13" s="115">
        <v>0</v>
      </c>
      <c r="I13" s="115">
        <v>78.13</v>
      </c>
      <c r="J13" s="115">
        <v>72.739999999999995</v>
      </c>
      <c r="K13" s="115">
        <v>0.04</v>
      </c>
    </row>
    <row r="14" spans="2:60" customFormat="1" ht="15.75">
      <c r="B14" s="60" t="s">
        <v>253</v>
      </c>
      <c r="C14" s="89"/>
      <c r="D14" s="89"/>
      <c r="E14" s="89"/>
      <c r="F14" s="89"/>
      <c r="G14" s="89"/>
      <c r="H14" s="92"/>
      <c r="I14" s="92"/>
      <c r="J14" s="92"/>
      <c r="K14" s="92"/>
    </row>
    <row r="15" spans="2:60" customFormat="1" ht="15.75">
      <c r="B15" s="117" t="s">
        <v>265</v>
      </c>
      <c r="C15" s="91"/>
      <c r="D15" s="91"/>
      <c r="E15" s="91"/>
      <c r="F15" s="91"/>
      <c r="G15" s="91"/>
      <c r="H15" s="115"/>
      <c r="I15" s="115"/>
      <c r="J15" s="115"/>
      <c r="K15" s="115"/>
    </row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>
      <c r="D54" s="3"/>
      <c r="E54" s="3"/>
      <c r="F54" s="3"/>
      <c r="G54" s="3"/>
      <c r="H54" s="3"/>
    </row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9"/>
      <c r="G607" s="19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</sheetData>
  <mergeCells count="1">
    <mergeCell ref="B6:K6"/>
  </mergeCells>
  <phoneticPr fontId="3" type="noConversion"/>
  <dataValidations count="1">
    <dataValidation allowBlank="1" showInputMessage="1" showErrorMessage="1" sqref="A5:XFD10 A54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85546875" style="1" bestFit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3" t="s">
        <v>270</v>
      </c>
    </row>
    <row r="2" spans="2:17">
      <c r="B2" s="83" t="s">
        <v>271</v>
      </c>
    </row>
    <row r="3" spans="2:17">
      <c r="B3" s="83" t="s">
        <v>272</v>
      </c>
    </row>
    <row r="4" spans="2:17">
      <c r="B4" s="83" t="s">
        <v>273</v>
      </c>
    </row>
    <row r="6" spans="2:17" ht="26.25" customHeight="1">
      <c r="B6" s="137" t="s">
        <v>225</v>
      </c>
      <c r="C6" s="138"/>
      <c r="D6" s="139"/>
    </row>
    <row r="7" spans="2:17" s="3" customFormat="1" ht="31.5">
      <c r="B7" s="37" t="s">
        <v>150</v>
      </c>
      <c r="C7" s="45" t="s">
        <v>141</v>
      </c>
      <c r="D7" s="46" t="s">
        <v>140</v>
      </c>
    </row>
    <row r="8" spans="2:17" s="3" customFormat="1">
      <c r="B8" s="15"/>
      <c r="C8" s="27" t="s">
        <v>23</v>
      </c>
      <c r="D8" s="17" t="s">
        <v>24</v>
      </c>
    </row>
    <row r="9" spans="2:17" s="4" customFormat="1" ht="18" customHeight="1">
      <c r="B9" s="18"/>
      <c r="C9" s="62" t="s">
        <v>1</v>
      </c>
      <c r="D9" s="64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7" t="s">
        <v>139</v>
      </c>
      <c r="C10" s="86"/>
      <c r="D10" s="9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60" t="s">
        <v>254</v>
      </c>
      <c r="C11" s="89"/>
      <c r="D11" s="98"/>
    </row>
    <row r="12" spans="2:17" customFormat="1" ht="15.75">
      <c r="B12" s="67" t="s">
        <v>265</v>
      </c>
      <c r="C12" s="91"/>
      <c r="D12" s="102"/>
    </row>
    <row r="13" spans="2:17" customFormat="1" ht="15.75">
      <c r="B13" s="60" t="s">
        <v>253</v>
      </c>
      <c r="C13" s="89"/>
      <c r="D13" s="98"/>
    </row>
    <row r="14" spans="2:17" customFormat="1" ht="15.75">
      <c r="B14" s="117" t="s">
        <v>265</v>
      </c>
      <c r="C14" s="91"/>
      <c r="D14" s="102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2.710937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3" t="s">
        <v>270</v>
      </c>
    </row>
    <row r="2" spans="2:18">
      <c r="B2" s="83" t="s">
        <v>271</v>
      </c>
    </row>
    <row r="3" spans="2:18">
      <c r="B3" s="83" t="s">
        <v>272</v>
      </c>
    </row>
    <row r="4" spans="2:18">
      <c r="B4" s="83" t="s">
        <v>273</v>
      </c>
    </row>
    <row r="6" spans="2:18" ht="26.25" customHeight="1">
      <c r="B6" s="137" t="s">
        <v>228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8" s="3" customFormat="1" ht="47.25">
      <c r="B7" s="20" t="s">
        <v>150</v>
      </c>
      <c r="C7" s="25" t="s">
        <v>50</v>
      </c>
      <c r="D7" s="78" t="s">
        <v>84</v>
      </c>
      <c r="E7" s="25" t="s">
        <v>15</v>
      </c>
      <c r="F7" s="25" t="s">
        <v>85</v>
      </c>
      <c r="G7" s="25" t="s">
        <v>135</v>
      </c>
      <c r="H7" s="79" t="s">
        <v>18</v>
      </c>
      <c r="I7" s="25" t="s">
        <v>134</v>
      </c>
      <c r="J7" s="25" t="s">
        <v>17</v>
      </c>
      <c r="K7" s="25" t="s">
        <v>226</v>
      </c>
      <c r="L7" s="25" t="s">
        <v>0</v>
      </c>
      <c r="M7" s="79" t="s">
        <v>227</v>
      </c>
      <c r="N7" s="25" t="s">
        <v>72</v>
      </c>
      <c r="O7" s="49" t="s">
        <v>191</v>
      </c>
      <c r="P7" s="26" t="s">
        <v>193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4" t="s">
        <v>7</v>
      </c>
      <c r="J9" s="64" t="s">
        <v>8</v>
      </c>
      <c r="K9" s="62" t="s">
        <v>9</v>
      </c>
      <c r="L9" s="62" t="s">
        <v>10</v>
      </c>
      <c r="M9" s="62" t="s">
        <v>11</v>
      </c>
      <c r="N9" s="62" t="s">
        <v>12</v>
      </c>
      <c r="O9" s="64" t="s">
        <v>13</v>
      </c>
      <c r="P9" s="64" t="s">
        <v>14</v>
      </c>
      <c r="Q9" s="5"/>
    </row>
    <row r="10" spans="2:18" s="4" customFormat="1" ht="18" customHeight="1">
      <c r="B10" s="57" t="s">
        <v>232</v>
      </c>
      <c r="C10" s="86"/>
      <c r="D10" s="86"/>
      <c r="E10" s="86"/>
      <c r="F10" s="86"/>
      <c r="G10" s="97"/>
      <c r="H10" s="86"/>
      <c r="I10" s="86"/>
      <c r="J10" s="85"/>
      <c r="K10" s="85"/>
      <c r="L10" s="85"/>
      <c r="M10" s="85"/>
      <c r="N10" s="85"/>
      <c r="O10" s="85"/>
      <c r="P10" s="85"/>
      <c r="Q10" s="5"/>
    </row>
    <row r="11" spans="2:18" customFormat="1" ht="20.25" customHeight="1">
      <c r="B11" s="60" t="s">
        <v>254</v>
      </c>
      <c r="C11" s="89"/>
      <c r="D11" s="89"/>
      <c r="E11" s="89"/>
      <c r="F11" s="89"/>
      <c r="G11" s="98"/>
      <c r="H11" s="89"/>
      <c r="I11" s="89"/>
      <c r="J11" s="92"/>
      <c r="K11" s="92"/>
      <c r="L11" s="92"/>
      <c r="M11" s="92"/>
      <c r="N11" s="92"/>
      <c r="O11" s="92"/>
      <c r="P11" s="92"/>
    </row>
    <row r="12" spans="2:18" customFormat="1" ht="15.75">
      <c r="B12" s="60" t="s">
        <v>35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</row>
    <row r="13" spans="2:18" customFormat="1" ht="15.75">
      <c r="B13" s="69" t="s">
        <v>265</v>
      </c>
      <c r="C13" s="91"/>
      <c r="D13" s="91"/>
      <c r="E13" s="91"/>
      <c r="F13" s="91"/>
      <c r="G13" s="102"/>
      <c r="H13" s="91"/>
      <c r="I13" s="91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60" t="s">
        <v>53</v>
      </c>
      <c r="C14" s="89"/>
      <c r="D14" s="89"/>
      <c r="E14" s="89"/>
      <c r="F14" s="89"/>
      <c r="G14" s="98"/>
      <c r="H14" s="89"/>
      <c r="I14" s="89"/>
      <c r="J14" s="92"/>
      <c r="K14" s="92"/>
      <c r="L14" s="92"/>
      <c r="M14" s="92"/>
      <c r="N14" s="92"/>
      <c r="O14" s="92"/>
      <c r="P14" s="92"/>
    </row>
    <row r="15" spans="2:18" customFormat="1" ht="15.75">
      <c r="B15" s="69" t="s">
        <v>265</v>
      </c>
      <c r="C15" s="91"/>
      <c r="D15" s="91"/>
      <c r="E15" s="91"/>
      <c r="F15" s="91"/>
      <c r="G15" s="102"/>
      <c r="H15" s="91"/>
      <c r="I15" s="91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60" t="s">
        <v>54</v>
      </c>
      <c r="C16" s="89"/>
      <c r="D16" s="89"/>
      <c r="E16" s="89"/>
      <c r="F16" s="89"/>
      <c r="G16" s="98"/>
      <c r="H16" s="89"/>
      <c r="I16" s="89"/>
      <c r="J16" s="92"/>
      <c r="K16" s="92"/>
      <c r="L16" s="92"/>
      <c r="M16" s="92"/>
      <c r="N16" s="92"/>
      <c r="O16" s="92"/>
      <c r="P16" s="92"/>
    </row>
    <row r="17" spans="1:16" customFormat="1" ht="15.75">
      <c r="B17" s="69" t="s">
        <v>265</v>
      </c>
      <c r="C17" s="91"/>
      <c r="D17" s="91"/>
      <c r="E17" s="91"/>
      <c r="F17" s="91"/>
      <c r="G17" s="102"/>
      <c r="H17" s="91"/>
      <c r="I17" s="91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60" t="s">
        <v>36</v>
      </c>
      <c r="C18" s="89"/>
      <c r="D18" s="89"/>
      <c r="E18" s="89"/>
      <c r="F18" s="89"/>
      <c r="G18" s="98"/>
      <c r="H18" s="89"/>
      <c r="I18" s="89"/>
      <c r="J18" s="92"/>
      <c r="K18" s="92"/>
      <c r="L18" s="92"/>
      <c r="M18" s="92"/>
      <c r="N18" s="92"/>
      <c r="O18" s="92"/>
      <c r="P18" s="92"/>
    </row>
    <row r="19" spans="1:16" customFormat="1" ht="15.75">
      <c r="B19" s="119" t="s">
        <v>265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</row>
    <row r="20" spans="1:16" customFormat="1">
      <c r="A20" s="1"/>
      <c r="B20" s="6" t="s">
        <v>52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customFormat="1">
      <c r="A21" s="1"/>
      <c r="B21" s="6" t="s">
        <v>146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customFormat="1" ht="12.75"/>
    <row r="23" spans="1:16" customFormat="1" ht="12.75"/>
    <row r="24" spans="1:16" customFormat="1" ht="12.75"/>
    <row r="25" spans="1:16" customFormat="1" ht="12.75"/>
    <row r="26" spans="1:16">
      <c r="D26" s="1"/>
    </row>
    <row r="27" spans="1:16">
      <c r="D27" s="1"/>
    </row>
    <row r="28" spans="1:16">
      <c r="D28" s="1"/>
    </row>
    <row r="29" spans="1:16">
      <c r="D29" s="1"/>
    </row>
    <row r="30" spans="1:16">
      <c r="D30" s="1"/>
    </row>
    <row r="31" spans="1:16">
      <c r="D31" s="1"/>
    </row>
    <row r="32" spans="1:1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2.2851562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3" t="s">
        <v>270</v>
      </c>
    </row>
    <row r="2" spans="2:18">
      <c r="B2" s="83" t="s">
        <v>271</v>
      </c>
    </row>
    <row r="3" spans="2:18">
      <c r="B3" s="83" t="s">
        <v>272</v>
      </c>
    </row>
    <row r="4" spans="2:18">
      <c r="B4" s="83" t="s">
        <v>273</v>
      </c>
    </row>
    <row r="6" spans="2:18" ht="26.25" customHeight="1">
      <c r="B6" s="137" t="s">
        <v>229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8" s="3" customFormat="1" ht="47.25">
      <c r="B7" s="20" t="s">
        <v>150</v>
      </c>
      <c r="C7" s="25" t="s">
        <v>50</v>
      </c>
      <c r="D7" s="78" t="s">
        <v>84</v>
      </c>
      <c r="E7" s="25" t="s">
        <v>15</v>
      </c>
      <c r="F7" s="25" t="s">
        <v>85</v>
      </c>
      <c r="G7" s="25" t="s">
        <v>135</v>
      </c>
      <c r="H7" s="79" t="s">
        <v>18</v>
      </c>
      <c r="I7" s="25" t="s">
        <v>134</v>
      </c>
      <c r="J7" s="25" t="s">
        <v>17</v>
      </c>
      <c r="K7" s="25" t="s">
        <v>226</v>
      </c>
      <c r="L7" s="25" t="s">
        <v>0</v>
      </c>
      <c r="M7" s="25" t="s">
        <v>227</v>
      </c>
      <c r="N7" s="25" t="s">
        <v>72</v>
      </c>
      <c r="O7" s="49" t="s">
        <v>191</v>
      </c>
      <c r="P7" s="26" t="s">
        <v>193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2" t="s">
        <v>11</v>
      </c>
      <c r="N9" s="62" t="s">
        <v>12</v>
      </c>
      <c r="O9" s="62" t="s">
        <v>13</v>
      </c>
      <c r="P9" s="64" t="s">
        <v>14</v>
      </c>
      <c r="Q9" s="5"/>
    </row>
    <row r="10" spans="2:18" s="4" customFormat="1" ht="18" customHeight="1">
      <c r="B10" s="57" t="s">
        <v>233</v>
      </c>
      <c r="C10" s="86"/>
      <c r="D10" s="86"/>
      <c r="E10" s="86"/>
      <c r="F10" s="86"/>
      <c r="G10" s="97"/>
      <c r="H10" s="86"/>
      <c r="I10" s="86"/>
      <c r="J10" s="85"/>
      <c r="K10" s="85"/>
      <c r="L10" s="85"/>
      <c r="M10" s="85"/>
      <c r="N10" s="85"/>
      <c r="O10" s="85"/>
      <c r="P10" s="85"/>
      <c r="Q10" s="5"/>
    </row>
    <row r="11" spans="2:18" customFormat="1" ht="20.25" customHeight="1">
      <c r="B11" s="60" t="s">
        <v>254</v>
      </c>
      <c r="C11" s="89"/>
      <c r="D11" s="89"/>
      <c r="E11" s="89"/>
      <c r="F11" s="89"/>
      <c r="G11" s="98"/>
      <c r="H11" s="89"/>
      <c r="I11" s="89"/>
      <c r="J11" s="92"/>
      <c r="K11" s="92"/>
      <c r="L11" s="92"/>
      <c r="M11" s="92"/>
      <c r="N11" s="92"/>
      <c r="O11" s="92"/>
      <c r="P11" s="92"/>
    </row>
    <row r="12" spans="2:18" customFormat="1" ht="15.75">
      <c r="B12" s="60" t="s">
        <v>35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</row>
    <row r="13" spans="2:18" customFormat="1" ht="15.75">
      <c r="B13" s="69" t="s">
        <v>265</v>
      </c>
      <c r="C13" s="91"/>
      <c r="D13" s="91"/>
      <c r="E13" s="91"/>
      <c r="F13" s="91"/>
      <c r="G13" s="102"/>
      <c r="H13" s="91"/>
      <c r="I13" s="91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60" t="s">
        <v>53</v>
      </c>
      <c r="C14" s="89"/>
      <c r="D14" s="89"/>
      <c r="E14" s="89"/>
      <c r="F14" s="89"/>
      <c r="G14" s="98"/>
      <c r="H14" s="89"/>
      <c r="I14" s="89"/>
      <c r="J14" s="92"/>
      <c r="K14" s="92"/>
      <c r="L14" s="92"/>
      <c r="M14" s="92"/>
      <c r="N14" s="92"/>
      <c r="O14" s="92"/>
      <c r="P14" s="92"/>
    </row>
    <row r="15" spans="2:18" customFormat="1" ht="15.75">
      <c r="B15" s="69" t="s">
        <v>265</v>
      </c>
      <c r="C15" s="91"/>
      <c r="D15" s="91"/>
      <c r="E15" s="91"/>
      <c r="F15" s="91"/>
      <c r="G15" s="102"/>
      <c r="H15" s="91"/>
      <c r="I15" s="91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60" t="s">
        <v>54</v>
      </c>
      <c r="C16" s="89"/>
      <c r="D16" s="89"/>
      <c r="E16" s="89"/>
      <c r="F16" s="89"/>
      <c r="G16" s="98"/>
      <c r="H16" s="89"/>
      <c r="I16" s="89"/>
      <c r="J16" s="92"/>
      <c r="K16" s="92"/>
      <c r="L16" s="92"/>
      <c r="M16" s="92"/>
      <c r="N16" s="92"/>
      <c r="O16" s="92"/>
      <c r="P16" s="92"/>
    </row>
    <row r="17" spans="1:16" customFormat="1" ht="15.75">
      <c r="B17" s="69" t="s">
        <v>265</v>
      </c>
      <c r="C17" s="91"/>
      <c r="D17" s="91"/>
      <c r="E17" s="91"/>
      <c r="F17" s="91"/>
      <c r="G17" s="102"/>
      <c r="H17" s="91"/>
      <c r="I17" s="91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60" t="s">
        <v>76</v>
      </c>
      <c r="C18" s="89"/>
      <c r="D18" s="89"/>
      <c r="E18" s="89"/>
      <c r="F18" s="89"/>
      <c r="G18" s="98"/>
      <c r="H18" s="89"/>
      <c r="I18" s="89"/>
      <c r="J18" s="92"/>
      <c r="K18" s="92"/>
      <c r="L18" s="92"/>
      <c r="M18" s="92"/>
      <c r="N18" s="92"/>
      <c r="O18" s="92"/>
      <c r="P18" s="92"/>
    </row>
    <row r="19" spans="1:16" customFormat="1" ht="15.75">
      <c r="B19" s="119" t="s">
        <v>265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</row>
    <row r="20" spans="1:16" customFormat="1">
      <c r="A20" s="1"/>
      <c r="B20" s="6" t="s">
        <v>52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customFormat="1">
      <c r="A21" s="1"/>
      <c r="B21" s="6" t="s">
        <v>146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customFormat="1" ht="12.75"/>
    <row r="23" spans="1:16" customFormat="1" ht="12.75"/>
    <row r="24" spans="1:16" customFormat="1" ht="12.75"/>
    <row r="25" spans="1:16" customFormat="1" ht="12.75"/>
    <row r="26" spans="1:16">
      <c r="C26" s="1"/>
      <c r="D26" s="1"/>
    </row>
    <row r="27" spans="1:16">
      <c r="C27" s="1"/>
      <c r="D27" s="1"/>
    </row>
    <row r="28" spans="1:16">
      <c r="C28" s="1"/>
      <c r="D28" s="1"/>
    </row>
    <row r="29" spans="1:16">
      <c r="C29" s="1"/>
      <c r="D29" s="1"/>
    </row>
    <row r="30" spans="1:16">
      <c r="C30" s="1"/>
      <c r="D30" s="1"/>
    </row>
    <row r="31" spans="1:16">
      <c r="C31" s="1"/>
      <c r="D31" s="1"/>
    </row>
    <row r="32" spans="1:16">
      <c r="C32" s="1"/>
      <c r="D32" s="1"/>
    </row>
    <row r="33" spans="3:4">
      <c r="C33" s="1"/>
      <c r="D33" s="1"/>
    </row>
    <row r="34" spans="3:4"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1.710937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3" t="s">
        <v>270</v>
      </c>
    </row>
    <row r="2" spans="2:18">
      <c r="B2" s="83" t="s">
        <v>271</v>
      </c>
    </row>
    <row r="3" spans="2:18">
      <c r="B3" s="83" t="s">
        <v>272</v>
      </c>
    </row>
    <row r="4" spans="2:18">
      <c r="B4" s="83" t="s">
        <v>273</v>
      </c>
    </row>
    <row r="6" spans="2:18" ht="26.25" customHeight="1">
      <c r="B6" s="137" t="s">
        <v>235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8" s="3" customFormat="1" ht="47.25">
      <c r="B7" s="20" t="s">
        <v>150</v>
      </c>
      <c r="C7" s="25" t="s">
        <v>50</v>
      </c>
      <c r="D7" s="78" t="s">
        <v>84</v>
      </c>
      <c r="E7" s="25" t="s">
        <v>15</v>
      </c>
      <c r="F7" s="25" t="s">
        <v>85</v>
      </c>
      <c r="G7" s="25" t="s">
        <v>135</v>
      </c>
      <c r="H7" s="79" t="s">
        <v>18</v>
      </c>
      <c r="I7" s="25" t="s">
        <v>134</v>
      </c>
      <c r="J7" s="25" t="s">
        <v>17</v>
      </c>
      <c r="K7" s="25" t="s">
        <v>226</v>
      </c>
      <c r="L7" s="25" t="s">
        <v>0</v>
      </c>
      <c r="M7" s="25" t="s">
        <v>227</v>
      </c>
      <c r="N7" s="25" t="s">
        <v>72</v>
      </c>
      <c r="O7" s="49" t="s">
        <v>191</v>
      </c>
      <c r="P7" s="26" t="s">
        <v>193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2" t="s">
        <v>11</v>
      </c>
      <c r="N9" s="62" t="s">
        <v>12</v>
      </c>
      <c r="O9" s="62" t="s">
        <v>13</v>
      </c>
      <c r="P9" s="64" t="s">
        <v>14</v>
      </c>
      <c r="Q9" s="5"/>
    </row>
    <row r="10" spans="2:18" s="4" customFormat="1" ht="18" customHeight="1">
      <c r="B10" s="57" t="s">
        <v>234</v>
      </c>
      <c r="C10" s="86"/>
      <c r="D10" s="86"/>
      <c r="E10" s="86"/>
      <c r="F10" s="86"/>
      <c r="G10" s="97"/>
      <c r="H10" s="86"/>
      <c r="I10" s="86"/>
      <c r="J10" s="85"/>
      <c r="K10" s="85"/>
      <c r="L10" s="85"/>
      <c r="M10" s="85"/>
      <c r="N10" s="85"/>
      <c r="O10" s="85"/>
      <c r="P10" s="85"/>
      <c r="Q10" s="5"/>
    </row>
    <row r="11" spans="2:18" customFormat="1" ht="20.25" customHeight="1">
      <c r="B11" s="60" t="s">
        <v>254</v>
      </c>
      <c r="C11" s="89"/>
      <c r="D11" s="89"/>
      <c r="E11" s="89"/>
      <c r="F11" s="89"/>
      <c r="G11" s="98"/>
      <c r="H11" s="89"/>
      <c r="I11" s="89"/>
      <c r="J11" s="92"/>
      <c r="K11" s="92"/>
      <c r="L11" s="92"/>
      <c r="M11" s="92"/>
      <c r="N11" s="92"/>
      <c r="O11" s="92"/>
      <c r="P11" s="92"/>
    </row>
    <row r="12" spans="2:18" customFormat="1" ht="15.75">
      <c r="B12" s="60" t="s">
        <v>35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</row>
    <row r="13" spans="2:18" customFormat="1" ht="15.75">
      <c r="B13" s="69" t="s">
        <v>265</v>
      </c>
      <c r="C13" s="91"/>
      <c r="D13" s="91"/>
      <c r="E13" s="91"/>
      <c r="F13" s="91"/>
      <c r="G13" s="102"/>
      <c r="H13" s="91"/>
      <c r="I13" s="91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60" t="s">
        <v>53</v>
      </c>
      <c r="C14" s="89"/>
      <c r="D14" s="89"/>
      <c r="E14" s="89"/>
      <c r="F14" s="89"/>
      <c r="G14" s="98"/>
      <c r="H14" s="89"/>
      <c r="I14" s="89"/>
      <c r="J14" s="92"/>
      <c r="K14" s="92"/>
      <c r="L14" s="92"/>
      <c r="M14" s="92"/>
      <c r="N14" s="92"/>
      <c r="O14" s="92"/>
      <c r="P14" s="92"/>
    </row>
    <row r="15" spans="2:18" customFormat="1" ht="15.75">
      <c r="B15" s="69" t="s">
        <v>265</v>
      </c>
      <c r="C15" s="91"/>
      <c r="D15" s="91"/>
      <c r="E15" s="91"/>
      <c r="F15" s="91"/>
      <c r="G15" s="102"/>
      <c r="H15" s="91"/>
      <c r="I15" s="91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60" t="s">
        <v>54</v>
      </c>
      <c r="C16" s="89"/>
      <c r="D16" s="89"/>
      <c r="E16" s="89"/>
      <c r="F16" s="89"/>
      <c r="G16" s="98"/>
      <c r="H16" s="89"/>
      <c r="I16" s="89"/>
      <c r="J16" s="92"/>
      <c r="K16" s="92"/>
      <c r="L16" s="92"/>
      <c r="M16" s="92"/>
      <c r="N16" s="92"/>
      <c r="O16" s="92"/>
      <c r="P16" s="92"/>
    </row>
    <row r="17" spans="1:23" customFormat="1" ht="15.75">
      <c r="B17" s="69" t="s">
        <v>265</v>
      </c>
      <c r="C17" s="91"/>
      <c r="D17" s="91"/>
      <c r="E17" s="91"/>
      <c r="F17" s="91"/>
      <c r="G17" s="102"/>
      <c r="H17" s="91"/>
      <c r="I17" s="91"/>
      <c r="J17" s="115"/>
      <c r="K17" s="115"/>
      <c r="L17" s="115"/>
      <c r="M17" s="115"/>
      <c r="N17" s="115"/>
      <c r="O17" s="115"/>
      <c r="P17" s="115"/>
    </row>
    <row r="18" spans="1:23" customFormat="1" ht="15.75">
      <c r="B18" s="60" t="s">
        <v>76</v>
      </c>
      <c r="C18" s="89"/>
      <c r="D18" s="89"/>
      <c r="E18" s="89"/>
      <c r="F18" s="89"/>
      <c r="G18" s="98"/>
      <c r="H18" s="89"/>
      <c r="I18" s="89"/>
      <c r="J18" s="92"/>
      <c r="K18" s="92"/>
      <c r="L18" s="92"/>
      <c r="M18" s="92"/>
      <c r="N18" s="92"/>
      <c r="O18" s="92"/>
      <c r="P18" s="92"/>
    </row>
    <row r="19" spans="1:23" customFormat="1" ht="15.75">
      <c r="B19" s="119" t="s">
        <v>265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</row>
    <row r="20" spans="1:23" customFormat="1">
      <c r="A20" s="1"/>
      <c r="B20" s="6" t="s">
        <v>52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23" customFormat="1">
      <c r="A21" s="1"/>
      <c r="B21" s="6" t="s">
        <v>146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3" customFormat="1" ht="12.75"/>
    <row r="23" spans="1:23" customFormat="1" ht="12.75"/>
    <row r="24" spans="1:23" customFormat="1" ht="12.75"/>
    <row r="25" spans="1:23" customFormat="1" ht="12.75"/>
    <row r="26" spans="1:23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4:23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D36" s="1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Ayelet Katee</cp:lastModifiedBy>
  <cp:lastPrinted>2015-10-06T14:09:35Z</cp:lastPrinted>
  <dcterms:created xsi:type="dcterms:W3CDTF">2005-07-19T07:39:38Z</dcterms:created>
  <dcterms:modified xsi:type="dcterms:W3CDTF">2017-02-21T06:43:58Z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