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1\רבעון 2\מיטב גמל\"/>
    </mc:Choice>
  </mc:AlternateContent>
  <xr:revisionPtr revIDLastSave="0" documentId="8_{AD4DCBE3-992B-43BC-9395-B032F10E5AD6}" xr6:coauthVersionLast="36" xr6:coauthVersionMax="36" xr10:uidLastSave="{00000000-0000-0000-0000-000000000000}"/>
  <bookViews>
    <workbookView xWindow="-20" yWindow="7290" windowWidth="28830" windowHeight="73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FIK_INDEXS">#REF!</definedName>
    <definedName name="DATA_BASE">#REF!</definedName>
    <definedName name="DEROOG_INDEX">#REF!</definedName>
    <definedName name="Gilyonot_index">#REF!</definedName>
    <definedName name="Sadot_index">#REF!</definedName>
  </definedNames>
  <calcPr calcId="191029"/>
</workbook>
</file>

<file path=xl/calcChain.xml><?xml version="1.0" encoding="utf-8"?>
<calcChain xmlns="http://schemas.openxmlformats.org/spreadsheetml/2006/main">
  <c r="D37" i="1" l="1"/>
  <c r="K50" i="26"/>
</calcChain>
</file>

<file path=xl/sharedStrings.xml><?xml version="1.0" encoding="utf-8"?>
<sst xmlns="http://schemas.openxmlformats.org/spreadsheetml/2006/main" count="11469" uniqueCount="2522">
  <si>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</si>
  <si>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</si>
  <si>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</si>
  <si>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</si>
  <si>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</si>
  <si>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</si>
  <si>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</si>
  <si>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</si>
  <si>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</si>
  <si>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</si>
  <si>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</si>
  <si>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</si>
  <si>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</si>
  <si>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</si>
  <si>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</si>
  <si>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</si>
  <si>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</si>
  <si>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</si>
  <si>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</si>
  <si>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</si>
  <si>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</si>
  <si>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</si>
  <si>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</si>
  <si>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</si>
  <si>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</si>
  <si>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</si>
  <si>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</si>
  <si>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</si>
  <si>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</si>
  <si>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</si>
  <si>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</si>
  <si>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</si>
  <si>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2. נכסים המוצגים לפי עלות מתואמת</t>
  </si>
  <si>
    <t>א. אג"ח קונצרני</t>
  </si>
  <si>
    <t>ב. אג"ח קונצרני ל"ס</t>
  </si>
  <si>
    <t>ג. הלוואות</t>
  </si>
  <si>
    <t>סה"כ סכום נכסי הקופה</t>
  </si>
  <si>
    <t>ט. התחייבות להשקעה</t>
  </si>
  <si>
    <t>מטבע</t>
  </si>
  <si>
    <t>שער</t>
  </si>
  <si>
    <t>דולר אמריקאי</t>
  </si>
  <si>
    <t>דולר קנדי</t>
  </si>
  <si>
    <t>אירו</t>
  </si>
  <si>
    <t>דינר ידרני</t>
  </si>
  <si>
    <t>כתר דני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</si>
  <si>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</si>
  <si>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</si>
  <si>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</si>
  <si>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</si>
  <si>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</si>
  <si>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</si>
  <si>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לירה אירלנד</t>
  </si>
  <si>
    <t>רובל רוסי</t>
  </si>
  <si>
    <t>קורונה איסלנד</t>
  </si>
  <si>
    <t>רופיה הודית</t>
  </si>
  <si>
    <t>בט תאילנד</t>
  </si>
  <si>
    <t>דולר טאיוואן</t>
  </si>
  <si>
    <t>בוליבר ונצואלה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</si>
  <si>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</si>
  <si>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</si>
  <si>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</si>
  <si>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</si>
  <si>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</si>
  <si>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</si>
  <si>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</si>
  <si>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</si>
  <si>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יואן סיני CNH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</si>
  <si>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</si>
  <si>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</si>
  <si>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</si>
  <si>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</si>
  <si>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</si>
  <si>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</si>
  <si>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</si>
  <si>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</si>
  <si>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</si>
  <si>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</si>
  <si>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השקעה</t>
  </si>
  <si>
    <t>אחוזים</t>
  </si>
  <si>
    <t>אלפי ₪</t>
  </si>
  <si>
    <t>סה"כ פקדון צמוד מדד עד שלושה חודשים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</si>
  <si>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</si>
  <si>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</si>
  <si>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</si>
  <si>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</si>
  <si>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</si>
  <si>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</si>
  <si>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</si>
  <si>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שעור מערך נקוב מונפק</t>
  </si>
  <si>
    <t>שיעור מנכסי אפיק ההשקעה</t>
  </si>
  <si>
    <t>תאריך</t>
  </si>
  <si>
    <t>שנים</t>
  </si>
  <si>
    <t>ש"ח</t>
  </si>
  <si>
    <t>אגורות</t>
  </si>
  <si>
    <t>סה"כ תעודות התחייבות ממשלתיות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</si>
  <si>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</si>
  <si>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</si>
  <si>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</si>
  <si>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</si>
  <si>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</si>
  <si>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</si>
  <si>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3. אג"ח קונצרני</t>
  </si>
  <si>
    <t>סה"כ אג"ח קונצרני</t>
  </si>
  <si>
    <t>4. מניות</t>
  </si>
  <si>
    <t>סה"כ מניות</t>
  </si>
  <si>
    <t>6. קרנות נאמנות</t>
  </si>
  <si>
    <t>סה"כ תעודות השתתפות בקרנות נאמנות</t>
  </si>
  <si>
    <t>מניות</t>
  </si>
  <si>
    <t>7. כתבי אופציה</t>
  </si>
  <si>
    <t>סה"כ כתבי אופציה</t>
  </si>
  <si>
    <t>סה"כ כתבי אופציה בחו"ל</t>
  </si>
  <si>
    <t>8. אופציות</t>
  </si>
  <si>
    <t>סה"כ אופציות</t>
  </si>
  <si>
    <t>9. חוזים עתידיים</t>
  </si>
  <si>
    <t>סה"כ חוזים עתידיים</t>
  </si>
  <si>
    <t>סה"כ חוזים עתידיים בישראל</t>
  </si>
  <si>
    <t>10. מוצרים מובנים</t>
  </si>
  <si>
    <t>נכס בסיס</t>
  </si>
  <si>
    <t>סה"כ מוצרים מובנים</t>
  </si>
  <si>
    <t>1.ג. ניירות ערך לא סחירים</t>
  </si>
  <si>
    <t>שווי הוגן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</si>
  <si>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</si>
  <si>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</si>
  <si>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</si>
  <si>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</si>
  <si>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</si>
  <si>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הון סיכון</t>
  </si>
  <si>
    <t>סה"כ קרנות גידור</t>
  </si>
  <si>
    <t>סה"כ קרנות נדל"ן</t>
  </si>
  <si>
    <t>סה"כ קרנות השקעה אחרות</t>
  </si>
  <si>
    <t>6. כתבי אופציה</t>
  </si>
  <si>
    <t>7. אופציות</t>
  </si>
  <si>
    <t>8. חוזים עתידיים</t>
  </si>
  <si>
    <t>9. מוצרים מובנים</t>
  </si>
  <si>
    <t>1.ד. הלוואות:</t>
  </si>
  <si>
    <t>קונסורציום כן/לא</t>
  </si>
  <si>
    <t>סה"כ הלוואות</t>
  </si>
  <si>
    <t>סה"כ הלוואות בישראל</t>
  </si>
  <si>
    <t>סה"כ הלוואות בחו"ל</t>
  </si>
  <si>
    <t>1.ה. פקדונות מעל 3 חודשים: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</si>
  <si>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</si>
  <si>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</si>
  <si>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</si>
  <si>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</si>
  <si>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</si>
  <si>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1. ז. השקעה בחברות מוחזקות:</t>
  </si>
  <si>
    <t>1. ח. השקעות אחרות</t>
  </si>
  <si>
    <t>סה"כ השקעות אחרות</t>
  </si>
  <si>
    <t>1. ט. יתרות התחייבות להשקעה:</t>
  </si>
  <si>
    <t>תאריך סיום ההתחייבות</t>
  </si>
  <si>
    <t>2.א. אג"ח קונצרני סחיר</t>
  </si>
  <si>
    <t>ריבית אפקטיבית</t>
  </si>
  <si>
    <t>עלות מותאמת</t>
  </si>
  <si>
    <t>2.ב. אג"ח קונצרני לא סחיר</t>
  </si>
  <si>
    <t>2.ג. מסגרות אשראי מנוצלות ללווים</t>
  </si>
  <si>
    <t>פידיון/ריבית לקבל</t>
  </si>
  <si>
    <t>סכום ההתחייבות</t>
  </si>
  <si>
    <t>כתובת הנכס</t>
  </si>
  <si>
    <t>AAA</t>
  </si>
  <si>
    <t>RF</t>
  </si>
  <si>
    <t>US4651387N91</t>
  </si>
  <si>
    <t>AA+</t>
  </si>
  <si>
    <t>A-</t>
  </si>
  <si>
    <t>BBB+</t>
  </si>
  <si>
    <t>A</t>
  </si>
  <si>
    <t>BBB</t>
  </si>
  <si>
    <t>BBB-</t>
  </si>
  <si>
    <t>IL0011321747</t>
  </si>
  <si>
    <t>BB</t>
  </si>
  <si>
    <t>US8816242098</t>
  </si>
  <si>
    <t>IL0010824113</t>
  </si>
  <si>
    <t>IL0011301780</t>
  </si>
  <si>
    <t>US0231351067</t>
  </si>
  <si>
    <t>US0605051046</t>
  </si>
  <si>
    <t>US02079K3059</t>
  </si>
  <si>
    <t>US30303M1027</t>
  </si>
  <si>
    <t>US5949181045</t>
  </si>
  <si>
    <t>US0378331005</t>
  </si>
  <si>
    <t>US81369Y4070</t>
  </si>
  <si>
    <t>US81369Y3080</t>
  </si>
  <si>
    <t>US81369Y6059</t>
  </si>
  <si>
    <t>US3373451026</t>
  </si>
  <si>
    <t>US81369Y7040</t>
  </si>
  <si>
    <t>DE0005933931</t>
  </si>
  <si>
    <t>US4642872349</t>
  </si>
  <si>
    <t>US4642882579</t>
  </si>
  <si>
    <t>IE0005042456</t>
  </si>
  <si>
    <t>US4642876555</t>
  </si>
  <si>
    <t>US81369Y1001</t>
  </si>
  <si>
    <t>IE00B3YCGJ38</t>
  </si>
  <si>
    <t>US81369Y5069</t>
  </si>
  <si>
    <t>US78462F1030</t>
  </si>
  <si>
    <t>US9220428588</t>
  </si>
  <si>
    <t>US9229083632</t>
  </si>
  <si>
    <t>US97717W8516</t>
  </si>
  <si>
    <t>IE0032895942</t>
  </si>
  <si>
    <t>IE00B5769310</t>
  </si>
  <si>
    <t>LU0107852435</t>
  </si>
  <si>
    <t>סה"כ אג"ח ממשלתי</t>
  </si>
  <si>
    <t>סה"כ אחר</t>
  </si>
  <si>
    <t>סה"כ חברות ישראליות בחו"ל</t>
  </si>
  <si>
    <t>סה"כ חברות זרות בחו"ל</t>
  </si>
  <si>
    <t>BB+</t>
  </si>
  <si>
    <t>BB-</t>
  </si>
  <si>
    <t>CCC</t>
  </si>
  <si>
    <t>US81369Y2090</t>
  </si>
  <si>
    <t>לקבל</t>
  </si>
  <si>
    <t>מזומן (מזרחי)</t>
  </si>
  <si>
    <t>שקל חדש</t>
  </si>
  <si>
    <t>אחר</t>
  </si>
  <si>
    <t>גליל 5903</t>
  </si>
  <si>
    <t>TASE</t>
  </si>
  <si>
    <t>ממשלתי צמוד 0922</t>
  </si>
  <si>
    <t>ממשלתי צמוד 0923</t>
  </si>
  <si>
    <t>ממשל שקלית 0122</t>
  </si>
  <si>
    <t>ממשל שקלית 0323</t>
  </si>
  <si>
    <t>ממשל שקלית 0327</t>
  </si>
  <si>
    <t>ממשלתי שקלי 0324</t>
  </si>
  <si>
    <t>ממשלתי שקלי 0825</t>
  </si>
  <si>
    <t>ממשלתי שקלי 1026</t>
  </si>
  <si>
    <t>מזרחי הנפקות אג45</t>
  </si>
  <si>
    <t>בנקים</t>
  </si>
  <si>
    <t>S&amp;P מעלות</t>
  </si>
  <si>
    <t>ביטוח</t>
  </si>
  <si>
    <t>מידרוג</t>
  </si>
  <si>
    <t>גזית גלוב אג11</t>
  </si>
  <si>
    <t>מז טפ הנפק הת47</t>
  </si>
  <si>
    <t>ירושלים הנפקות אג ט'</t>
  </si>
  <si>
    <t>שיכון ובינוי אג6</t>
  </si>
  <si>
    <t>תקשורת ומדיה</t>
  </si>
  <si>
    <t>ביטחוניות</t>
  </si>
  <si>
    <t>פניקס הון אג"ח ד</t>
  </si>
  <si>
    <t>מליסרון אגח טו</t>
  </si>
  <si>
    <t>נייר חדרה ס'6</t>
  </si>
  <si>
    <t>שיכון ובינוי אג7</t>
  </si>
  <si>
    <t>אלבר אגח טו</t>
  </si>
  <si>
    <t>תוכנה ואינטרנט</t>
  </si>
  <si>
    <t>SGX</t>
  </si>
  <si>
    <t>בלומברג</t>
  </si>
  <si>
    <t>Utilities</t>
  </si>
  <si>
    <t>S&amp;P</t>
  </si>
  <si>
    <t>HKSE</t>
  </si>
  <si>
    <t>Software &amp; Services</t>
  </si>
  <si>
    <t>Diversified Financials</t>
  </si>
  <si>
    <t>NYSE</t>
  </si>
  <si>
    <t>חשמל 2022 6%</t>
  </si>
  <si>
    <t>18/01/2011</t>
  </si>
  <si>
    <t>אלטשולר אגח א</t>
  </si>
  <si>
    <t>שירותים פיננסיים</t>
  </si>
  <si>
    <t>קלינטק</t>
  </si>
  <si>
    <t>לא</t>
  </si>
  <si>
    <t>מעבר פקדונות</t>
  </si>
  <si>
    <t>שקל חדש עתידי (מזרחי)</t>
  </si>
  <si>
    <t>מזומן מחוץ למזרחי (מזרחי)</t>
  </si>
  <si>
    <t>מזומן לירה שטרלינג (מזרחי)</t>
  </si>
  <si>
    <t>לירה שטרלינג</t>
  </si>
  <si>
    <t>מזומן אירו (מזרחי)</t>
  </si>
  <si>
    <t>מזומן דולר הונג קונג (מזרחי)</t>
  </si>
  <si>
    <t>דולר ארה"ב עתידי (מזרחי)</t>
  </si>
  <si>
    <t>גליל 5904</t>
  </si>
  <si>
    <t>ממשל צמודה 0545</t>
  </si>
  <si>
    <t>ממשל צמודה 0841</t>
  </si>
  <si>
    <t>ממשלתי צמוד 0527</t>
  </si>
  <si>
    <t>ממשלתי צמוד 0536</t>
  </si>
  <si>
    <t>ממשל שקלית 0142</t>
  </si>
  <si>
    <t>ממשל שקלית 1122</t>
  </si>
  <si>
    <t>FWB</t>
  </si>
  <si>
    <t>ISRAE 4.5 01/43</t>
  </si>
  <si>
    <t>מז טפ הנפק 38</t>
  </si>
  <si>
    <t>פועלים הנפ אג32</t>
  </si>
  <si>
    <t>עזריאלי אג"ח ב'</t>
  </si>
  <si>
    <t>עזריאלי אג"ח ד'</t>
  </si>
  <si>
    <t>פועלים הנ הת טו</t>
  </si>
  <si>
    <t>פועלים הנפ יד</t>
  </si>
  <si>
    <t>אמות אג"ח ב'</t>
  </si>
  <si>
    <t>בזק אג10</t>
  </si>
  <si>
    <t>בזק אגח6</t>
  </si>
  <si>
    <t>הראל הנפקות אג1</t>
  </si>
  <si>
    <t>חשמל אג27</t>
  </si>
  <si>
    <t>חשמל אג29</t>
  </si>
  <si>
    <t>פועלים שה נד1 רובד2</t>
  </si>
  <si>
    <t>מזון</t>
  </si>
  <si>
    <t>אלוני חץ אג"ח ח'</t>
  </si>
  <si>
    <t>גב ים ו</t>
  </si>
  <si>
    <t>גזית גלוב אגח י"ב</t>
  </si>
  <si>
    <t>כללביט אג7</t>
  </si>
  <si>
    <t>כללביט אגח ט</t>
  </si>
  <si>
    <t>מליסרון אג6</t>
  </si>
  <si>
    <t>סלע נדלן אגח ב</t>
  </si>
  <si>
    <t>פז נפט אג6</t>
  </si>
  <si>
    <t>פניקס הון אגח ה</t>
  </si>
  <si>
    <t>ביג.ק5</t>
  </si>
  <si>
    <t>ישרס אג"ח י"ג</t>
  </si>
  <si>
    <t>מזרחי טפ שה1</t>
  </si>
  <si>
    <t>נכסים ובנין אג6</t>
  </si>
  <si>
    <t>סלקום אג8</t>
  </si>
  <si>
    <t>רבוע נדלן אג ה</t>
  </si>
  <si>
    <t>מסחר</t>
  </si>
  <si>
    <t>שופרסל ד'</t>
  </si>
  <si>
    <t>שופרסל ו'</t>
  </si>
  <si>
    <t>שלמה החזקות אג16</t>
  </si>
  <si>
    <t>אשטרום קבוצה א'</t>
  </si>
  <si>
    <t>אשנכ.ק8</t>
  </si>
  <si>
    <t>דיסקונט שטר הון</t>
  </si>
  <si>
    <t>מבני תעשיה אג18</t>
  </si>
  <si>
    <t>נכסים ובנין אג4</t>
  </si>
  <si>
    <t>קבוצה דלק אגח 13</t>
  </si>
  <si>
    <t>שיכון ובינוי אג8</t>
  </si>
  <si>
    <t>דה לסר גרופ אגח ד</t>
  </si>
  <si>
    <t>דיסקונט השקעות ו</t>
  </si>
  <si>
    <t>לאומי אגח 178</t>
  </si>
  <si>
    <t>פועלים הנ הת טז</t>
  </si>
  <si>
    <t>אמות      אגח ה</t>
  </si>
  <si>
    <t>בזק אגח 7</t>
  </si>
  <si>
    <t>בזק אגח9</t>
  </si>
  <si>
    <t>דיסקונט אגח י"א כת.הת.נד</t>
  </si>
  <si>
    <t>חשמל אגח 26</t>
  </si>
  <si>
    <t>אלוני חץ אג9</t>
  </si>
  <si>
    <t>כללביט    אגח ח</t>
  </si>
  <si>
    <t>כללביט אגח י</t>
  </si>
  <si>
    <t>מגדל הון אגח ה</t>
  </si>
  <si>
    <t>סאמיט אג6</t>
  </si>
  <si>
    <t>פז נפט אג4</t>
  </si>
  <si>
    <t>פניקס הון אגח ו</t>
  </si>
  <si>
    <t>פניקס הון אגח ח</t>
  </si>
  <si>
    <t>אלקטרה אגח ד'</t>
  </si>
  <si>
    <t>דיסקונט אגח יב כת.הת.נד</t>
  </si>
  <si>
    <t>אופנה והלבשה</t>
  </si>
  <si>
    <t>נכסים ובנין אג7</t>
  </si>
  <si>
    <t>נכסים ובנין אג9</t>
  </si>
  <si>
    <t>סלקום אג9</t>
  </si>
  <si>
    <t>קרסו מוטורס ב'</t>
  </si>
  <si>
    <t>שופרסל ה'</t>
  </si>
  <si>
    <t>מתכת ומוצרי בניה</t>
  </si>
  <si>
    <t>אבגול     אגח ג</t>
  </si>
  <si>
    <t>אזורים   אגח 12</t>
  </si>
  <si>
    <t>אשטרום נכסים אג9</t>
  </si>
  <si>
    <t>אשטרום קב אגח ג</t>
  </si>
  <si>
    <t>דלק קבוצה אג31</t>
  </si>
  <si>
    <t>מבני תעשיה אג15</t>
  </si>
  <si>
    <t>מבני תעשיה אג16</t>
  </si>
  <si>
    <t>חשמל</t>
  </si>
  <si>
    <t>אלבר אג"ח י"ד</t>
  </si>
  <si>
    <t>אשדר אג4</t>
  </si>
  <si>
    <t>בזן אג5</t>
  </si>
  <si>
    <t>אלון רבוע כחול אג4</t>
  </si>
  <si>
    <t>אידיבי פתוח אגח יד</t>
  </si>
  <si>
    <t>ישראל קנדה אגחה</t>
  </si>
  <si>
    <t>רציו מימון אגח ב'</t>
  </si>
  <si>
    <t>חיפושי נפט וגז</t>
  </si>
  <si>
    <t>ישראמקו   אגח א</t>
  </si>
  <si>
    <t>דלק קידוחים אגח א'</t>
  </si>
  <si>
    <t>תמר פטרוליום אג"ח א</t>
  </si>
  <si>
    <t>בזן אג"ח ו'</t>
  </si>
  <si>
    <t>חלל תקש אגח ט"ז</t>
  </si>
  <si>
    <t>רציו מימון אגח ג</t>
  </si>
  <si>
    <t>Telecommunication Services</t>
  </si>
  <si>
    <t>US46507NAE04</t>
  </si>
  <si>
    <t>Energy</t>
  </si>
  <si>
    <t>DELEK 5.0 12/23</t>
  </si>
  <si>
    <t>ISE</t>
  </si>
  <si>
    <t>Banks</t>
  </si>
  <si>
    <t>Insurance</t>
  </si>
  <si>
    <t>LSE</t>
  </si>
  <si>
    <t>EURONEXT</t>
  </si>
  <si>
    <t>Materials</t>
  </si>
  <si>
    <t>Technology Hardware &amp; Equipment</t>
  </si>
  <si>
    <t>גזית גלוב</t>
  </si>
  <si>
    <t>בזק</t>
  </si>
  <si>
    <t>נייס</t>
  </si>
  <si>
    <t>מליסרון</t>
  </si>
  <si>
    <t>אלוני חץ</t>
  </si>
  <si>
    <t>דלק קדוחים</t>
  </si>
  <si>
    <t>חברה לישראל</t>
  </si>
  <si>
    <t>הראל</t>
  </si>
  <si>
    <t>בינלאומי 5</t>
  </si>
  <si>
    <t>לאומי</t>
  </si>
  <si>
    <t>טבע</t>
  </si>
  <si>
    <t>פארמה</t>
  </si>
  <si>
    <t>פועלים</t>
  </si>
  <si>
    <t>דיסקונט</t>
  </si>
  <si>
    <t>מזרחי</t>
  </si>
  <si>
    <t>שטראוס עלית</t>
  </si>
  <si>
    <t>שופרסל</t>
  </si>
  <si>
    <t>אלביט מערכות</t>
  </si>
  <si>
    <t>טאואר</t>
  </si>
  <si>
    <t>מוליכים למחצה</t>
  </si>
  <si>
    <t>פרטנר</t>
  </si>
  <si>
    <t>אירפורט סיטי</t>
  </si>
  <si>
    <t>ביג</t>
  </si>
  <si>
    <t>פז נפט</t>
  </si>
  <si>
    <t>סלקום</t>
  </si>
  <si>
    <t>עזריאלי</t>
  </si>
  <si>
    <t>השקעות במדעי החיים</t>
  </si>
  <si>
    <t>פריגו</t>
  </si>
  <si>
    <t>אורמת טכנו</t>
  </si>
  <si>
    <t>בזן</t>
  </si>
  <si>
    <t>כלל עסקי ביטוח</t>
  </si>
  <si>
    <t>מבני תעשיה</t>
  </si>
  <si>
    <t>פורמולה</t>
  </si>
  <si>
    <t>שירותי מידע</t>
  </si>
  <si>
    <t>רציו יהש</t>
  </si>
  <si>
    <t>מטריקס</t>
  </si>
  <si>
    <t>מנורה</t>
  </si>
  <si>
    <t>אלקטרה</t>
  </si>
  <si>
    <t>מגדל ביטוח</t>
  </si>
  <si>
    <t>שיכון ובינוי</t>
  </si>
  <si>
    <t>ציוד תקשורת</t>
  </si>
  <si>
    <t>נובה</t>
  </si>
  <si>
    <t>חילן טק</t>
  </si>
  <si>
    <t>ביוטכנולוגיה</t>
  </si>
  <si>
    <t>דמרי</t>
  </si>
  <si>
    <t>מיטרוניקס</t>
  </si>
  <si>
    <t>אלקטרוניקה ואופטיקה</t>
  </si>
  <si>
    <t>אפריקה נכסים</t>
  </si>
  <si>
    <t>קמהדע</t>
  </si>
  <si>
    <t>ריט1</t>
  </si>
  <si>
    <t>אינרום</t>
  </si>
  <si>
    <t>שפיר הנדסה</t>
  </si>
  <si>
    <t>קנון</t>
  </si>
  <si>
    <t>בית שמש</t>
  </si>
  <si>
    <t>מניבים ריט</t>
  </si>
  <si>
    <t>NASDAQ</t>
  </si>
  <si>
    <t>WIX.COM</t>
  </si>
  <si>
    <t>TEVA PHARMA</t>
  </si>
  <si>
    <t>Pharmaceuticals &amp; Biotechnology</t>
  </si>
  <si>
    <t>Real Estate</t>
  </si>
  <si>
    <t>Retailing</t>
  </si>
  <si>
    <t>MICROSOFT CORP.</t>
  </si>
  <si>
    <t>AMUNDI ETF STOX</t>
  </si>
  <si>
    <t>TSE</t>
  </si>
  <si>
    <t>FIRST TRUST NAS</t>
  </si>
  <si>
    <t>ISHARES EMERGIN</t>
  </si>
  <si>
    <t>ISHARES MSCI AC</t>
  </si>
  <si>
    <t>SPDR S&amp;P 500 ET</t>
  </si>
  <si>
    <t>HEALTH CARE SEL</t>
  </si>
  <si>
    <t>SECTOR ENERGY</t>
  </si>
  <si>
    <t>FINANCIAL SELEC</t>
  </si>
  <si>
    <t>INDUSTRIAL SELE</t>
  </si>
  <si>
    <t>VANGUARD EMERG</t>
  </si>
  <si>
    <t>VANGUARD S&amp;P 50</t>
  </si>
  <si>
    <t>WISDOMTREE JAPA</t>
  </si>
  <si>
    <t>ISHARES USD COR</t>
  </si>
  <si>
    <t>ל.ר.</t>
  </si>
  <si>
    <t>מקורות 8</t>
  </si>
  <si>
    <t>14/07/2011</t>
  </si>
  <si>
    <t>מקורות אגח 6 4.9%</t>
  </si>
  <si>
    <t>26/12/2006</t>
  </si>
  <si>
    <t>יהוד 5.8%</t>
  </si>
  <si>
    <t>21/08/2006</t>
  </si>
  <si>
    <t>25/12/2002</t>
  </si>
  <si>
    <t>התפלת מי אשקלון</t>
  </si>
  <si>
    <t>22/01/2003</t>
  </si>
  <si>
    <t>16/03/2011</t>
  </si>
  <si>
    <t>מימון ישיר קב אג' א</t>
  </si>
  <si>
    <t>18/12/2016</t>
  </si>
  <si>
    <t>פנימי</t>
  </si>
  <si>
    <t>רפאל אגח ה'</t>
  </si>
  <si>
    <t>רפאל אגח ד'3.74%</t>
  </si>
  <si>
    <t>מתם אג"ח א</t>
  </si>
  <si>
    <t>16/08/2016</t>
  </si>
  <si>
    <t>30/12/2015</t>
  </si>
  <si>
    <t>ביטוח ישיר אג"ח יא'</t>
  </si>
  <si>
    <t>18/07/2016</t>
  </si>
  <si>
    <t>19/05/2014</t>
  </si>
  <si>
    <t>דלק תמר $23 אג"ח ד</t>
  </si>
  <si>
    <t>דלק תמר $25 אג"ח ה</t>
  </si>
  <si>
    <t>לאס וגאס סד א</t>
  </si>
  <si>
    <t>פויכטונגר השקעות</t>
  </si>
  <si>
    <t>28/10/1999</t>
  </si>
  <si>
    <t>27/10/2003</t>
  </si>
  <si>
    <t>31/08/2011</t>
  </si>
  <si>
    <t>הלוואות עמיתים ל.צ.</t>
  </si>
  <si>
    <t>הלוואות עמיתים שקלי</t>
  </si>
  <si>
    <t>24/07/2014</t>
  </si>
  <si>
    <t>בנק מעבר נכסים-דולר</t>
  </si>
  <si>
    <t>יתרות מזומנים ועו"ש בש"ח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</si>
  <si>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</si>
  <si>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</si>
  <si>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</si>
  <si>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</si>
  <si>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</si>
  <si>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</si>
  <si>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צמודות מדד</t>
  </si>
  <si>
    <t>סה"כ לא צמודות</t>
  </si>
  <si>
    <t>סה"כ צמודות לדולר</t>
  </si>
  <si>
    <t>סה"כ צמודות</t>
  </si>
  <si>
    <t>סה"כ צמודות למט"ח</t>
  </si>
  <si>
    <t>סה"כ צמודות למדד אחר</t>
  </si>
  <si>
    <t>סה"כ תל אביב 35</t>
  </si>
  <si>
    <t>סה"כ תל אביב 90</t>
  </si>
  <si>
    <t>סה"כ מניות היתר</t>
  </si>
  <si>
    <t>סה"כ אופציות Call 001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</si>
  <si>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</si>
  <si>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</si>
  <si>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</si>
  <si>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</si>
  <si>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</si>
  <si>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</si>
  <si>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</si>
  <si>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 מניות</t>
  </si>
  <si>
    <t>סה"כ  אחר</t>
  </si>
  <si>
    <t>סה"כ  אג"ח ממשלתי</t>
  </si>
  <si>
    <t>כתבי אופציה בישראל</t>
  </si>
  <si>
    <t>כתבי אופציה בחו"ל</t>
  </si>
  <si>
    <t>סה"כ מדדים כולל מניות</t>
  </si>
  <si>
    <t>סה"כ 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</si>
  <si>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</si>
  <si>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</si>
  <si>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</si>
  <si>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</si>
  <si>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</si>
  <si>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</si>
  <si>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</si>
  <si>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</si>
  <si>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</si>
  <si>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</si>
  <si>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</si>
  <si>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</si>
  <si>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</si>
  <si>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</si>
  <si>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</si>
  <si>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</si>
  <si>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</si>
  <si>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ש"ח / מט"ח</t>
  </si>
  <si>
    <t>סה"כ מט"ח/ מט"ח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</si>
  <si>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</si>
  <si>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</si>
  <si>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</si>
  <si>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</si>
  <si>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</si>
  <si>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לעובדים ונושאי משרה</t>
  </si>
  <si>
    <t>סה"כ לא מובטחות</t>
  </si>
  <si>
    <t>סה"כ צמוד למדד</t>
  </si>
  <si>
    <t>סה"כ נקוב במט"ח</t>
  </si>
  <si>
    <t>סה"כ צמוד למט"ח</t>
  </si>
  <si>
    <t>סה"כ מניב</t>
  </si>
  <si>
    <t>סה"כ לא מניב</t>
  </si>
  <si>
    <t>סה"כ מזומנים ושווי מזומנים</t>
  </si>
  <si>
    <t>סה"כ בישראל:</t>
  </si>
  <si>
    <t>סה"כ בחו"ל:</t>
  </si>
  <si>
    <t>סה"כ בחו"ל</t>
  </si>
  <si>
    <t>סה"כ אגרות חוב קונצרניות</t>
  </si>
  <si>
    <t>סה"כ בישראל</t>
  </si>
  <si>
    <t>סה"כ ישראל:</t>
  </si>
  <si>
    <t>סה"כ חו"ל:</t>
  </si>
  <si>
    <t>סה"כ קרנות השקעה</t>
  </si>
  <si>
    <t>סה"כ קרנות השקעה בישראל:</t>
  </si>
  <si>
    <t>סה"כ קרנות השקעה בחו"ל:</t>
  </si>
  <si>
    <t>סה"כ כתבי אופציה בישראל:</t>
  </si>
  <si>
    <t>סה"כ אופציות בישראל:</t>
  </si>
  <si>
    <t>סה"כ אופציות בחו"ל:</t>
  </si>
  <si>
    <t>סה"כ חוזים עתידיים בחו"ל:</t>
  </si>
  <si>
    <t>סה"כ  פקדונות מעל 3 חודשים</t>
  </si>
  <si>
    <t>סה"כ מקרקעין</t>
  </si>
  <si>
    <t>סה"כ מקרקעין בישראל:</t>
  </si>
  <si>
    <t>סה"כ מקרקעין בחו"ל:</t>
  </si>
  <si>
    <t>סה"כ השקעה בחברות מוחזקות</t>
  </si>
  <si>
    <t>סה"כ אג"ח קונצרני סחיר</t>
  </si>
  <si>
    <t>סה"כ אג"ח קונצרני לא סחיר</t>
  </si>
  <si>
    <t>בישראל:</t>
  </si>
  <si>
    <t>סה"כ מסגרת אשראי מנוצלות ללווים</t>
  </si>
  <si>
    <t>Aaa.il</t>
  </si>
  <si>
    <t>Aa2.il</t>
  </si>
  <si>
    <t>Aa3.il</t>
  </si>
  <si>
    <t>Ba2</t>
  </si>
  <si>
    <t>D.il</t>
  </si>
  <si>
    <t>ilAAA</t>
  </si>
  <si>
    <t>ilAA+</t>
  </si>
  <si>
    <t>ilAA</t>
  </si>
  <si>
    <t>AA.il</t>
  </si>
  <si>
    <t>ilAA-</t>
  </si>
  <si>
    <t>ilA+</t>
  </si>
  <si>
    <t>ilA</t>
  </si>
  <si>
    <t>ilA-</t>
  </si>
  <si>
    <t>ilBBB+</t>
  </si>
  <si>
    <t>ilBBB</t>
  </si>
  <si>
    <t>A1</t>
  </si>
  <si>
    <t>A1.il</t>
  </si>
  <si>
    <t>Aa1.il</t>
  </si>
  <si>
    <t>Baa1.il</t>
  </si>
  <si>
    <t>NR</t>
  </si>
  <si>
    <t>A2.il</t>
  </si>
  <si>
    <t>Baa2.il</t>
  </si>
  <si>
    <t>Baa3</t>
  </si>
  <si>
    <t>A3.il</t>
  </si>
  <si>
    <t>B+</t>
  </si>
  <si>
    <t>גליל</t>
  </si>
  <si>
    <t>מלווה קצר מועד (מק"מ)</t>
  </si>
  <si>
    <t>שחר</t>
  </si>
  <si>
    <t>גילון</t>
  </si>
  <si>
    <t>מזומן דולר אמריקאי (מזרחי)</t>
  </si>
  <si>
    <t>מזומן יין יפני (מזרחי)</t>
  </si>
  <si>
    <t>יין יפני</t>
  </si>
  <si>
    <t>MONEY EUR HSBC</t>
  </si>
  <si>
    <t>MONEY JPY HSBC</t>
  </si>
  <si>
    <t>FUTEURHSBC US</t>
  </si>
  <si>
    <t>FUT VAL EUR HSB</t>
  </si>
  <si>
    <t>FUTJPYHSBC US</t>
  </si>
  <si>
    <t>FUT VAL JPY HSB</t>
  </si>
  <si>
    <t>FUTUSDHSBC US</t>
  </si>
  <si>
    <t>FUT VAL USD HSB</t>
  </si>
  <si>
    <t>HSBC USD</t>
  </si>
  <si>
    <t>ממשל צמודה 0529</t>
  </si>
  <si>
    <t>ממשל שקלי 1123</t>
  </si>
  <si>
    <t>ממשל שקלית 0928</t>
  </si>
  <si>
    <t>ממשלתי שקלי 0347</t>
  </si>
  <si>
    <t>ממשל משתנה 0526</t>
  </si>
  <si>
    <t>ממשל משתנה 1121</t>
  </si>
  <si>
    <t>לאומי אגח 179</t>
  </si>
  <si>
    <t>מז טפ הנפק 49</t>
  </si>
  <si>
    <t>מזרחי הנפקות אג42</t>
  </si>
  <si>
    <t>פועלים הנ אגח35</t>
  </si>
  <si>
    <t>פועלים הנפ אגח 34</t>
  </si>
  <si>
    <t>פועלים הנפ אגח36</t>
  </si>
  <si>
    <t>דיסקונט מנפיקים הת4</t>
  </si>
  <si>
    <t>דסקט.ק10 כת. הת. נד</t>
  </si>
  <si>
    <t>נמלי ישראל אגחא</t>
  </si>
  <si>
    <t>שירותים</t>
  </si>
  <si>
    <t>עזריאלי אגח ה</t>
  </si>
  <si>
    <t>עזריאלי אגח ו</t>
  </si>
  <si>
    <t>אמות אג4</t>
  </si>
  <si>
    <t>ארפורט אג5</t>
  </si>
  <si>
    <t>לאומי התח נד 403</t>
  </si>
  <si>
    <t>לאומי התח נדח 404</t>
  </si>
  <si>
    <t>מליסרון  אגח16</t>
  </si>
  <si>
    <t>ריט 1     אגח ה</t>
  </si>
  <si>
    <t>ריט אג4</t>
  </si>
  <si>
    <t>כימיה, גומי ופלסטיק</t>
  </si>
  <si>
    <t>ביג אג9</t>
  </si>
  <si>
    <t>גזית גלוב יג</t>
  </si>
  <si>
    <t>הראל הנפקות אג10</t>
  </si>
  <si>
    <t>הראל הנפקות אג6</t>
  </si>
  <si>
    <t>הראל הנפקות אג7</t>
  </si>
  <si>
    <t>הראל הנפקות אג8</t>
  </si>
  <si>
    <t>הראל הנפקות אג9</t>
  </si>
  <si>
    <t>מגה אור אג8</t>
  </si>
  <si>
    <t>מז טפ הנפק הת48</t>
  </si>
  <si>
    <t>מליסרון אג"ח יא'</t>
  </si>
  <si>
    <t>מנורה א</t>
  </si>
  <si>
    <t>פועלים הנ הת יט</t>
  </si>
  <si>
    <t>פועלים הנ הת18</t>
  </si>
  <si>
    <t>אלדן תחבו אגח ה</t>
  </si>
  <si>
    <t>השקעות ואחזקות</t>
  </si>
  <si>
    <t>גירון אג7</t>
  </si>
  <si>
    <t>רבוע נדלן אג6</t>
  </si>
  <si>
    <t>אלרוב נדלן אג4</t>
  </si>
  <si>
    <t>מגה אור אגח ו</t>
  </si>
  <si>
    <t>סלקום אגח י</t>
  </si>
  <si>
    <t>אדגר אג10</t>
  </si>
  <si>
    <t>אפריקה ישראל נכסים ז</t>
  </si>
  <si>
    <t>אפריקה נכס אגח ח'</t>
  </si>
  <si>
    <t>הכשרת הישוב אג21</t>
  </si>
  <si>
    <t>צור אג10</t>
  </si>
  <si>
    <t>דסקונט מנפיקים 13</t>
  </si>
  <si>
    <t>דסקונט מנפיקים 14</t>
  </si>
  <si>
    <t>נמלי ישראל אגחג</t>
  </si>
  <si>
    <t>חשמל אגח 30</t>
  </si>
  <si>
    <t>מגדל הון אגח ד</t>
  </si>
  <si>
    <t>שופרסל אג6</t>
  </si>
  <si>
    <t>תעשיה אוירית אג4</t>
  </si>
  <si>
    <t>אלוני חץ אגח י</t>
  </si>
  <si>
    <t>הפניקס אג"ח 4</t>
  </si>
  <si>
    <t>הראל הנפ אגח טו</t>
  </si>
  <si>
    <t>הראל הנפ אגח יד</t>
  </si>
  <si>
    <t>ווסטדייל אגח א</t>
  </si>
  <si>
    <t>וורטון    אגח א</t>
  </si>
  <si>
    <t>טאואר אגח ז'</t>
  </si>
  <si>
    <t>מגדל הון  אגח ו</t>
  </si>
  <si>
    <t>מגדל הון אגח ז</t>
  </si>
  <si>
    <t>מנורה כת הת נד ד'</t>
  </si>
  <si>
    <t>פורמולה אגח ג</t>
  </si>
  <si>
    <t>פניקס הון אגח ט</t>
  </si>
  <si>
    <t>פניקס הון אגח י</t>
  </si>
  <si>
    <t>עץ, נייר ודפוס</t>
  </si>
  <si>
    <t>לייטסטון אג1</t>
  </si>
  <si>
    <t>מויניאן אג"ח א</t>
  </si>
  <si>
    <t>מנורה הון התח ה</t>
  </si>
  <si>
    <t>מנורה הון התח ו'</t>
  </si>
  <si>
    <t>פרטנר אגח ו'</t>
  </si>
  <si>
    <t>פרטנר אגח ז'</t>
  </si>
  <si>
    <t>מלונאות ותיירות</t>
  </si>
  <si>
    <t>קורנסטון אגח א</t>
  </si>
  <si>
    <t>בזן אגח י'</t>
  </si>
  <si>
    <t>חברהלישראלאגח12</t>
  </si>
  <si>
    <t>סלקום אג11</t>
  </si>
  <si>
    <t>אול-יר אגח ה</t>
  </si>
  <si>
    <t>סאותרן אג3</t>
  </si>
  <si>
    <t>אורון אג2</t>
  </si>
  <si>
    <t>דלק תמלוגים אגח א</t>
  </si>
  <si>
    <t>שמוס אגח א</t>
  </si>
  <si>
    <t>תמר פטרו  אגח ב</t>
  </si>
  <si>
    <t>בזן אג9</t>
  </si>
  <si>
    <t>ISRELE 6.8 06/2</t>
  </si>
  <si>
    <t>XS1796077946</t>
  </si>
  <si>
    <t>ING 4.7 03/22/2</t>
  </si>
  <si>
    <t>Transportation</t>
  </si>
  <si>
    <t>פתאל החזקות</t>
  </si>
  <si>
    <t>פיבי</t>
  </si>
  <si>
    <t>ויקטורי</t>
  </si>
  <si>
    <t>קריסטל</t>
  </si>
  <si>
    <t>אייאיאס</t>
  </si>
  <si>
    <t>אקויטל</t>
  </si>
  <si>
    <t>ישראכרט</t>
  </si>
  <si>
    <t>וואן תוכנה</t>
  </si>
  <si>
    <t>מלם תים</t>
  </si>
  <si>
    <t>אודיוקודס</t>
  </si>
  <si>
    <t>אנלייט אנרגיה</t>
  </si>
  <si>
    <t>אנרגיקס</t>
  </si>
  <si>
    <t>מגה אור</t>
  </si>
  <si>
    <t>סלע קפיטל</t>
  </si>
  <si>
    <t>מהדרין</t>
  </si>
  <si>
    <t>פריורטק</t>
  </si>
  <si>
    <t>מר</t>
  </si>
  <si>
    <t>מכשור רפואי</t>
  </si>
  <si>
    <t>סים קומרשייל בכורה "ל"</t>
  </si>
  <si>
    <t>Capital Goods</t>
  </si>
  <si>
    <t>IL0011216723</t>
  </si>
  <si>
    <t>KORNIT DIGITAL</t>
  </si>
  <si>
    <t>US10501L1061</t>
  </si>
  <si>
    <t>BRAINSWAY LTD A</t>
  </si>
  <si>
    <t>Health Care Equipment &amp; Services</t>
  </si>
  <si>
    <t>US6536561086</t>
  </si>
  <si>
    <t>NICE SYSTEMS LT</t>
  </si>
  <si>
    <t>Semiconductors &amp; Semiconductor Equipment</t>
  </si>
  <si>
    <t>IL0010845571</t>
  </si>
  <si>
    <t>NOVA MEASURING</t>
  </si>
  <si>
    <t>IL0010823792</t>
  </si>
  <si>
    <t>TOWER SEMICONDU</t>
  </si>
  <si>
    <t>US61945C1036</t>
  </si>
  <si>
    <t>MOSAIC CO</t>
  </si>
  <si>
    <t>Consumer Durables &amp; Apparel</t>
  </si>
  <si>
    <t>GG00B1Z5FH87</t>
  </si>
  <si>
    <t>PARK PLAZA HOTE</t>
  </si>
  <si>
    <t>US01609W1027</t>
  </si>
  <si>
    <t>IE00BGH1M568</t>
  </si>
  <si>
    <t>PERRIGO CO PLC</t>
  </si>
  <si>
    <t>LU1673108939</t>
  </si>
  <si>
    <t>AROUNDTOWN PROP</t>
  </si>
  <si>
    <t>US70450Y1038</t>
  </si>
  <si>
    <t>PYPL</t>
  </si>
  <si>
    <t>US83417M1045</t>
  </si>
  <si>
    <t>SOLAREDGE</t>
  </si>
  <si>
    <t>KYG875721634</t>
  </si>
  <si>
    <t>TENCENT HOLDING</t>
  </si>
  <si>
    <t>הראל סל (4A) תא בנקי</t>
  </si>
  <si>
    <t>הרל.תא 125</t>
  </si>
  <si>
    <t>קסם A4)ETF) ביטוח מנ</t>
  </si>
  <si>
    <t>קסם.תא 125</t>
  </si>
  <si>
    <t>קסם.תא 60SME</t>
  </si>
  <si>
    <t>קסם.תא 90</t>
  </si>
  <si>
    <t>קסם.תא בנקים</t>
  </si>
  <si>
    <t>הראל סל NDX 100 מנוט</t>
  </si>
  <si>
    <t>הראל סל SP500</t>
  </si>
  <si>
    <t>הראל סל SP500 מנוטרל</t>
  </si>
  <si>
    <t>פסג.600 STOXX</t>
  </si>
  <si>
    <t>פסגות NDX 100 ETF מנ</t>
  </si>
  <si>
    <t>פסגות S&amp;P 500 (4A) E</t>
  </si>
  <si>
    <t>פסגות STOXX 600 ETF</t>
  </si>
  <si>
    <t>קסם  ניקיי 225 מנוטר</t>
  </si>
  <si>
    <t>קסם ETF MSCI EM מנוט</t>
  </si>
  <si>
    <t>קסם ETF NASDAQ 100 מ</t>
  </si>
  <si>
    <t>קסם MSCI AC FAR EAST</t>
  </si>
  <si>
    <t>קסם SP500 ETF</t>
  </si>
  <si>
    <t>קסם.600STOX</t>
  </si>
  <si>
    <t>קסם.MSCI EM</t>
  </si>
  <si>
    <t>קסם.MSCIACWORLD</t>
  </si>
  <si>
    <t>הראל סל (00) תל בונד</t>
  </si>
  <si>
    <t>אג"ח</t>
  </si>
  <si>
    <t>הרל.תלבונד 20</t>
  </si>
  <si>
    <t>הרל.תלבונד 60</t>
  </si>
  <si>
    <t>הרל.תלבונד ש 50</t>
  </si>
  <si>
    <t>הרל.תלבונד שקלי</t>
  </si>
  <si>
    <t>פסג.כשתלבונד 60</t>
  </si>
  <si>
    <t>פסג.תלבונד 20</t>
  </si>
  <si>
    <t>פסג.תלבונד 60</t>
  </si>
  <si>
    <t>פסג.תלבונדשקל</t>
  </si>
  <si>
    <t>פסגות ETF‏(00) תל בו</t>
  </si>
  <si>
    <t>קסם EFT‏(00) תל בונד</t>
  </si>
  <si>
    <t>קסם.כשתלבונד 60</t>
  </si>
  <si>
    <t>קסם.כשתלבונד שק</t>
  </si>
  <si>
    <t>קסם.תלבונד 20</t>
  </si>
  <si>
    <t>קסם.תלבונד 40</t>
  </si>
  <si>
    <t>קסם.תלבונד 60</t>
  </si>
  <si>
    <t>קסם.תלבונד שקלי</t>
  </si>
  <si>
    <t>קסם.תלבונדצ בנק</t>
  </si>
  <si>
    <t>תכ.תלבונד40</t>
  </si>
  <si>
    <t>US81369Y8527</t>
  </si>
  <si>
    <t>COMM SERV SELEC</t>
  </si>
  <si>
    <t>US46090E1038</t>
  </si>
  <si>
    <t>INVESCO QQQ TRU</t>
  </si>
  <si>
    <t>US4642875151</t>
  </si>
  <si>
    <t>ISHARES EXPANDE</t>
  </si>
  <si>
    <t>US4642872000</t>
  </si>
  <si>
    <t>ISHARES S&amp;P 500</t>
  </si>
  <si>
    <t>S&amp;P 500 SOURCE</t>
  </si>
  <si>
    <t>US81369Y8030</t>
  </si>
  <si>
    <t>IE00B4613386</t>
  </si>
  <si>
    <t>SPDR EMERGING M</t>
  </si>
  <si>
    <t>LU0675383409</t>
  </si>
  <si>
    <t>KOTAK FUNDS-IND</t>
  </si>
  <si>
    <t>פרנק שווצרי</t>
  </si>
  <si>
    <t>מימון ישיר אג"ח 7</t>
  </si>
  <si>
    <t>מימון ישיר אג"ח 8</t>
  </si>
  <si>
    <t>14/09/2018</t>
  </si>
  <si>
    <t>דואר ישראל 3.88%</t>
  </si>
  <si>
    <t>25/03/2010</t>
  </si>
  <si>
    <t>אגרקסקו אג"ח א' 6.15</t>
  </si>
  <si>
    <t>26/12/2007</t>
  </si>
  <si>
    <t>21/02/2013</t>
  </si>
  <si>
    <t>סיביל אג 1</t>
  </si>
  <si>
    <t>14/06/2007</t>
  </si>
  <si>
    <t>מקס איט אג"ח ג'</t>
  </si>
  <si>
    <t>29/10/2018</t>
  </si>
  <si>
    <t>אליהו הנפקות א'</t>
  </si>
  <si>
    <t>17/09/2017</t>
  </si>
  <si>
    <t>גב-ים נגב אגח א</t>
  </si>
  <si>
    <t>30/07/2018</t>
  </si>
  <si>
    <t>י.ח.ק להשקעות א</t>
  </si>
  <si>
    <t>14/01/2018</t>
  </si>
  <si>
    <t>20/12/2005</t>
  </si>
  <si>
    <t>IL0010851744</t>
  </si>
  <si>
    <t>17/04/2018</t>
  </si>
  <si>
    <t>29/01/2015</t>
  </si>
  <si>
    <t>28/09/2017</t>
  </si>
  <si>
    <t>15/01/2019</t>
  </si>
  <si>
    <t>20/04/2017</t>
  </si>
  <si>
    <t>הלוואות עמיתים</t>
  </si>
  <si>
    <t>26/07/2017</t>
  </si>
  <si>
    <t>אגרסקו אגח א חש 4/12</t>
  </si>
  <si>
    <t>סה"כ הלוואות לסוכנים</t>
  </si>
  <si>
    <t>מובטחות בתזרים עמלות</t>
  </si>
  <si>
    <t>בטחונות אחרים</t>
  </si>
  <si>
    <t>מזומן דולר קנדי (מזרחי)</t>
  </si>
  <si>
    <t>דולר ארה"ב (מזרחי)</t>
  </si>
  <si>
    <t>שטרלינג (מזרחי)</t>
  </si>
  <si>
    <t>יורו (מזרחי)</t>
  </si>
  <si>
    <t>בינוי</t>
  </si>
  <si>
    <t>נדל"ן מניב</t>
  </si>
  <si>
    <t>אמות אגח ו</t>
  </si>
  <si>
    <t>אלבר אגח יז</t>
  </si>
  <si>
    <t>ביג אג"ח י"ג</t>
  </si>
  <si>
    <t>בינל הנפק אגח י</t>
  </si>
  <si>
    <t>ארפורט    אגח ט</t>
  </si>
  <si>
    <t>מבני תעש אגח כג</t>
  </si>
  <si>
    <t>מז טפ הנפק 51</t>
  </si>
  <si>
    <t>אלרוב נדלן אגח ג'</t>
  </si>
  <si>
    <t>פז נפט אג5</t>
  </si>
  <si>
    <t>הרץ פרופר אגח א</t>
  </si>
  <si>
    <t>כללביט אגח יא'</t>
  </si>
  <si>
    <t>לייטסטון  אגח ב</t>
  </si>
  <si>
    <t>חברה לישראל אגח 14</t>
  </si>
  <si>
    <t>דלתא אג"ח א</t>
  </si>
  <si>
    <t>אלקטרה אג5</t>
  </si>
  <si>
    <t>גב ים אגח ח</t>
  </si>
  <si>
    <t>Other</t>
  </si>
  <si>
    <t>XS1423777215</t>
  </si>
  <si>
    <t>SRENVX 5.625 8/</t>
  </si>
  <si>
    <t>28/06/2007</t>
  </si>
  <si>
    <t>תדיר גן</t>
  </si>
  <si>
    <t>US6974351057</t>
  </si>
  <si>
    <t>PALO ALTO NETWO</t>
  </si>
  <si>
    <t>GB00BG12Y042</t>
  </si>
  <si>
    <t>ENERGON OIL AND</t>
  </si>
  <si>
    <t>ALPHABET CL A</t>
  </si>
  <si>
    <t>US57636Q1040</t>
  </si>
  <si>
    <t>MASTERCARD INC-</t>
  </si>
  <si>
    <t>פסגות SP 500 LVHD ET</t>
  </si>
  <si>
    <t>הראל סל STOXX600 מנו</t>
  </si>
  <si>
    <t>קסם.תלבונד תשו</t>
  </si>
  <si>
    <t>17/08/2019</t>
  </si>
  <si>
    <t>IE00BQ1YBP44</t>
  </si>
  <si>
    <t>COMGEST GROWTH</t>
  </si>
  <si>
    <t>מקס איט אגח א</t>
  </si>
  <si>
    <t>נתיביים א' 7.97%</t>
  </si>
  <si>
    <t>סאלו</t>
  </si>
  <si>
    <t>15/08/2018</t>
  </si>
  <si>
    <t>מעבר דולר תקבול תשלם</t>
  </si>
  <si>
    <t>סה"כ קרנות סל</t>
  </si>
  <si>
    <t>5. קרנות סל</t>
  </si>
  <si>
    <t>ענף משק</t>
  </si>
  <si>
    <t>שעור מנכסי אפיק ההשקעה</t>
  </si>
  <si>
    <t>שעור מסך נכסי השקעה</t>
  </si>
  <si>
    <t>מזומן יואן סיני CNH (מזרחי)</t>
  </si>
  <si>
    <t>יורו עתידי (מזרחי)</t>
  </si>
  <si>
    <t>ממשל שקלית 0425</t>
  </si>
  <si>
    <t>בנייה</t>
  </si>
  <si>
    <t>מגה אור ד</t>
  </si>
  <si>
    <t>ביג אגח ח'</t>
  </si>
  <si>
    <t>גירון אגח6</t>
  </si>
  <si>
    <t>פז נפט אגח ז</t>
  </si>
  <si>
    <t>נמלי ישראל אגח ב</t>
  </si>
  <si>
    <t>בינל הנפק התח כד</t>
  </si>
  <si>
    <t>מבני תעש אגח כד</t>
  </si>
  <si>
    <t>אשטרום נכ אג 11</t>
  </si>
  <si>
    <t>השקעה ואחזקות</t>
  </si>
  <si>
    <t>גב ים אגח ט</t>
  </si>
  <si>
    <t>מיניאן לימיטד אגח ב</t>
  </si>
  <si>
    <t>אמ.ג'י.ג'י אג"ח ב</t>
  </si>
  <si>
    <t>פסיפיק    אגח ב</t>
  </si>
  <si>
    <t>פרשקובסקי</t>
  </si>
  <si>
    <t>AMAZON COM</t>
  </si>
  <si>
    <t>ISHARES ST 600</t>
  </si>
  <si>
    <t>US4642888105</t>
  </si>
  <si>
    <t>ISHARES DJ US M</t>
  </si>
  <si>
    <t>18/03/2020</t>
  </si>
  <si>
    <t>עו"ש לאומי מעבר</t>
  </si>
  <si>
    <t>עו"ש בילנלאומי מעבר (מזרחי)</t>
  </si>
  <si>
    <t>מזומן פרנק שווצרי (מזרחי)</t>
  </si>
  <si>
    <t>מזומן כתר שבדי (מזרחי)</t>
  </si>
  <si>
    <t>כתר שבדי</t>
  </si>
  <si>
    <t>מזומן כתר דני (הבינלאומי)</t>
  </si>
  <si>
    <t>מזומן דולר אוסטרלי (מזרחי)</t>
  </si>
  <si>
    <t>מזומן כתר נורבגי (הבינלאומי)</t>
  </si>
  <si>
    <t>מזומן מקסיקו פזו (מזרחי)</t>
  </si>
  <si>
    <t>מקסיקו פזו</t>
  </si>
  <si>
    <t>מזומן דולר ניו-זילנד (מזרחי)</t>
  </si>
  <si>
    <t>דולר ניו-זילנד</t>
  </si>
  <si>
    <t>מזומן דולר סינגפור (מזרחי)</t>
  </si>
  <si>
    <t>עו"ש בילנלאומי מעבר דולר (מזרחי)</t>
  </si>
  <si>
    <t>פח"ק 152 (מזרחי)</t>
  </si>
  <si>
    <t>פח"ק 157 (מזרחי)</t>
  </si>
  <si>
    <t>פח"ק 162 (מזרחי)</t>
  </si>
  <si>
    <t>פח"ק 171 (מזרחי)</t>
  </si>
  <si>
    <t>פח"ק 863 (מזרחי)</t>
  </si>
  <si>
    <t>פח"ק 875 (מזרחי)</t>
  </si>
  <si>
    <t>פח"ק 877 (מזרחי)</t>
  </si>
  <si>
    <t>פח"ק 903 (מזרחי)</t>
  </si>
  <si>
    <t>פח"ק 1211 (מזרחי)</t>
  </si>
  <si>
    <t>פח"ק 1212 (מזרחי)</t>
  </si>
  <si>
    <t>פח"ק 1213 (מזרחי)</t>
  </si>
  <si>
    <t>פח"ק 1214 (מזרחי)</t>
  </si>
  <si>
    <t>פח"ק 1234 (מזרחי)</t>
  </si>
  <si>
    <t>פח"ק 1236 (מזרחי)</t>
  </si>
  <si>
    <t>פח"ק 1237 (מזרחי)</t>
  </si>
  <si>
    <t>פח"ק 1238 (מזרחי)</t>
  </si>
  <si>
    <t>פח"ק (מזרחי)</t>
  </si>
  <si>
    <t>פח"ק 1283 (מזרחי)</t>
  </si>
  <si>
    <t>פח"ק 1290 (מזרחי)</t>
  </si>
  <si>
    <t>פח"ק 1557 (מזרחי)</t>
  </si>
  <si>
    <t>פח"ק 1564 (מזרחי)</t>
  </si>
  <si>
    <t>פח"ק 1573 (מזרחי)</t>
  </si>
  <si>
    <t>פח"ק 1610 (מזרחי)</t>
  </si>
  <si>
    <t>פח"ק 1613 (מזרחי)</t>
  </si>
  <si>
    <t>פח"ק 1615 (מזרחי)</t>
  </si>
  <si>
    <t>פח"ק 1617 (מזרחי)</t>
  </si>
  <si>
    <t>פח"ק 1628 (מזרחי)</t>
  </si>
  <si>
    <t>פח"ק 1639 (מזרחי)</t>
  </si>
  <si>
    <t>פקמ (מזרחי)</t>
  </si>
  <si>
    <t>MONEY CHF JPM</t>
  </si>
  <si>
    <t>MONEY HKD HSBC</t>
  </si>
  <si>
    <t>MONEY GBP HSBC</t>
  </si>
  <si>
    <t>MONEY EURO JPM</t>
  </si>
  <si>
    <t>פיקדון ביטחון CITY</t>
  </si>
  <si>
    <t>פקדון $ פועלים בטחונות דש</t>
  </si>
  <si>
    <t>FUTEURJPM US</t>
  </si>
  <si>
    <t>FUT VAL EUR JPM</t>
  </si>
  <si>
    <t>ממשל צמודה 1025</t>
  </si>
  <si>
    <t>ממשל צמודה 1151</t>
  </si>
  <si>
    <t>ממשל צמודה 0726</t>
  </si>
  <si>
    <t>ממשל צמודה 1131</t>
  </si>
  <si>
    <t>מ.ק.מ.      711</t>
  </si>
  <si>
    <t>מק"מ 811</t>
  </si>
  <si>
    <t>מ.ק.מ.      911</t>
  </si>
  <si>
    <t>מק"מ 1111</t>
  </si>
  <si>
    <t>מ.ק.מ.     1221</t>
  </si>
  <si>
    <t>מק"מ 112</t>
  </si>
  <si>
    <t>מ.ק.מ.      212</t>
  </si>
  <si>
    <t>מ.ק.מ.      312</t>
  </si>
  <si>
    <t>מק"מ 412</t>
  </si>
  <si>
    <t>מק"מ 622</t>
  </si>
  <si>
    <t>ממשל שקלי 330</t>
  </si>
  <si>
    <t>ממשל שקלית 0537</t>
  </si>
  <si>
    <t>ממשל קצרה 11/21</t>
  </si>
  <si>
    <t>ממשל שקלית 0226</t>
  </si>
  <si>
    <t>ממשל משתנה 1130</t>
  </si>
  <si>
    <t>Moodys</t>
  </si>
  <si>
    <t>US91282CAP68</t>
  </si>
  <si>
    <t>US TREASURY 0.1</t>
  </si>
  <si>
    <t>ilB</t>
  </si>
  <si>
    <t>דלק כב</t>
  </si>
  <si>
    <t>פלאזה סנטר אג1</t>
  </si>
  <si>
    <t>פלאזה סנטר אג"ח ב'</t>
  </si>
  <si>
    <t>אדמה אג 2</t>
  </si>
  <si>
    <t>קרדן אןוי אגח ב</t>
  </si>
  <si>
    <t>דלק קבוצה אג18</t>
  </si>
  <si>
    <t>נדל"ן מניב בישראל</t>
  </si>
  <si>
    <t>נדל"ן מניב בחו"ל</t>
  </si>
  <si>
    <t>סקיילקס אגח יא</t>
  </si>
  <si>
    <t>אנרגיה</t>
  </si>
  <si>
    <t>בינלאומי הנ הת23</t>
  </si>
  <si>
    <t>ירושלים הנ אגח יג</t>
  </si>
  <si>
    <t>ירושלים הנ נד12</t>
  </si>
  <si>
    <t>מניבים ריט אגח ב</t>
  </si>
  <si>
    <t>חלל תקש  אגח יח</t>
  </si>
  <si>
    <t>ירושלים הנ אגח טו</t>
  </si>
  <si>
    <t>ביג אגח טו</t>
  </si>
  <si>
    <t>בינל הנפק התח כה</t>
  </si>
  <si>
    <t>בינל הנפק אגח יא</t>
  </si>
  <si>
    <t>סלע נדלן  אגח ד</t>
  </si>
  <si>
    <t>מימון ישיר אג ב</t>
  </si>
  <si>
    <t>אשראי חוץ בנקאי</t>
  </si>
  <si>
    <t>מימון ישיר אגחג</t>
  </si>
  <si>
    <t>מרכנתיל הנ אגחג</t>
  </si>
  <si>
    <t>מרכנתיל הנ אגחד</t>
  </si>
  <si>
    <t>אפי נכסים אגחיא</t>
  </si>
  <si>
    <t>ירושליםהנ אגחטז</t>
  </si>
  <si>
    <t>מימון ישיר אגח ד'</t>
  </si>
  <si>
    <t>גזית גלוב אגחטו</t>
  </si>
  <si>
    <t>ארזים אג2</t>
  </si>
  <si>
    <t>ilD</t>
  </si>
  <si>
    <t>ארזים אגח ד</t>
  </si>
  <si>
    <t>פועלים הנ הת כ' קוקו</t>
  </si>
  <si>
    <t>פועלים הנ הת כא' קוקו</t>
  </si>
  <si>
    <t>בזק אגח 12</t>
  </si>
  <si>
    <t>מז טפ הנפק   43</t>
  </si>
  <si>
    <t>מז טפ הנפק   44</t>
  </si>
  <si>
    <t>מז טפ הנפק הת50</t>
  </si>
  <si>
    <t>מז טפ הנפק   52</t>
  </si>
  <si>
    <t>מז טפ הנפ הת 53</t>
  </si>
  <si>
    <t>מז טפ הנפ אגח57</t>
  </si>
  <si>
    <t>מז טפ הנפ אגח58</t>
  </si>
  <si>
    <t>מז טפ הנפ אגח59</t>
  </si>
  <si>
    <t>מז טפ הנפ אגח61</t>
  </si>
  <si>
    <t>מז טפ הנפק הת54</t>
  </si>
  <si>
    <t>מליסרון אג"ח י'</t>
  </si>
  <si>
    <t>מליסרון  אגח יג</t>
  </si>
  <si>
    <t>מליסרון אג"ח יד'</t>
  </si>
  <si>
    <t>אלרוב נדלן אגחה</t>
  </si>
  <si>
    <t>וילאר אג6</t>
  </si>
  <si>
    <t>לאומי התח נד 401</t>
  </si>
  <si>
    <t>לאומי אגח 181</t>
  </si>
  <si>
    <t>ישרס אג"ח ט"ו</t>
  </si>
  <si>
    <t>פועלים התח נד ה</t>
  </si>
  <si>
    <t>נכסים ובנין אג8</t>
  </si>
  <si>
    <t>נורסטאר  אגח יב</t>
  </si>
  <si>
    <t>דיסקונט מנ נד ו</t>
  </si>
  <si>
    <t>דיסקונט מנ נד ז</t>
  </si>
  <si>
    <t>פטרוכימים ב</t>
  </si>
  <si>
    <t>הפניקס    אגח 5</t>
  </si>
  <si>
    <t>אידיבי ט דש</t>
  </si>
  <si>
    <t>אלרוב נדלן אג4 חסום</t>
  </si>
  <si>
    <t>דיסקונט מנ נד ז חסום</t>
  </si>
  <si>
    <t>פרטנר אג4</t>
  </si>
  <si>
    <t>ביג       אגח ו</t>
  </si>
  <si>
    <t>דה לסר גרופ אגח ה'</t>
  </si>
  <si>
    <t>מגדל ביט ג'</t>
  </si>
  <si>
    <t>סטרוברי אגח א</t>
  </si>
  <si>
    <t>דה זראסאי אגח ג</t>
  </si>
  <si>
    <t>הראל הנפ אגח יב</t>
  </si>
  <si>
    <t>הראל הנפקות אג יג</t>
  </si>
  <si>
    <t>דלק קב אג לג</t>
  </si>
  <si>
    <t>בי קומיוניק אג3</t>
  </si>
  <si>
    <t>נמקו אג1</t>
  </si>
  <si>
    <t>אול-יר אגח ב</t>
  </si>
  <si>
    <t>ספנסר אג"ח ב</t>
  </si>
  <si>
    <t>אול-יר אגח ג</t>
  </si>
  <si>
    <t>קופרליין אגח ב</t>
  </si>
  <si>
    <t>נובל      אגח א</t>
  </si>
  <si>
    <t>סלקום אג"ח יב</t>
  </si>
  <si>
    <t>דלק קב   אגח לד</t>
  </si>
  <si>
    <t>סטרוברי אגח ב</t>
  </si>
  <si>
    <t>סילברסטין אג"ח א</t>
  </si>
  <si>
    <t>ספנסר אג"ח ג</t>
  </si>
  <si>
    <t>אמ אר אר אגח א</t>
  </si>
  <si>
    <t>אלון רבוע אגח ה</t>
  </si>
  <si>
    <t>אמ.ג'י.ג'י אג"ח א</t>
  </si>
  <si>
    <t>הכש הישוב ביטוח הת 4</t>
  </si>
  <si>
    <t>אפריקה ישראל נכסים ט</t>
  </si>
  <si>
    <t>הראל הנפ אגח טז</t>
  </si>
  <si>
    <t>אשדר אגח ה</t>
  </si>
  <si>
    <t>אלבר אגח יח</t>
  </si>
  <si>
    <t>מגדלי תיכון אג4</t>
  </si>
  <si>
    <t>פניקס הון אגח יא</t>
  </si>
  <si>
    <t>אלומיי אג"ח ג'</t>
  </si>
  <si>
    <t>אנרגיה מתחדשת</t>
  </si>
  <si>
    <t>נמקו אגח ב</t>
  </si>
  <si>
    <t>סילברסטין אג"ח ב</t>
  </si>
  <si>
    <t>קורנרסטון אגח ב</t>
  </si>
  <si>
    <t>בי קומיוניק אג4</t>
  </si>
  <si>
    <t>בי קומיוניק אגח ה'</t>
  </si>
  <si>
    <t>ווסטדייל אגח ב</t>
  </si>
  <si>
    <t>אנרג'יקס  אגח א</t>
  </si>
  <si>
    <t>פז נפט אגח ח</t>
  </si>
  <si>
    <t>מור השקעות אג א</t>
  </si>
  <si>
    <t>אנרג'יקס אגח ב'</t>
  </si>
  <si>
    <t>מגדלי תיכוןאגחה</t>
  </si>
  <si>
    <t>דה זראסאי אגח ה</t>
  </si>
  <si>
    <t>אלמוגים   אגח ו</t>
  </si>
  <si>
    <t>חגג אירופה אגחב</t>
  </si>
  <si>
    <t>שוהם ביזנס אגחג</t>
  </si>
  <si>
    <t>אב-גד     אגח א</t>
  </si>
  <si>
    <t>אפי נכסים אגח יב</t>
  </si>
  <si>
    <t>בזק אגח 11</t>
  </si>
  <si>
    <t>מז טפ הנפק   40</t>
  </si>
  <si>
    <t>מז טפ הנפק 41</t>
  </si>
  <si>
    <t>מז טפ הנפ אגח60</t>
  </si>
  <si>
    <t>פורמולה אג"ח א</t>
  </si>
  <si>
    <t>בזן      אגח יב</t>
  </si>
  <si>
    <t>כיל אגח ה</t>
  </si>
  <si>
    <t>ברן אג"ח ג'</t>
  </si>
  <si>
    <t>פנינסולה אגח ב</t>
  </si>
  <si>
    <t>אלוני חץ אגח יב'</t>
  </si>
  <si>
    <t>דוניץ אג"ח א</t>
  </si>
  <si>
    <t>נתנאל גרופ אגיב</t>
  </si>
  <si>
    <t>בוני תיכון אגח טז</t>
  </si>
  <si>
    <t>רוטשטיין אג8</t>
  </si>
  <si>
    <t>כנפיים אג7</t>
  </si>
  <si>
    <t>חברה לישראל 10</t>
  </si>
  <si>
    <t>ישרס אג"ח י"ד</t>
  </si>
  <si>
    <t>דלתא      אגח ב</t>
  </si>
  <si>
    <t>דיסק השק  אגח י</t>
  </si>
  <si>
    <t>פולאר השק אגח ז</t>
  </si>
  <si>
    <t>אזורים אג"ח 13</t>
  </si>
  <si>
    <t>אזורים   אגח 14</t>
  </si>
  <si>
    <t>אנלייט אנרגיה אג5</t>
  </si>
  <si>
    <t>אנלייט אנרגיה אג"ח ו</t>
  </si>
  <si>
    <t>אקויטל אג2</t>
  </si>
  <si>
    <t>פטרוכימים ג</t>
  </si>
  <si>
    <t>פטרוכימים אגח 1</t>
  </si>
  <si>
    <t>פטרוכימים אג8</t>
  </si>
  <si>
    <t>הפניקס אג"ח 3</t>
  </si>
  <si>
    <t>נמקו אג1 חסום</t>
  </si>
  <si>
    <t>אבגול אג4</t>
  </si>
  <si>
    <t>נאויטס מימון אגח ב</t>
  </si>
  <si>
    <t>פננטפארק אגח א</t>
  </si>
  <si>
    <t>חברה לישראל 11</t>
  </si>
  <si>
    <t>דלתא אג6</t>
  </si>
  <si>
    <t>US037833BZ29</t>
  </si>
  <si>
    <t>AAPL 2.45 08/26</t>
  </si>
  <si>
    <t>US05565QDV77</t>
  </si>
  <si>
    <t>BPLN 4.875</t>
  </si>
  <si>
    <t>US06051GFF19</t>
  </si>
  <si>
    <t>BAC 4 1/4/24</t>
  </si>
  <si>
    <t>US06738EBA29</t>
  </si>
  <si>
    <t>BARC 7.75 PERP</t>
  </si>
  <si>
    <t>US097023CY98</t>
  </si>
  <si>
    <t>BA 5.15 05/01/3</t>
  </si>
  <si>
    <t>US11135FAS02</t>
  </si>
  <si>
    <t>BROADCOM 4.3 15</t>
  </si>
  <si>
    <t>US11135FBB67</t>
  </si>
  <si>
    <t>BROADCOM 3.15</t>
  </si>
  <si>
    <t>US1248EPCE15</t>
  </si>
  <si>
    <t>CHTR 4.5 8/30</t>
  </si>
  <si>
    <t>B1</t>
  </si>
  <si>
    <t>US15135BAT89</t>
  </si>
  <si>
    <t>CNC 4.625 15/12</t>
  </si>
  <si>
    <t>Ba1</t>
  </si>
  <si>
    <t>US345370CV02</t>
  </si>
  <si>
    <t>FORD MOTOR CO</t>
  </si>
  <si>
    <t>Automobiles &amp; Components</t>
  </si>
  <si>
    <t>US345370CW84</t>
  </si>
  <si>
    <t>FORD 9 04/22/25</t>
  </si>
  <si>
    <t>US37045VAG59</t>
  </si>
  <si>
    <t>GM 4% 04/25</t>
  </si>
  <si>
    <t>US404280AS86</t>
  </si>
  <si>
    <t>HSBC  6.3 09/49</t>
  </si>
  <si>
    <t>US45950VEM46</t>
  </si>
  <si>
    <t>IFC 6.3 11/24</t>
  </si>
  <si>
    <t>US55354GAL41</t>
  </si>
  <si>
    <t>MSCI 3.875 15/2</t>
  </si>
  <si>
    <t>US87264ABW45</t>
  </si>
  <si>
    <t>TMUS 3.5 4/31</t>
  </si>
  <si>
    <t>Ba3</t>
  </si>
  <si>
    <t>US911365BF09</t>
  </si>
  <si>
    <t>UNITED RENTAL</t>
  </si>
  <si>
    <t>US911365BM59</t>
  </si>
  <si>
    <t>US92857WBW91</t>
  </si>
  <si>
    <t>VODAFONE GROUP</t>
  </si>
  <si>
    <t>USF8586CRW49</t>
  </si>
  <si>
    <t>SOCIE 7.8 12/49</t>
  </si>
  <si>
    <t>USG49774AA35</t>
  </si>
  <si>
    <t>ITHACA 9.375 7/</t>
  </si>
  <si>
    <t>USH3698DBZ62</t>
  </si>
  <si>
    <t>CS 7.25 09/25</t>
  </si>
  <si>
    <t>USU1109MAU00</t>
  </si>
  <si>
    <t>BROADCOM 3.419%</t>
  </si>
  <si>
    <t>XS0620022128</t>
  </si>
  <si>
    <t>FRIND 8.2 04/22</t>
  </si>
  <si>
    <t>XS0809571739</t>
  </si>
  <si>
    <t>TRANS 4.0 07/22</t>
  </si>
  <si>
    <t>XS0873630742</t>
  </si>
  <si>
    <t>PRODE 5.2 12/49</t>
  </si>
  <si>
    <t>XS0876682666</t>
  </si>
  <si>
    <t>AXA S 5.5 07/49</t>
  </si>
  <si>
    <t>XS0919504562</t>
  </si>
  <si>
    <t>LUKOIL 4.563 4/</t>
  </si>
  <si>
    <t>XS1002121454</t>
  </si>
  <si>
    <t>RABOBK6.5 12/49</t>
  </si>
  <si>
    <t>XS1221106641</t>
  </si>
  <si>
    <t>WILLOW 4.25</t>
  </si>
  <si>
    <t>XS1254119750</t>
  </si>
  <si>
    <t>RWE 6.625 07/75</t>
  </si>
  <si>
    <t>XS1698906259</t>
  </si>
  <si>
    <t>STANDAED LIFE A</t>
  </si>
  <si>
    <t>XS1757821688</t>
  </si>
  <si>
    <t>SMTPLN 2 31/1/2</t>
  </si>
  <si>
    <t>XS1957524942</t>
  </si>
  <si>
    <t>23/5/30 NOTE CI</t>
  </si>
  <si>
    <t>XS1989380172</t>
  </si>
  <si>
    <t>NFLX 3  11/15/2</t>
  </si>
  <si>
    <t>Media</t>
  </si>
  <si>
    <t>XS2168755085</t>
  </si>
  <si>
    <t>JPM 2/22</t>
  </si>
  <si>
    <t>XS2258827034</t>
  </si>
  <si>
    <t>NWG 5.125 5/27</t>
  </si>
  <si>
    <t>XS2283225477</t>
  </si>
  <si>
    <t>ADJGR 2.25</t>
  </si>
  <si>
    <t>XS2338530467</t>
  </si>
  <si>
    <t>ATRIUM 3.625</t>
  </si>
  <si>
    <t>XS2347397437</t>
  </si>
  <si>
    <t>CITCON 3.625</t>
  </si>
  <si>
    <t>איי.סי.אל</t>
  </si>
  <si>
    <t>הפניקס 1</t>
  </si>
  <si>
    <t>רובוטיקה ותלת מימד</t>
  </si>
  <si>
    <t>אשטרום</t>
  </si>
  <si>
    <t>מבנה תעשיה חסום נאמן</t>
  </si>
  <si>
    <t>הכשרה הישוב</t>
  </si>
  <si>
    <t>אלומיי</t>
  </si>
  <si>
    <t>איתמר</t>
  </si>
  <si>
    <t>אוגווינד</t>
  </si>
  <si>
    <t>דוראל אנרגיה</t>
  </si>
  <si>
    <t>אקופיה</t>
  </si>
  <si>
    <t>נופא אנרג'י</t>
  </si>
  <si>
    <t>אינטרגאמא 1</t>
  </si>
  <si>
    <t>טלסיס</t>
  </si>
  <si>
    <t>אלרוב נדלן ומלונאות</t>
  </si>
  <si>
    <t>וילאר</t>
  </si>
  <si>
    <t>אפקון</t>
  </si>
  <si>
    <t>אפריקה תעש 1</t>
  </si>
  <si>
    <t>גמאטרוניק</t>
  </si>
  <si>
    <t>אל על</t>
  </si>
  <si>
    <t>אלספק</t>
  </si>
  <si>
    <t>חלל</t>
  </si>
  <si>
    <t>ביולייט</t>
  </si>
  <si>
    <t>נטקס</t>
  </si>
  <si>
    <t>פטרוטקס יהש</t>
  </si>
  <si>
    <t>מיקרונט</t>
  </si>
  <si>
    <t>סולגרין</t>
  </si>
  <si>
    <t>כלל ביוטכנולוגיה</t>
  </si>
  <si>
    <t>בי קומיוניקיישנס</t>
  </si>
  <si>
    <t>סומוטו</t>
  </si>
  <si>
    <t>מטומי</t>
  </si>
  <si>
    <t>שגריר</t>
  </si>
  <si>
    <t>מדיפאואר</t>
  </si>
  <si>
    <t>ברנמילר</t>
  </si>
  <si>
    <t>רני צים</t>
  </si>
  <si>
    <t>ריט אזורים</t>
  </si>
  <si>
    <t>משק אנרגיה</t>
  </si>
  <si>
    <t>סבואיט</t>
  </si>
  <si>
    <t>פודטק</t>
  </si>
  <si>
    <t>פינרג'י</t>
  </si>
  <si>
    <t>קוויקליזארד</t>
  </si>
  <si>
    <t>מאסיבית</t>
  </si>
  <si>
    <t>ארגו פרופרטיס</t>
  </si>
  <si>
    <t>תורפז</t>
  </si>
  <si>
    <t>נור אינק אינוביישנס</t>
  </si>
  <si>
    <t>אקרשטיין</t>
  </si>
  <si>
    <t>נקסט ויז'ן</t>
  </si>
  <si>
    <t>נרהטק מדיה</t>
  </si>
  <si>
    <t>גמא ניהול</t>
  </si>
  <si>
    <t>לסיכו חסום</t>
  </si>
  <si>
    <t>נכסים בנין חסום דש</t>
  </si>
  <si>
    <t>IL0004960188</t>
  </si>
  <si>
    <t>COLLPLANT BIOTE</t>
  </si>
  <si>
    <t>CHECK POINT</t>
  </si>
  <si>
    <t>IL0010826506</t>
  </si>
  <si>
    <t>RADA ELTR INDS</t>
  </si>
  <si>
    <t>IL0010826928</t>
  </si>
  <si>
    <t>SILICOM</t>
  </si>
  <si>
    <t>IL0010827009</t>
  </si>
  <si>
    <t>T.V.G. TECHNOLO</t>
  </si>
  <si>
    <t>IL0010827835</t>
  </si>
  <si>
    <t>LANGUAGEWARE NE</t>
  </si>
  <si>
    <t>IL0010828098</t>
  </si>
  <si>
    <t>ARZAN</t>
  </si>
  <si>
    <t>Food &amp; Staples Retailing</t>
  </si>
  <si>
    <t>IL0010829658</t>
  </si>
  <si>
    <t>AUDIOCODES</t>
  </si>
  <si>
    <t>IL0010830961</t>
  </si>
  <si>
    <t>SUPERCOM LTD</t>
  </si>
  <si>
    <t>IL0010846314</t>
  </si>
  <si>
    <t>MEDIVISION</t>
  </si>
  <si>
    <t>IL0010855885</t>
  </si>
  <si>
    <t>SHL TELEMEDICIN</t>
  </si>
  <si>
    <t>SIX</t>
  </si>
  <si>
    <t>IL0010958192</t>
  </si>
  <si>
    <t>PERION NETWORK</t>
  </si>
  <si>
    <t>IL0010958762</t>
  </si>
  <si>
    <t>MTI WIRELESS ED</t>
  </si>
  <si>
    <t>IL0010991185</t>
  </si>
  <si>
    <t>SIMIGON LTD-CDI</t>
  </si>
  <si>
    <t>IL0011076630</t>
  </si>
  <si>
    <t>B COMMUNICATION</t>
  </si>
  <si>
    <t>IL0011177958</t>
  </si>
  <si>
    <t>INTEC PHARMA LT</t>
  </si>
  <si>
    <t>IL0011334468</t>
  </si>
  <si>
    <t>CYBERARK</t>
  </si>
  <si>
    <t>IL0011582033</t>
  </si>
  <si>
    <t>FIVERR INTERNAT</t>
  </si>
  <si>
    <t>IL0011745804</t>
  </si>
  <si>
    <t>INNOVIZ TECH</t>
  </si>
  <si>
    <t>KYG4940J1141</t>
  </si>
  <si>
    <t>ION ACQUISITION</t>
  </si>
  <si>
    <t>US16385C1045</t>
  </si>
  <si>
    <t>CHEMOMAB THERAP</t>
  </si>
  <si>
    <t>US5398301094</t>
  </si>
  <si>
    <t>LOCKHEED MARTIN</t>
  </si>
  <si>
    <t>US70211M1099</t>
  </si>
  <si>
    <t>PARTNER COMMUNI</t>
  </si>
  <si>
    <t>CA13645T1003</t>
  </si>
  <si>
    <t>CANADIAN PACIFI</t>
  </si>
  <si>
    <t>CH0013841017</t>
  </si>
  <si>
    <t>LONZA GROUP AG-</t>
  </si>
  <si>
    <t>CH0418792922</t>
  </si>
  <si>
    <t>SIKA AG - REG</t>
  </si>
  <si>
    <t>DK0060079531</t>
  </si>
  <si>
    <t>DSV Panalpina A</t>
  </si>
  <si>
    <t>ES0105196002</t>
  </si>
  <si>
    <t>VBARE IBERIAN P</t>
  </si>
  <si>
    <t>FR0000120321</t>
  </si>
  <si>
    <t>LOREAL</t>
  </si>
  <si>
    <t>Household &amp; Personal Products</t>
  </si>
  <si>
    <t>FR0000121014</t>
  </si>
  <si>
    <t>MC FP(LVMH MOET</t>
  </si>
  <si>
    <t>GB0007980591</t>
  </si>
  <si>
    <t>BP PLC</t>
  </si>
  <si>
    <t>HK0388045442</t>
  </si>
  <si>
    <t>HONG KONG EX AN</t>
  </si>
  <si>
    <t>IE00BK9ZQ967</t>
  </si>
  <si>
    <t>TRANE TECH.</t>
  </si>
  <si>
    <t>IE00BZ12WP82</t>
  </si>
  <si>
    <t>LINDE PLC</t>
  </si>
  <si>
    <t>IL0011691438</t>
  </si>
  <si>
    <t>COGNYTE SOFTWAR</t>
  </si>
  <si>
    <t>IL0011754137</t>
  </si>
  <si>
    <t>TABOOLA.COM</t>
  </si>
  <si>
    <t>JE00B3DCF752</t>
  </si>
  <si>
    <t>ATRIUM EUROPEAN</t>
  </si>
  <si>
    <t>JP3236200006</t>
  </si>
  <si>
    <t>KEYENCE CORP.</t>
  </si>
  <si>
    <t>JP3435000009</t>
  </si>
  <si>
    <t>SONY CORP</t>
  </si>
  <si>
    <t>JP3481800005</t>
  </si>
  <si>
    <t>DAIKIN INDUSTRI</t>
  </si>
  <si>
    <t>KYG2453A1085</t>
  </si>
  <si>
    <t>COUNTRY GARDEN</t>
  </si>
  <si>
    <t>Commercial &amp; Professional Services</t>
  </si>
  <si>
    <t>KYG493931201</t>
  </si>
  <si>
    <t>ION ACQUSITION</t>
  </si>
  <si>
    <t>KYG711391022</t>
  </si>
  <si>
    <t>PING AND HEALTH</t>
  </si>
  <si>
    <t>KYG8208B1014</t>
  </si>
  <si>
    <t>JD.COM INC</t>
  </si>
  <si>
    <t>KYG970081173</t>
  </si>
  <si>
    <t>WUXI BIOLOGICS</t>
  </si>
  <si>
    <t>NL0015000DG0</t>
  </si>
  <si>
    <t>RTS ATRIUM 25/0</t>
  </si>
  <si>
    <t>US0010841023</t>
  </si>
  <si>
    <t>AGCO CORP</t>
  </si>
  <si>
    <t>US00724F1012</t>
  </si>
  <si>
    <t>ADOBE SYS</t>
  </si>
  <si>
    <t>US0079031078</t>
  </si>
  <si>
    <t>ADV MICRO DEVIC</t>
  </si>
  <si>
    <t>US0092291055</t>
  </si>
  <si>
    <t>AIR WATER INTER</t>
  </si>
  <si>
    <t>ALIBABA GROUP-A</t>
  </si>
  <si>
    <t>US02079K1079</t>
  </si>
  <si>
    <t>ALPHABET INC -</t>
  </si>
  <si>
    <t>US02156U1016</t>
  </si>
  <si>
    <t>ATERIAN</t>
  </si>
  <si>
    <t>US02376R1023</t>
  </si>
  <si>
    <t>AMERIC</t>
  </si>
  <si>
    <t>US0258161092</t>
  </si>
  <si>
    <t>AMERICAN EXP</t>
  </si>
  <si>
    <t>US0320157037</t>
  </si>
  <si>
    <t>RES. AMPAL-AMER</t>
  </si>
  <si>
    <t>APPLE COMPUTERS</t>
  </si>
  <si>
    <t>US0382221051</t>
  </si>
  <si>
    <t>APPLIED MATERIA</t>
  </si>
  <si>
    <t>BANK OF AMERICA</t>
  </si>
  <si>
    <t>US0970231058</t>
  </si>
  <si>
    <t>BOEING CO</t>
  </si>
  <si>
    <t>US1264081035</t>
  </si>
  <si>
    <t>CSX CORP</t>
  </si>
  <si>
    <t>US2310211063</t>
  </si>
  <si>
    <t>CUMMINS INC</t>
  </si>
  <si>
    <t>US2358511028</t>
  </si>
  <si>
    <t>DANAHER CORP</t>
  </si>
  <si>
    <t>US2441991054</t>
  </si>
  <si>
    <t>DEERE &amp; CO</t>
  </si>
  <si>
    <t>US2546871060</t>
  </si>
  <si>
    <t>WALT DISNEY CO</t>
  </si>
  <si>
    <t>US2910111044</t>
  </si>
  <si>
    <t>EMERSON ELECTRI</t>
  </si>
  <si>
    <t>FACEBOOK  INC-A</t>
  </si>
  <si>
    <t>US35671D8570</t>
  </si>
  <si>
    <t>FREEPORT-MCMORA</t>
  </si>
  <si>
    <t>US37045V1008</t>
  </si>
  <si>
    <t>GENERAL MOTORS</t>
  </si>
  <si>
    <t>US40415F1012</t>
  </si>
  <si>
    <t>HDFC  BANK LTD-</t>
  </si>
  <si>
    <t>US43300A2033</t>
  </si>
  <si>
    <t>HILTON WORLDWID</t>
  </si>
  <si>
    <t>US4385161066</t>
  </si>
  <si>
    <t>HONEYWELL INTL</t>
  </si>
  <si>
    <t>US4523081093</t>
  </si>
  <si>
    <t>ILLINOIS TOOL W</t>
  </si>
  <si>
    <t>US46625H1005</t>
  </si>
  <si>
    <t>J P MORGAN CHAS</t>
  </si>
  <si>
    <t>US4698141078</t>
  </si>
  <si>
    <t>JACOBS ENGINEER</t>
  </si>
  <si>
    <t>US48251W1045</t>
  </si>
  <si>
    <t>KKR&amp;CO INC</t>
  </si>
  <si>
    <t>US49446R1095</t>
  </si>
  <si>
    <t>KIMCO REALTY CO</t>
  </si>
  <si>
    <t>US50183L1070</t>
  </si>
  <si>
    <t>LDK SOLAR CO LT</t>
  </si>
  <si>
    <t>US5184391044</t>
  </si>
  <si>
    <t>ESTEE LAUDER CL</t>
  </si>
  <si>
    <t>US58733R1023</t>
  </si>
  <si>
    <t>MERCADOLIBRE</t>
  </si>
  <si>
    <t>US5951121038</t>
  </si>
  <si>
    <t>MICRON TECH</t>
  </si>
  <si>
    <t>US65339F1012</t>
  </si>
  <si>
    <t>NEXTERA ENERGY</t>
  </si>
  <si>
    <t>US67066G1040</t>
  </si>
  <si>
    <t>NVIDIA CORP</t>
  </si>
  <si>
    <t>US6866881021</t>
  </si>
  <si>
    <t>ORMAT TECHNOLOG</t>
  </si>
  <si>
    <t>US7170811035</t>
  </si>
  <si>
    <t>PFIZER INC</t>
  </si>
  <si>
    <t>US72940R3003</t>
  </si>
  <si>
    <t>PLURISTEM  THER</t>
  </si>
  <si>
    <t>US74365A3095</t>
  </si>
  <si>
    <t>PROTALIX BIOTHE</t>
  </si>
  <si>
    <t>US7594701077</t>
  </si>
  <si>
    <t>RELIANC INDS- SPONS GDR 144A</t>
  </si>
  <si>
    <t>US7739031091</t>
  </si>
  <si>
    <t>ROCKWELL INTL</t>
  </si>
  <si>
    <t>US7960508882</t>
  </si>
  <si>
    <t>SAMSUNG ELECTRO</t>
  </si>
  <si>
    <t>US81141R1005</t>
  </si>
  <si>
    <t>SEA LTD-ADR</t>
  </si>
  <si>
    <t>US8288061091</t>
  </si>
  <si>
    <t>SIMON PROPERTY</t>
  </si>
  <si>
    <t>US8725901040</t>
  </si>
  <si>
    <t>T-MOBILE US INC</t>
  </si>
  <si>
    <t>US8740391003</t>
  </si>
  <si>
    <t>TAIWAN SEMI</t>
  </si>
  <si>
    <t>US8825081040</t>
  </si>
  <si>
    <t>TEXAS INSTRUMEN</t>
  </si>
  <si>
    <t>US8835561023</t>
  </si>
  <si>
    <t>THERMO FISHER S</t>
  </si>
  <si>
    <t>US9113631090</t>
  </si>
  <si>
    <t>UNITED RENTALS</t>
  </si>
  <si>
    <t>US9222801022</t>
  </si>
  <si>
    <t>VARONIS SYSTEM</t>
  </si>
  <si>
    <t>US92343X1000</t>
  </si>
  <si>
    <t>VERINT SYSTEMS</t>
  </si>
  <si>
    <t>US92556V1061</t>
  </si>
  <si>
    <t>VIATRIS INC NPV</t>
  </si>
  <si>
    <t>US92826C8394</t>
  </si>
  <si>
    <t>VISA INC-CLASS</t>
  </si>
  <si>
    <t>US9311421039</t>
  </si>
  <si>
    <t>WAL-MART STORES</t>
  </si>
  <si>
    <t>US98850P1093</t>
  </si>
  <si>
    <t>YUM CHINA HOLDI</t>
  </si>
  <si>
    <t>קסם A4)ETF) תא נדלן</t>
  </si>
  <si>
    <t>קסם A4)ETF) תא פיננס</t>
  </si>
  <si>
    <t>קסם.תא 35</t>
  </si>
  <si>
    <t>פסג.תא בנקים</t>
  </si>
  <si>
    <t>פסג.תא צמיחה</t>
  </si>
  <si>
    <t>פסג.תא 35</t>
  </si>
  <si>
    <t>פסג.תא 125</t>
  </si>
  <si>
    <t>פסג.תא 60SME</t>
  </si>
  <si>
    <t>הראל סל (4A) תא נדלן</t>
  </si>
  <si>
    <t>MTF סל (4A) תא 90</t>
  </si>
  <si>
    <t>MTF סל (4A) תא 125</t>
  </si>
  <si>
    <t>קסם Russell 2000 ETF</t>
  </si>
  <si>
    <t>קסם.MSCIWORLD</t>
  </si>
  <si>
    <t>קסם SP Energy ETF</t>
  </si>
  <si>
    <t>קסם ETF EURO STOXX 5</t>
  </si>
  <si>
    <t>קסם MDAX (D4)ETF</t>
  </si>
  <si>
    <t>קסם.50EUSTOX</t>
  </si>
  <si>
    <t>קסם NDX100 ETF</t>
  </si>
  <si>
    <t>קסם.30DAX</t>
  </si>
  <si>
    <t>קסם SP Finance ETF</t>
  </si>
  <si>
    <t>קסם SP HealthCare ET</t>
  </si>
  <si>
    <t>קסם ETF FTSE 100 מנו</t>
  </si>
  <si>
    <t>פסגות NDX 100 ETF</t>
  </si>
  <si>
    <t>הראל סל NDX 100</t>
  </si>
  <si>
    <t>פסגות SP Finance ETF</t>
  </si>
  <si>
    <t>הרל.50EU STOXX</t>
  </si>
  <si>
    <t>הראל סל (MSCI EM (4D</t>
  </si>
  <si>
    <t>הראל סל (MSCI AC WOR</t>
  </si>
  <si>
    <t>פסגות Nikkei 225 ETF</t>
  </si>
  <si>
    <t>MTF סל‏ SP500</t>
  </si>
  <si>
    <t>MTF סל NIKKEI 225 מנ</t>
  </si>
  <si>
    <t>MTF סל S&amp;P 500 מנוטר</t>
  </si>
  <si>
    <t>MTF סל (4DAX 30 (D</t>
  </si>
  <si>
    <t>קסם.CSI300</t>
  </si>
  <si>
    <t>מו.SP500</t>
  </si>
  <si>
    <t>מו.SP500ממ</t>
  </si>
  <si>
    <t>תכ.גליל2-5</t>
  </si>
  <si>
    <t>קסם.גליל</t>
  </si>
  <si>
    <t>קסם.ממשלתי כללי</t>
  </si>
  <si>
    <t>פסג.ממשל שקלי</t>
  </si>
  <si>
    <t>פסגות ETF גליל</t>
  </si>
  <si>
    <t>פסגות EFT‏(00) תל בו</t>
  </si>
  <si>
    <t>פסג.תלבונדגלובל</t>
  </si>
  <si>
    <t>MTF סל (00) תל בונד</t>
  </si>
  <si>
    <t>מגדל MTF (00) אגח בי</t>
  </si>
  <si>
    <t>קסם.תלבונד תשואות שק</t>
  </si>
  <si>
    <t>קסם iBox $ IG30 ETF</t>
  </si>
  <si>
    <t>MTF סל‏ STOXX600 מנו</t>
  </si>
  <si>
    <t>ISHARES DAX</t>
  </si>
  <si>
    <t>DE0006289309</t>
  </si>
  <si>
    <t>ISHARES-ES BANK</t>
  </si>
  <si>
    <t>DE000A0H08J9</t>
  </si>
  <si>
    <t>DE000A0H08Q4</t>
  </si>
  <si>
    <t>ISHARES DJ ST 6</t>
  </si>
  <si>
    <t>DE000A0Q4R28</t>
  </si>
  <si>
    <t>ISHARES AUTO &amp;P</t>
  </si>
  <si>
    <t>FR0010790980</t>
  </si>
  <si>
    <t>HK0000651213</t>
  </si>
  <si>
    <t>ISHARES HANG SE</t>
  </si>
  <si>
    <t>ISHARES PLC -FT</t>
  </si>
  <si>
    <t>IE00B0M62Y33</t>
  </si>
  <si>
    <t>ISHARES AAEX</t>
  </si>
  <si>
    <t>IE00B3XXRP09</t>
  </si>
  <si>
    <t>VANGUARD S&amp;P 5</t>
  </si>
  <si>
    <t>IE00BHJYDV33</t>
  </si>
  <si>
    <t>INVESCO</t>
  </si>
  <si>
    <t>JP3027640006</t>
  </si>
  <si>
    <t>DAIWA ETF - NIK</t>
  </si>
  <si>
    <t>LU0143864329</t>
  </si>
  <si>
    <t>THREADNEEDLE-GL</t>
  </si>
  <si>
    <t>LU1681039217</t>
  </si>
  <si>
    <t>AMUNDI ETF JPX</t>
  </si>
  <si>
    <t>LU1681049018</t>
  </si>
  <si>
    <t>AMUNDI S&amp;P500 U</t>
  </si>
  <si>
    <t>LU1829220216</t>
  </si>
  <si>
    <t>LYXOR MSCI A-C</t>
  </si>
  <si>
    <t>LU1834983550</t>
  </si>
  <si>
    <t>LYXOR INTL STOX</t>
  </si>
  <si>
    <t>US00214Q1040</t>
  </si>
  <si>
    <t>ARK INNOVATION</t>
  </si>
  <si>
    <t>US37954Y8306</t>
  </si>
  <si>
    <t>GLOBAL X COPPER</t>
  </si>
  <si>
    <t>US46137V2824</t>
  </si>
  <si>
    <t>INVESCO EX S+P</t>
  </si>
  <si>
    <t>US46137V3574</t>
  </si>
  <si>
    <t>POWERSHARE S&amp;P</t>
  </si>
  <si>
    <t>US46137V7534</t>
  </si>
  <si>
    <t>INVESCO EX DYNA</t>
  </si>
  <si>
    <t>US4642871846</t>
  </si>
  <si>
    <t>ISHARES FTSE/XI</t>
  </si>
  <si>
    <t>US4642875235</t>
  </si>
  <si>
    <t>ISHS PHLX SOX S</t>
  </si>
  <si>
    <t>ISHARES RUSSELL</t>
  </si>
  <si>
    <t>US4642887602</t>
  </si>
  <si>
    <t>ISHARES DJ US A</t>
  </si>
  <si>
    <t>US4642887941</t>
  </si>
  <si>
    <t>ISHARES DJ US B</t>
  </si>
  <si>
    <t>US5007675953</t>
  </si>
  <si>
    <t>KRANSHARES CICC</t>
  </si>
  <si>
    <t>US78464A6982</t>
  </si>
  <si>
    <t>SPDR S&amp;P REGION</t>
  </si>
  <si>
    <t>US78464A7147</t>
  </si>
  <si>
    <t>SPDR S&amp;P RETAIL</t>
  </si>
  <si>
    <t>US78464A7550</t>
  </si>
  <si>
    <t>SPDR METALS&amp;MIN</t>
  </si>
  <si>
    <t>MATERIALS SELEC</t>
  </si>
  <si>
    <t>CONSUMER STAPLE</t>
  </si>
  <si>
    <t>CONSUMER DISCRE</t>
  </si>
  <si>
    <t>TECH SELEC SEC</t>
  </si>
  <si>
    <t>US92189F6768</t>
  </si>
  <si>
    <t>VANECK VECTORS</t>
  </si>
  <si>
    <t>US9220428745</t>
  </si>
  <si>
    <t>VANGUARD EUROPE</t>
  </si>
  <si>
    <t>US92204A8844</t>
  </si>
  <si>
    <t>VANGUARD TELECO</t>
  </si>
  <si>
    <t>IE00B2NPKV68</t>
  </si>
  <si>
    <t>ISHARES JPM EME</t>
  </si>
  <si>
    <t>IE00B4PY7Y77</t>
  </si>
  <si>
    <t>ISHARES MARKIT</t>
  </si>
  <si>
    <t>IE00B66F4759</t>
  </si>
  <si>
    <t>ISHARES MKRKIT</t>
  </si>
  <si>
    <t>IE00BD0Q9673</t>
  </si>
  <si>
    <t>PS US HIGHYIELD</t>
  </si>
  <si>
    <t>IE00BDFJYP58</t>
  </si>
  <si>
    <t>ISHARES FALLEN</t>
  </si>
  <si>
    <t>US4642862852</t>
  </si>
  <si>
    <t>US4642874576</t>
  </si>
  <si>
    <t>ISHARES BARCLAY</t>
  </si>
  <si>
    <t>US9219378356</t>
  </si>
  <si>
    <t>VANGUARD TOTAL</t>
  </si>
  <si>
    <t>IE00BKWQ0C77</t>
  </si>
  <si>
    <t>SPDR MSCI EUROP</t>
  </si>
  <si>
    <t>US8085248057</t>
  </si>
  <si>
    <t>SCHWAB INTL EQU</t>
  </si>
  <si>
    <t>אי.בי.אי. מחקה (00)</t>
  </si>
  <si>
    <t>קסם KTF תל בונד תשוא</t>
  </si>
  <si>
    <t>MTF תא 100</t>
  </si>
  <si>
    <t>קסם KTFי (Bluestar I</t>
  </si>
  <si>
    <t>מגדל MTF (A4) SP500</t>
  </si>
  <si>
    <t>תכלית PHLX SCNDUCT 4</t>
  </si>
  <si>
    <t>הראל HTF (D4) NASDAQ</t>
  </si>
  <si>
    <t>הראל Htfי(4A)יS</t>
  </si>
  <si>
    <t>MTF מחקה (Indxx Pure</t>
  </si>
  <si>
    <t>מחקה אינדק תש</t>
  </si>
  <si>
    <t>מנוטרלת דולר reneabl</t>
  </si>
  <si>
    <t>קסם KTF(D4) IELXRNT</t>
  </si>
  <si>
    <t>פסגות PTF(D4) S&amp;P HU</t>
  </si>
  <si>
    <t>קסם KTF (D4) CYBER S</t>
  </si>
  <si>
    <t>איביאי סל תל בונד שק</t>
  </si>
  <si>
    <t>IE0002460867</t>
  </si>
  <si>
    <t>PIMCO TOTAL RTR</t>
  </si>
  <si>
    <t>IE0034085260</t>
  </si>
  <si>
    <t>PIMCO GBL INV G</t>
  </si>
  <si>
    <t>IE00B50JD354</t>
  </si>
  <si>
    <t>GAM STAR CREDIT</t>
  </si>
  <si>
    <t>KYG2139S1194</t>
  </si>
  <si>
    <t>CIFC SENIOR SEC</t>
  </si>
  <si>
    <t>LU0549551462</t>
  </si>
  <si>
    <t>BLUEBAY GLOBAL</t>
  </si>
  <si>
    <t>LU0564079282</t>
  </si>
  <si>
    <t>INVESCO US SENI</t>
  </si>
  <si>
    <t>LU0611395327</t>
  </si>
  <si>
    <t>IGS-EMERG MKT C</t>
  </si>
  <si>
    <t>LU1163201939</t>
  </si>
  <si>
    <t>BLUEBAY FINANCI</t>
  </si>
  <si>
    <t>LU1670632501</t>
  </si>
  <si>
    <t>M&amp;G EMRG MKT US</t>
  </si>
  <si>
    <t>US46138G5080</t>
  </si>
  <si>
    <t>INVESCO ES SR</t>
  </si>
  <si>
    <t>IE00BKDW9G15</t>
  </si>
  <si>
    <t>PRIN GL FIN UN</t>
  </si>
  <si>
    <t>JB LOCAL EMERGI</t>
  </si>
  <si>
    <t>DE000A2AQYV6</t>
  </si>
  <si>
    <t>APO DIGITAL HEA</t>
  </si>
  <si>
    <t>IE00B3DJ5Q52</t>
  </si>
  <si>
    <t>HERMES GL EMERG</t>
  </si>
  <si>
    <t>IE00B5WN3467</t>
  </si>
  <si>
    <t>IE00BH3N4915</t>
  </si>
  <si>
    <t>ASHOKA INDIA OP</t>
  </si>
  <si>
    <t>LU0132668087</t>
  </si>
  <si>
    <t>UBAM SWISS EQUI</t>
  </si>
  <si>
    <t>LU1496798478</t>
  </si>
  <si>
    <t>SCHRODER ISF EU</t>
  </si>
  <si>
    <t>LU1687262870</t>
  </si>
  <si>
    <t>ALGER SMALL CAP</t>
  </si>
  <si>
    <t>LU1878180014</t>
  </si>
  <si>
    <t>MEMNON FUND EUR</t>
  </si>
  <si>
    <t>LU1953148969</t>
  </si>
  <si>
    <t>SCHRODER INT-GR</t>
  </si>
  <si>
    <t>LU2332096192</t>
  </si>
  <si>
    <t>LO FUNDS-ASSIA</t>
  </si>
  <si>
    <t>LU1861452677</t>
  </si>
  <si>
    <t>UBAM- HYBRID BO</t>
  </si>
  <si>
    <t>אלומיי אופ 1</t>
  </si>
  <si>
    <t>אקופיה  אפ 1</t>
  </si>
  <si>
    <t>ביג אפ 6</t>
  </si>
  <si>
    <t>רציו אפ 19</t>
  </si>
  <si>
    <t>C 1680 JUL</t>
  </si>
  <si>
    <t>P 1680 JUL</t>
  </si>
  <si>
    <t>C 1670 JUL</t>
  </si>
  <si>
    <t>P 1670 JUL</t>
  </si>
  <si>
    <t>TEVA  211217C00012000</t>
  </si>
  <si>
    <t>TEVA CALL 12 17</t>
  </si>
  <si>
    <t>TEVA  211217C00017000</t>
  </si>
  <si>
    <t>TEVA CALL 17 17</t>
  </si>
  <si>
    <t>TEVA  211217P00009000</t>
  </si>
  <si>
    <t>TEVA PUT 9 17/1</t>
  </si>
  <si>
    <t>BBG00DS36301</t>
  </si>
  <si>
    <t>F 09/21 NIKKEI 225</t>
  </si>
  <si>
    <t>BBG00VFJK8Z5</t>
  </si>
  <si>
    <t>F 09/21 NIKKEI 400</t>
  </si>
  <si>
    <t>BBG00VFJK9M7</t>
  </si>
  <si>
    <t>F 09/21 TOPIX</t>
  </si>
  <si>
    <t>BBG00YHJ0BY3</t>
  </si>
  <si>
    <t>F 09/21 MINI TOPIX</t>
  </si>
  <si>
    <t>BBG00YN88DG4</t>
  </si>
  <si>
    <t>F 9/21 US 2YR</t>
  </si>
  <si>
    <t>CFU1</t>
  </si>
  <si>
    <t>F 09/21 CAC40</t>
  </si>
  <si>
    <t>DE0000CAFMQL</t>
  </si>
  <si>
    <t>F 09/21 EURO STX</t>
  </si>
  <si>
    <t>DFWU1</t>
  </si>
  <si>
    <t>F 09/21 MINI DAX</t>
  </si>
  <si>
    <t>EOU1</t>
  </si>
  <si>
    <t>F 09/21 AMSTERDAM IDX</t>
  </si>
  <si>
    <t>ESU1</t>
  </si>
  <si>
    <t>F 09/21 MINI SPX</t>
  </si>
  <si>
    <t>MESU1</t>
  </si>
  <si>
    <t>F 09/21 MSCI</t>
  </si>
  <si>
    <t>MFU1</t>
  </si>
  <si>
    <t>NQU1</t>
  </si>
  <si>
    <t>F 09/21 MINI NSDQ</t>
  </si>
  <si>
    <t>SXOU1</t>
  </si>
  <si>
    <t>ZWPU1</t>
  </si>
  <si>
    <t>F 09/21 MSCI WI</t>
  </si>
  <si>
    <t>אלה פיקדון אגח ב</t>
  </si>
  <si>
    <t>13/04/2018</t>
  </si>
  <si>
    <t>מדדים</t>
  </si>
  <si>
    <t>הראל פיקדון אגח א'</t>
  </si>
  <si>
    <t>25/10/2017</t>
  </si>
  <si>
    <t>אלה פיקדון אגח ה</t>
  </si>
  <si>
    <t>XS1668108175</t>
  </si>
  <si>
    <t>JP 11/28</t>
  </si>
  <si>
    <t>פיקדון חשכ"ל 4.95%</t>
  </si>
  <si>
    <t>30/06/2014</t>
  </si>
  <si>
    <t>פיקדון חשכ"ל 5.95%</t>
  </si>
  <si>
    <t>יהלומים</t>
  </si>
  <si>
    <t>31/10/2019</t>
  </si>
  <si>
    <t>נגה טכנולוגיות 1 - דש</t>
  </si>
  <si>
    <t>30/06/2000</t>
  </si>
  <si>
    <t>בולוס תיירות אג1</t>
  </si>
  <si>
    <t>קאר &amp; גו</t>
  </si>
  <si>
    <t>אפסק אג1</t>
  </si>
  <si>
    <t>גלובליקום טרייד אגח ב דש</t>
  </si>
  <si>
    <t>חפציבה חופים אג1 - דש</t>
  </si>
  <si>
    <t>ויאידי התפלת  0103</t>
  </si>
  <si>
    <t>דנירקו אג1</t>
  </si>
  <si>
    <t>אמפל אמריקה אג</t>
  </si>
  <si>
    <t>20/11/2006</t>
  </si>
  <si>
    <t>אלון דלק א'</t>
  </si>
  <si>
    <t>דיידלנד</t>
  </si>
  <si>
    <t>אמפל אמריקן אג"ח ב' דש</t>
  </si>
  <si>
    <t>גמול.ק2 דש</t>
  </si>
  <si>
    <t>20/12/2009</t>
  </si>
  <si>
    <t>3AMPL.B דש</t>
  </si>
  <si>
    <t>14/09/2010</t>
  </si>
  <si>
    <t>סקיילקס אגח ו נ</t>
  </si>
  <si>
    <t>17/10/2009</t>
  </si>
  <si>
    <t>סקיילקס אגח יג איילון</t>
  </si>
  <si>
    <t>בסר אג8</t>
  </si>
  <si>
    <t>B2.il</t>
  </si>
  <si>
    <t>22/11/2005</t>
  </si>
  <si>
    <t>דליה אנ אגחא-רמ</t>
  </si>
  <si>
    <t>וורלד ספנות אגח דש</t>
  </si>
  <si>
    <t>לבידי אשקלון אג 2</t>
  </si>
  <si>
    <t>אולימפיה אג2</t>
  </si>
  <si>
    <t>אלמפ.ק3</t>
  </si>
  <si>
    <t>26/05/2007</t>
  </si>
  <si>
    <t>לוחות הגליל אג1</t>
  </si>
  <si>
    <t>31/10/1992</t>
  </si>
  <si>
    <t>לוחות הגליל פדיון 03.10</t>
  </si>
  <si>
    <t>לגנא א 6.4%- דש</t>
  </si>
  <si>
    <t>ilNR3</t>
  </si>
  <si>
    <t>סנטר אג1</t>
  </si>
  <si>
    <t>דוראה אג2</t>
  </si>
  <si>
    <t>17/05/2006</t>
  </si>
  <si>
    <t>מפעל פלדה אג1 - דש</t>
  </si>
  <si>
    <t>פלאדה אג 1 - דש</t>
  </si>
  <si>
    <t>חבס אג4 - דש</t>
  </si>
  <si>
    <t>אלביט מדיקל אג"ח א</t>
  </si>
  <si>
    <t>14/09/2006</t>
  </si>
  <si>
    <t>ממ הנדסה.ה1</t>
  </si>
  <si>
    <t>חשמל 2029 6%</t>
  </si>
  <si>
    <t>ש"ה פועלים ג ראש מרכ</t>
  </si>
  <si>
    <t>29/10/2007</t>
  </si>
  <si>
    <t>אלקטרוכימ אג3</t>
  </si>
  <si>
    <t>30/06/1990</t>
  </si>
  <si>
    <t>אנגל משאבים אגה4</t>
  </si>
  <si>
    <t>בטוח משנה 5% דש</t>
  </si>
  <si>
    <t>אלון דלק א'  -  דש</t>
  </si>
  <si>
    <t>31/12/2020</t>
  </si>
  <si>
    <t>אמפל אמריקן אג"ח ב - דש</t>
  </si>
  <si>
    <t>13-0435685</t>
  </si>
  <si>
    <t>אמפל אמריקן ב' חש 1/12  - דש</t>
  </si>
  <si>
    <t>אמפל אמריקן ב חש 1/13  - דש</t>
  </si>
  <si>
    <t>אורתם סהר אג5 - דש</t>
  </si>
  <si>
    <t>אמפל אמריקן ב חש 1/14  - דש</t>
  </si>
  <si>
    <t>אמפל אמריקן ב חש 2/15 - דש</t>
  </si>
  <si>
    <t>30/04/2008</t>
  </si>
  <si>
    <t>דרך ארץ קטע 18</t>
  </si>
  <si>
    <t>דרך ארץ א' - בכיר</t>
  </si>
  <si>
    <t>30/06/2005</t>
  </si>
  <si>
    <t>דרך ארץ 1ג</t>
  </si>
  <si>
    <t>דרך ארץ 2 ג</t>
  </si>
  <si>
    <t>דרך ארץ 3ג</t>
  </si>
  <si>
    <t>דרך ארץ 4ג</t>
  </si>
  <si>
    <t>דרך ארץ 5ג</t>
  </si>
  <si>
    <t>דרך ארץ 6ג</t>
  </si>
  <si>
    <t>דרך ארץ 7ג</t>
  </si>
  <si>
    <t>דרך ארץ 8ג</t>
  </si>
  <si>
    <t>דרך ארץ 9ג</t>
  </si>
  <si>
    <t>דרך ארץ 10ג</t>
  </si>
  <si>
    <t>דרך ארץ 11ג</t>
  </si>
  <si>
    <t>דרך ארץ 12ג</t>
  </si>
  <si>
    <t>דרך ארץ 13ג</t>
  </si>
  <si>
    <t>דרך ארץ 1א- קב' A2</t>
  </si>
  <si>
    <t>דרך ארץ 19א- קב' A2</t>
  </si>
  <si>
    <t>דרך ארץ 3א- קב' A2</t>
  </si>
  <si>
    <t>דרך ארץ 4א- קב' A2</t>
  </si>
  <si>
    <t>דרך ארץ 5א- קב' A2</t>
  </si>
  <si>
    <t>דרך ארץ 6א- קב' A2</t>
  </si>
  <si>
    <t>דרך ארץ 7א- קב' A2</t>
  </si>
  <si>
    <t>דרך ארץ 8א- קב' A2</t>
  </si>
  <si>
    <t>דרך ארץ 9א- קב' A2</t>
  </si>
  <si>
    <t>דרך ארץ 10א- קב' A2</t>
  </si>
  <si>
    <t>דרך ארץ 11א- קב' A2</t>
  </si>
  <si>
    <t>דרך ארץ 12- קב' A2</t>
  </si>
  <si>
    <t>דרך ארץ 13א- קב' A2</t>
  </si>
  <si>
    <t>דרך ארץ 14א- קב' A2</t>
  </si>
  <si>
    <t>דרך ארץ 15א- קב' A2</t>
  </si>
  <si>
    <t>דרך ארץ 16א- קב' A2</t>
  </si>
  <si>
    <t>דרך ארץ 17א- קב' A2</t>
  </si>
  <si>
    <t>דרך ארץ 18א- קב' A2</t>
  </si>
  <si>
    <t>דרך ארץ נחו החלפה-דש</t>
  </si>
  <si>
    <t>לאומי ש-ה  6.6%</t>
  </si>
  <si>
    <t>גמא ניהול אג"ח א'</t>
  </si>
  <si>
    <t>גדות מסופים אגח א</t>
  </si>
  <si>
    <t>לידר אגח ח'</t>
  </si>
  <si>
    <t>28/02/2021</t>
  </si>
  <si>
    <t>16/01/2018</t>
  </si>
  <si>
    <t>אורמת ג'</t>
  </si>
  <si>
    <t>כיל אג"ח דולר 4.5%</t>
  </si>
  <si>
    <t>20/11/2014</t>
  </si>
  <si>
    <t>אלקטרוכימים אג5</t>
  </si>
  <si>
    <t>17/10/2002</t>
  </si>
  <si>
    <t>אדאקום דש</t>
  </si>
  <si>
    <t>אפאר דש</t>
  </si>
  <si>
    <t>פטרו גרופ</t>
  </si>
  <si>
    <t>קמן אחזקות</t>
  </si>
  <si>
    <t>עטיפון</t>
  </si>
  <si>
    <t>נחושתן השקעות 1</t>
  </si>
  <si>
    <t>אלרן השקעות</t>
  </si>
  <si>
    <t>אלקטרו כימיים</t>
  </si>
  <si>
    <t>גלבוע עץ</t>
  </si>
  <si>
    <t>אפסק</t>
  </si>
  <si>
    <t>נגה טכנולוגיות דש</t>
  </si>
  <si>
    <t>גמול</t>
  </si>
  <si>
    <t>פולישק</t>
  </si>
  <si>
    <t>בי גי איי</t>
  </si>
  <si>
    <t>חברות מעטפת</t>
  </si>
  <si>
    <t>רוטקס</t>
  </si>
  <si>
    <t>אייס אוטו דיפו מניה</t>
  </si>
  <si>
    <t>ת. פרטנר דש</t>
  </si>
  <si>
    <t>דבלוגן פפטור מניה ל"ס</t>
  </si>
  <si>
    <t>צים מניה ל.ס. דש</t>
  </si>
  <si>
    <t>פי אם אי מתקנים סולאריים שופות מוגבלת</t>
  </si>
  <si>
    <t>אורקם -מניה ל"ס</t>
  </si>
  <si>
    <t>פטרוטקס מניה ל"ס</t>
  </si>
  <si>
    <t>TWINE מניה ל"ס</t>
  </si>
  <si>
    <t>UEVEYE מניה ל"ס</t>
  </si>
  <si>
    <t>RES. RADVIEW</t>
  </si>
  <si>
    <t>PALMER SQUARE 4/45</t>
  </si>
  <si>
    <t>SILK</t>
  </si>
  <si>
    <t>REE Automotive</t>
  </si>
  <si>
    <t>US4660261011</t>
  </si>
  <si>
    <t>IXI MOBILE INC</t>
  </si>
  <si>
    <t>אינפיניטי ישראל סין</t>
  </si>
  <si>
    <t>23/12/2013</t>
  </si>
  <si>
    <t>פונטיפקס ק.הון סיכו</t>
  </si>
  <si>
    <t>MEDICA - קרן הון סיכ</t>
  </si>
  <si>
    <t>JVC- קרן הון סיכון</t>
  </si>
  <si>
    <t>VINTAGE קרן הון סיכו</t>
  </si>
  <si>
    <t>27/05/2009</t>
  </si>
  <si>
    <t>3MEDICA - הון סיכון</t>
  </si>
  <si>
    <t>ורטקס ישראל 3 הון סי</t>
  </si>
  <si>
    <t>ג'מיני 4(ש)</t>
  </si>
  <si>
    <t>ניורון ונצרס-ק סיכון</t>
  </si>
  <si>
    <t>VINTAGE INVESTMENT 7</t>
  </si>
  <si>
    <t>גלילות 2 - קרן הון סיכון</t>
  </si>
  <si>
    <t>30/03/2015</t>
  </si>
  <si>
    <t>ISF II איילון</t>
  </si>
  <si>
    <t>24/02/2016</t>
  </si>
  <si>
    <t>קרן LOOL II</t>
  </si>
  <si>
    <t>27/11/2017</t>
  </si>
  <si>
    <t>ALPHA OPP S12/1</t>
  </si>
  <si>
    <t>22/11/2017</t>
  </si>
  <si>
    <t>ALPHA LONG TERM INVE</t>
  </si>
  <si>
    <t>שקד קרן השקעה דש</t>
  </si>
  <si>
    <t>19/01/2017</t>
  </si>
  <si>
    <t>ion- קרן גידור</t>
  </si>
  <si>
    <t>27/02/2018</t>
  </si>
  <si>
    <t>ספרא ביוטק - קרן השקעה</t>
  </si>
  <si>
    <t>קרן נוקד אקוויטי</t>
  </si>
  <si>
    <t>VAR קרן השקעה</t>
  </si>
  <si>
    <t>REALITY II</t>
  </si>
  <si>
    <t>16/04/2012</t>
  </si>
  <si>
    <t>נווה אילן קרן השקעה</t>
  </si>
  <si>
    <t>מניבים ניהול- קרן השקעה דש</t>
  </si>
  <si>
    <t>25/10/2015</t>
  </si>
  <si>
    <t>קרן JTLV 2</t>
  </si>
  <si>
    <t>26/03/2019</t>
  </si>
  <si>
    <t>קרן ראליטי 4</t>
  </si>
  <si>
    <t>JTLV  אלעד מגורים</t>
  </si>
  <si>
    <t>סלע קפיטל אינווסטמנט</t>
  </si>
  <si>
    <t>פימי 4 דש</t>
  </si>
  <si>
    <t>קרן מנוף בראשית</t>
  </si>
  <si>
    <t>קרן השקעה נוי1-דש</t>
  </si>
  <si>
    <t>קרן השקעה נוי חוצה י</t>
  </si>
  <si>
    <t>פימי 5 ק.השקעה דש</t>
  </si>
  <si>
    <t>כביש 431 ק. השקעה</t>
  </si>
  <si>
    <t>מרקסטון שותפות ק.השק</t>
  </si>
  <si>
    <t>קלירמארק קרן השקעה</t>
  </si>
  <si>
    <t>FORTISSIMO CAPITAL 3</t>
  </si>
  <si>
    <t>FORTISSIMO CAPITAL</t>
  </si>
  <si>
    <t>IGI קרן השקעה</t>
  </si>
  <si>
    <t>Mustang קרן השקעה</t>
  </si>
  <si>
    <t>הליוס אנרג ק.הון סי</t>
  </si>
  <si>
    <t>13/04/2014</t>
  </si>
  <si>
    <t>NORFET שותפות ל.ס</t>
  </si>
  <si>
    <t>קרן תשתיות ישראל</t>
  </si>
  <si>
    <t>Plenus Mezzanine Fun</t>
  </si>
  <si>
    <t>31/08/2000</t>
  </si>
  <si>
    <t>פימי אופרטוניטי 2 דש</t>
  </si>
  <si>
    <t>ויטה לייף 2-ק. השקעה</t>
  </si>
  <si>
    <t>קרן ברוש קפיטל</t>
  </si>
  <si>
    <t>בגין קרן נוי מגלים חדשה</t>
  </si>
  <si>
    <t>15/06/2014</t>
  </si>
  <si>
    <t>קרן Firstime</t>
  </si>
  <si>
    <t>קלירמארק קרן השקעה II</t>
  </si>
  <si>
    <t>25/01/2015</t>
  </si>
  <si>
    <t>PlayBuzz קרן השקעה</t>
  </si>
  <si>
    <t>19/03/2014</t>
  </si>
  <si>
    <t>קרן קדמה</t>
  </si>
  <si>
    <t>25/05/2015</t>
  </si>
  <si>
    <t>נוי 2  - קרן השקעה</t>
  </si>
  <si>
    <t>Stage One Ventures II קרן</t>
  </si>
  <si>
    <t>FORTISSIMO CAPITAL 4</t>
  </si>
  <si>
    <t>Pontifax IV קרן</t>
  </si>
  <si>
    <t>18/10/2015</t>
  </si>
  <si>
    <t>AMI opportunities ALP קרן השקעה</t>
  </si>
  <si>
    <t>17/12/2015</t>
  </si>
  <si>
    <t>IF I  Gamut קרן השקעה</t>
  </si>
  <si>
    <t>23/02/2016</t>
  </si>
  <si>
    <t>קרן אוצר החייל לעסקים קטנים</t>
  </si>
  <si>
    <t>קוגיטו קפיטל קרן השקעה דש</t>
  </si>
  <si>
    <t>20/06/2016</t>
  </si>
  <si>
    <t>לקרן FIMI VI</t>
  </si>
  <si>
    <t>נוי נגב אנרגיה</t>
  </si>
  <si>
    <t>Peninsula קרן השקעה</t>
  </si>
  <si>
    <t>21/08/2016</t>
  </si>
  <si>
    <t>אוורגרין ק.הון סיכון</t>
  </si>
  <si>
    <t>קרן השקעה SKY III</t>
  </si>
  <si>
    <t>Firstime Ventures II קרן השקעה</t>
  </si>
  <si>
    <t>פורטיסימו 4 TUT קרן השקעה</t>
  </si>
  <si>
    <t>24/07/2017</t>
  </si>
  <si>
    <t>קוגיטו קרן משלימה דש</t>
  </si>
  <si>
    <t>31/08/2017</t>
  </si>
  <si>
    <t>ארבל-קרן השקעה</t>
  </si>
  <si>
    <t>21/12/2017</t>
  </si>
  <si>
    <t>Stage One Ventures 3 קרן</t>
  </si>
  <si>
    <t>carmel ventures v-קרן השקעה</t>
  </si>
  <si>
    <t>פאגאיה- קרן השקעה חוב</t>
  </si>
  <si>
    <t>Viola FinTech-קרן השקעה בארץ</t>
  </si>
  <si>
    <t>pontifax V</t>
  </si>
  <si>
    <t>28/03/2018</t>
  </si>
  <si>
    <t>NOY 3 - קרן השקעה</t>
  </si>
  <si>
    <t>אלפא פרטנרס -2 קרן השקעה</t>
  </si>
  <si>
    <t>KLIRMARK 3 קרן השקעה</t>
  </si>
  <si>
    <t>28/07/2019</t>
  </si>
  <si>
    <t>NOY מגלים מזנין - קרן השקעה</t>
  </si>
  <si>
    <t>15/12/2019</t>
  </si>
  <si>
    <t>FIMI VII</t>
  </si>
  <si>
    <t>Pixelllot קרן השקעה</t>
  </si>
  <si>
    <t>colchis קרן השקעה</t>
  </si>
  <si>
    <t>CC215624226</t>
  </si>
  <si>
    <t>NOKED LONG A S3</t>
  </si>
  <si>
    <t>KYG1311A1105</t>
  </si>
  <si>
    <t>BK OPPORTUNITIE</t>
  </si>
  <si>
    <t>15/05/2017</t>
  </si>
  <si>
    <t>KYG1311A1360</t>
  </si>
  <si>
    <t>BK OPPORT. 4D</t>
  </si>
  <si>
    <t>14/12/2017</t>
  </si>
  <si>
    <t>KYG166511041</t>
  </si>
  <si>
    <t>BSP ABSOLUTE RE</t>
  </si>
  <si>
    <t>USG4233LAB39</t>
  </si>
  <si>
    <t>HLA 2017-2X</t>
  </si>
  <si>
    <t>USG93539AB38</t>
  </si>
  <si>
    <t>VENTR 2017-29X</t>
  </si>
  <si>
    <t>USG9370WAC94</t>
  </si>
  <si>
    <t>VENTR 31/18</t>
  </si>
  <si>
    <t>XD0404875540</t>
  </si>
  <si>
    <t>NOKED EQUITY B</t>
  </si>
  <si>
    <t>BCRE</t>
  </si>
  <si>
    <t>Blackstone Real Esta</t>
  </si>
  <si>
    <t>EDRES SICAR ק. נדלן</t>
  </si>
  <si>
    <t>קרן אלטו 2</t>
  </si>
  <si>
    <t>29/09/2014</t>
  </si>
  <si>
    <t>MMZ PROPERT DEN BOSCH</t>
  </si>
  <si>
    <t>29/06/2015</t>
  </si>
  <si>
    <t>קרן בלקסטון VIII</t>
  </si>
  <si>
    <t>NORTHSTAR ACI PARTNER LLC</t>
  </si>
  <si>
    <t>21/09/2015</t>
  </si>
  <si>
    <t>Harbor Group קרן נדלן</t>
  </si>
  <si>
    <t>19/01/2016</t>
  </si>
  <si>
    <t>HGI Bronx Common קרן נדלן</t>
  </si>
  <si>
    <t>20/02/2017</t>
  </si>
  <si>
    <t>HGI Washington Common קרן נדלן</t>
  </si>
  <si>
    <t>אמינים  (white oak) קרן השקעה</t>
  </si>
  <si>
    <t>HGI Exton Crossing</t>
  </si>
  <si>
    <t>HRG II  Mount Airy קרן נדלן</t>
  </si>
  <si>
    <t>28/06/2017</t>
  </si>
  <si>
    <t>Aspen - Galaxy קרן תשתיות</t>
  </si>
  <si>
    <t>26/09/2017</t>
  </si>
  <si>
    <t>HRG II Audubon קרן נדלן</t>
  </si>
  <si>
    <t>14/11/2017</t>
  </si>
  <si>
    <t>blue atlantic 2 קרן השקעה</t>
  </si>
  <si>
    <t>HGI One Dulles - קרן נדלן</t>
  </si>
  <si>
    <t>HGI Westborough-קרן נדלן</t>
  </si>
  <si>
    <t>28/02/2018</t>
  </si>
  <si>
    <t>blue atlantic</t>
  </si>
  <si>
    <t>HGI BROOKLIYN-קרן נדלן</t>
  </si>
  <si>
    <t>Blue Atlantic Mckinney קרן השקעה</t>
  </si>
  <si>
    <t>HGI BUCKEYE PENSIA</t>
  </si>
  <si>
    <t>HRG II MCCORMICK RANCH</t>
  </si>
  <si>
    <t>יתרת דולר הרבור 1</t>
  </si>
  <si>
    <t>יתרת דולר הרבור 2</t>
  </si>
  <si>
    <t>usvp XII קרן השקעה</t>
  </si>
  <si>
    <t>HGI II ATLANTA DELTA קרן נדלן</t>
  </si>
  <si>
    <t>16/06/2019</t>
  </si>
  <si>
    <t>HGI II ST JOHNS 564</t>
  </si>
  <si>
    <t>26/06/2019</t>
  </si>
  <si>
    <t>אמינים Tribridge קרן השקעה</t>
  </si>
  <si>
    <t>Bridgewater- Arbor קרן השקעה</t>
  </si>
  <si>
    <t>NORSTAR קרן השקעה</t>
  </si>
  <si>
    <t>EVOLUTION קרן השקעה</t>
  </si>
  <si>
    <t>Hamilton Lane SA</t>
  </si>
  <si>
    <t>Dover Street VII</t>
  </si>
  <si>
    <t>Hamilton Lane Second</t>
  </si>
  <si>
    <t>APOLLO EUROPEAN הוןס</t>
  </si>
  <si>
    <t>SIGNET MULTI MANAGER</t>
  </si>
  <si>
    <t>Hamilton lane co inv</t>
  </si>
  <si>
    <t>איפקס אירופה 6</t>
  </si>
  <si>
    <t>איפקס אירופה 7</t>
  </si>
  <si>
    <t>Hamilton Lane Co III</t>
  </si>
  <si>
    <t>ARES ELOF קרן</t>
  </si>
  <si>
    <t>19/12/2013</t>
  </si>
  <si>
    <t>ARES Special Situations Fund IV קרן הש</t>
  </si>
  <si>
    <t>קרן APOLO Energy Opportunity</t>
  </si>
  <si>
    <t>Hamilton Lane ? Series G II קרן</t>
  </si>
  <si>
    <t>26/08/2015</t>
  </si>
  <si>
    <t>Helios קרן השקעה</t>
  </si>
  <si>
    <t>Gridiron III קרן</t>
  </si>
  <si>
    <t>BCP קרן השקעה</t>
  </si>
  <si>
    <t>U.S. Ventures Partners XI קרן הון סיכון</t>
  </si>
  <si>
    <t>קרן פסולת אנרגיה  NOY 2 חדשה</t>
  </si>
  <si>
    <t>13/01/2016</t>
  </si>
  <si>
    <t>Hony CapitaI Fund VIII קרן</t>
  </si>
  <si>
    <t>Saw Mill Capital Partners II</t>
  </si>
  <si>
    <t>Thoma Bravo FXII?A?36 קרן השקעה</t>
  </si>
  <si>
    <t>21/04/2016</t>
  </si>
  <si>
    <t>ICG קרן</t>
  </si>
  <si>
    <t>HPS קרן הון סיכון</t>
  </si>
  <si>
    <t>30/11/2016</t>
  </si>
  <si>
    <t>Dover Street IX</t>
  </si>
  <si>
    <t>15/12/2016</t>
  </si>
  <si>
    <t>קרן השקעה Hamilton LaneStrategic Opportu</t>
  </si>
  <si>
    <t>קרן השקעה Gatewood</t>
  </si>
  <si>
    <t>ESSVP קרן השקעה</t>
  </si>
  <si>
    <t>19/06/2017</t>
  </si>
  <si>
    <t>Gatewood קריאה 2 ק. השקעה</t>
  </si>
  <si>
    <t>25/07/2017</t>
  </si>
  <si>
    <t>Blue Atlantic קרן השקעה</t>
  </si>
  <si>
    <t>Signal קרן השקעה חו"ל</t>
  </si>
  <si>
    <t>madison-קרן השקעה חול</t>
  </si>
  <si>
    <t>Hamilton Lane Strategic Opportunities Of</t>
  </si>
  <si>
    <t>MIGS קרן השקעה</t>
  </si>
  <si>
    <t>Helios 3 Bio Gas UK קרן השקעה</t>
  </si>
  <si>
    <t>קרן השקעה PGCO 4</t>
  </si>
  <si>
    <t>TDR 4 קרן השקעה</t>
  </si>
  <si>
    <t>INFRARED קרן השקעה</t>
  </si>
  <si>
    <t>ICG SS 3 קרן השקעה</t>
  </si>
  <si>
    <t>THL קרן השקעה</t>
  </si>
  <si>
    <t>גולדן קאפיטל קרן השקעה</t>
  </si>
  <si>
    <t>Blue Bay קרן השקעה</t>
  </si>
  <si>
    <t>קרן REVOLVER CAP PARTNERS</t>
  </si>
  <si>
    <t>קרן CVC</t>
  </si>
  <si>
    <t>CHEYNE SVC קרן השקעה</t>
  </si>
  <si>
    <t>Providence VIII</t>
  </si>
  <si>
    <t>15/07/2019</t>
  </si>
  <si>
    <t>HarbourVest Co-Investment V קרן השקעה</t>
  </si>
  <si>
    <t>31/07/2019</t>
  </si>
  <si>
    <t>HLSO 2019</t>
  </si>
  <si>
    <t>Signal Alpha II</t>
  </si>
  <si>
    <t>Equitix - Firmus Energy -קרן השקעה</t>
  </si>
  <si>
    <t>Dover Street X קרן השקעה</t>
  </si>
  <si>
    <t>ECP IV קרן השקעה</t>
  </si>
  <si>
    <t>Gatwick קרן השקעה</t>
  </si>
  <si>
    <t>Coller Capital VIII</t>
  </si>
  <si>
    <t>29/04/2020</t>
  </si>
  <si>
    <t>PONTIFAX VI</t>
  </si>
  <si>
    <t>Curve קרן השקעה</t>
  </si>
  <si>
    <t>קרן השקעה BEEWISE</t>
  </si>
  <si>
    <t>stor.ai קרן השקעה</t>
  </si>
  <si>
    <t>Feul קרן השקעה</t>
  </si>
  <si>
    <t>OneStep קרן השקעה</t>
  </si>
  <si>
    <t>Terra Gen קרן השקעה</t>
  </si>
  <si>
    <t>MADISON REALTY CAPITAL</t>
  </si>
  <si>
    <t>NO TRAFFIC</t>
  </si>
  <si>
    <t>Primavera Capital Fund IV L.P קרן</t>
  </si>
  <si>
    <t>Silentium קרן השקעה</t>
  </si>
  <si>
    <t>די.אן.איי אפ 10/15</t>
  </si>
  <si>
    <t>13/08/2017</t>
  </si>
  <si>
    <t>סבואיט אופ דש</t>
  </si>
  <si>
    <t>השקעות בהי- טק</t>
  </si>
  <si>
    <t>פורסייט אופציה ל"ס</t>
  </si>
  <si>
    <t>אוגווינד אופ.ל.ס. דש</t>
  </si>
  <si>
    <t>פרשקובסקי אופ.ל.ס.</t>
  </si>
  <si>
    <t>28/09/2018</t>
  </si>
  <si>
    <t>מבנה אופציה ל"ס</t>
  </si>
  <si>
    <t>אופ. מניבים ריט ד"ש</t>
  </si>
  <si>
    <t>30/12/2020</t>
  </si>
  <si>
    <t>אופ. ל.ס. SHL TELEMEDICINE</t>
  </si>
  <si>
    <t>US72940R1361</t>
  </si>
  <si>
    <t>PSTI WTS 0.7 4/</t>
  </si>
  <si>
    <t>C 160821 USD/NIS3.38</t>
  </si>
  <si>
    <t>13/05/2021</t>
  </si>
  <si>
    <t>C 281021 USD/NIS3.34</t>
  </si>
  <si>
    <t>29/06/2021</t>
  </si>
  <si>
    <t>ES010221 EUR/EUR100.</t>
  </si>
  <si>
    <t>ES220321 USD/USD623.</t>
  </si>
  <si>
    <t>22/03/2021</t>
  </si>
  <si>
    <t>ES270521 NIS/NIS1782</t>
  </si>
  <si>
    <t>27/05/2021</t>
  </si>
  <si>
    <t>ES240621 NIS/NIS1768</t>
  </si>
  <si>
    <t>24/06/2021</t>
  </si>
  <si>
    <t>ES SPXEWTR NOV 21</t>
  </si>
  <si>
    <t>ES 11/21 IBOV</t>
  </si>
  <si>
    <t>ES SPTRTELS 10/11/21 סיטי</t>
  </si>
  <si>
    <t>21/06/2021</t>
  </si>
  <si>
    <t>FW140721 USD/NIS3.28</t>
  </si>
  <si>
    <t>17/03/2021</t>
  </si>
  <si>
    <t>FW140721 USD/NIS3.27</t>
  </si>
  <si>
    <t>19/04/2021</t>
  </si>
  <si>
    <t>FW201021 USD/NIS3.26</t>
  </si>
  <si>
    <t>FW140721 USD/NIS3.25</t>
  </si>
  <si>
    <t>20/04/2021</t>
  </si>
  <si>
    <t>FW140721 USD/NIS3.24</t>
  </si>
  <si>
    <t>26/04/2021</t>
  </si>
  <si>
    <t>27/04/2021</t>
  </si>
  <si>
    <t>28/04/2021</t>
  </si>
  <si>
    <t>FW070721 USD/NIS3.25</t>
  </si>
  <si>
    <t>FW110821 USD/NIS3.25</t>
  </si>
  <si>
    <t>18/05/2021</t>
  </si>
  <si>
    <t>FW241121 USD/NIS3.26</t>
  </si>
  <si>
    <t>FW081221 USD/NIS3.26</t>
  </si>
  <si>
    <t>19/05/2021</t>
  </si>
  <si>
    <t>FW140721 USD/NIS3.26</t>
  </si>
  <si>
    <t>20/05/2021</t>
  </si>
  <si>
    <t>FW120122 USD/NIS3.24</t>
  </si>
  <si>
    <t>31/05/2021</t>
  </si>
  <si>
    <t>FW011221 USD/NIS3.24</t>
  </si>
  <si>
    <t>FW190122 USD/NIS3.24</t>
  </si>
  <si>
    <t>15/06/2021</t>
  </si>
  <si>
    <t>FW241121 USD/NIS3.23</t>
  </si>
  <si>
    <t>16/06/2021</t>
  </si>
  <si>
    <t>23/06/2021</t>
  </si>
  <si>
    <t>FW USD/ILS 10/09/2021 3.25015 סיטי</t>
  </si>
  <si>
    <t>FW USD/ILS 10/11/2021 3.2764 פועלים</t>
  </si>
  <si>
    <t>FW USD/ILS 10/11/2021 3.2332 פועלים</t>
  </si>
  <si>
    <t>FW USD/ILS 10/11/2021 3.2515 פועלים</t>
  </si>
  <si>
    <t>FW201021 USD/JPY103.</t>
  </si>
  <si>
    <t>21/12/2020</t>
  </si>
  <si>
    <t>FW201021 USD/JPY105.</t>
  </si>
  <si>
    <t>FW201021 USD/JPY104.</t>
  </si>
  <si>
    <t>15/02/2021</t>
  </si>
  <si>
    <t>FW061021 GBP/USD1.39</t>
  </si>
  <si>
    <t>FW201021 EUR/USD1.21</t>
  </si>
  <si>
    <t>FW070721 EUR/USD1.20</t>
  </si>
  <si>
    <t>ES USD/JPY CITI NOTE סיטי</t>
  </si>
  <si>
    <t>28/02/2019</t>
  </si>
  <si>
    <t>FW EUR/USD 14/07/21 1.209 פועלים</t>
  </si>
  <si>
    <t>FW GBP/USD 27/10/21 1.38865 פועלים</t>
  </si>
  <si>
    <t>IR291117 NIS/NIS0.85</t>
  </si>
  <si>
    <t>29/11/2017</t>
  </si>
  <si>
    <t>IR151217 NIS/NIS0.86</t>
  </si>
  <si>
    <t>13/12/2017</t>
  </si>
  <si>
    <t>IN240920 MDD/NIS0.01</t>
  </si>
  <si>
    <t>17/02/2020</t>
  </si>
  <si>
    <t>IR121020 USD/NIS1.96</t>
  </si>
  <si>
    <t>IR261020 USD/NIS1.96</t>
  </si>
  <si>
    <t>IR120121 USD/NIS3.49</t>
  </si>
  <si>
    <t>IR150321 NIS/NIS0.65</t>
  </si>
  <si>
    <t>15/03/2021</t>
  </si>
  <si>
    <t>IR250321 NIS/NIS0.63</t>
  </si>
  <si>
    <t>25/03/2021</t>
  </si>
  <si>
    <t>ES סיטי MSCI</t>
  </si>
  <si>
    <t>ES סיטי RUSSEL</t>
  </si>
  <si>
    <t>ES סיטי SPTR 11/11/21</t>
  </si>
  <si>
    <t>ES סיטי Basket Green Energy</t>
  </si>
  <si>
    <t>13/01/2021</t>
  </si>
  <si>
    <t>FW USD/ILS 01/12/21 3.2887 סיטי</t>
  </si>
  <si>
    <t>ES סיטי DJTTR 15/091/21</t>
  </si>
  <si>
    <t>ES MSCI TAIWAN 04/22</t>
  </si>
  <si>
    <t>FW USD/NIS 28/07/21 3.2408 פועלים</t>
  </si>
  <si>
    <t>ES מדד שילוח ימי פועלים</t>
  </si>
  <si>
    <t>14/06/2021</t>
  </si>
  <si>
    <t>ES סיטי RUKM150 INDEX</t>
  </si>
  <si>
    <t>ES MSCI Russia Net Index USDסיטי</t>
  </si>
  <si>
    <t>FW USD/ILS 17/11/21 3.2759 סיטי</t>
  </si>
  <si>
    <t>16/03/2021</t>
  </si>
  <si>
    <t>מלונות גרמניה CLN-דש</t>
  </si>
  <si>
    <t>הלוואה CLN דיסקונט 2-דש</t>
  </si>
  <si>
    <t>17/08/2017</t>
  </si>
  <si>
    <t>הלוואות עמיתים ל.צ</t>
  </si>
  <si>
    <t>הלוואות עמיתים צמוד</t>
  </si>
  <si>
    <t>הלוואות עמיתים - פיגורים</t>
  </si>
  <si>
    <t>הלוואות עמיתים אמ"ן 197</t>
  </si>
  <si>
    <t>הלוואות עמיתים אמ"ן 151</t>
  </si>
  <si>
    <t>הלוואות עמיתים אמ"ן 33</t>
  </si>
  <si>
    <t>הלוואות עמיתים אמ"ן 297</t>
  </si>
  <si>
    <t>הלוואות עמיתים אמ"ן 238</t>
  </si>
  <si>
    <t>הלוואות עמיתים אמן 267</t>
  </si>
  <si>
    <t>הלוואות עמיתים אמן 250</t>
  </si>
  <si>
    <t>הלוואות עמיתים אמ"ן 584</t>
  </si>
  <si>
    <t>הלוואות עמיתים אמ"ן 31</t>
  </si>
  <si>
    <t>הלוואות עמיתים אמן 587</t>
  </si>
  <si>
    <t>הלוואות עמיתים אמן 398</t>
  </si>
  <si>
    <t>הלוואות עמיתים אמן 584 ב</t>
  </si>
  <si>
    <t>הלוואות עמיתים אמן 106</t>
  </si>
  <si>
    <t>הלוואות עמיתים אמ"ן 287</t>
  </si>
  <si>
    <t>הלוואות עמיתים אמ"ן 199</t>
  </si>
  <si>
    <t>הלוואות עמיתים אמן 249</t>
  </si>
  <si>
    <t>הלוואות עמיתים אמן 589</t>
  </si>
  <si>
    <t>24/11/2011</t>
  </si>
  <si>
    <t>כן</t>
  </si>
  <si>
    <t>26/12/2011</t>
  </si>
  <si>
    <t>25/03/2012</t>
  </si>
  <si>
    <t>26/12/2012</t>
  </si>
  <si>
    <t>24/01/2013</t>
  </si>
  <si>
    <t>25/02/2013</t>
  </si>
  <si>
    <t>28/05/2013</t>
  </si>
  <si>
    <t>25/10/2012</t>
  </si>
  <si>
    <t>19/02/2015</t>
  </si>
  <si>
    <t>29/09/2016</t>
  </si>
  <si>
    <t>13/09/2012</t>
  </si>
  <si>
    <t>30/12/2012</t>
  </si>
  <si>
    <t>30/08/2015</t>
  </si>
  <si>
    <t>29/02/2016</t>
  </si>
  <si>
    <t>15/06/2016</t>
  </si>
  <si>
    <t>27/06/2016</t>
  </si>
  <si>
    <t>14/07/2016</t>
  </si>
  <si>
    <t>28/12/2016</t>
  </si>
  <si>
    <t>19/07/2017</t>
  </si>
  <si>
    <t>31/07/2017</t>
  </si>
  <si>
    <t>24/09/2017</t>
  </si>
  <si>
    <t>29/01/2018</t>
  </si>
  <si>
    <t>24/06/2018</t>
  </si>
  <si>
    <t>AA-.il</t>
  </si>
  <si>
    <t>17/12/2018</t>
  </si>
  <si>
    <t>30/04/2018</t>
  </si>
  <si>
    <t>18/08/2019</t>
  </si>
  <si>
    <t>26/08/2019</t>
  </si>
  <si>
    <t>15/03/2018</t>
  </si>
  <si>
    <t>28/11/2018</t>
  </si>
  <si>
    <t>25/06/2024</t>
  </si>
  <si>
    <t>BBB-.il</t>
  </si>
  <si>
    <t>20/08/2018</t>
  </si>
  <si>
    <t>26/04/2022</t>
  </si>
  <si>
    <t>29/05/2014</t>
  </si>
  <si>
    <t>31/12/1996</t>
  </si>
  <si>
    <t>30/03/2016</t>
  </si>
  <si>
    <t>15/11/2018</t>
  </si>
  <si>
    <t>לאומי למשפקדון 6.1%</t>
  </si>
  <si>
    <t>לאומי למשכ פק 6.1%</t>
  </si>
  <si>
    <t>לאומי למשכ פק 5.8%</t>
  </si>
  <si>
    <t>לאומי למשכ פק 5.88%</t>
  </si>
  <si>
    <t>פועלים פיקדון 6.2%</t>
  </si>
  <si>
    <t>טפחות פק מדד 5.75%</t>
  </si>
  <si>
    <t>נכס חדרה - נדלן מניב</t>
  </si>
  <si>
    <t>30/06/2021</t>
  </si>
  <si>
    <t>גרעון/עודף</t>
  </si>
  <si>
    <t>חו"ז הכנסות שוטפות ליטל</t>
  </si>
  <si>
    <t>חוז עמיתים - דס"ש</t>
  </si>
  <si>
    <t>מס הכנסה ניע - דס"ש</t>
  </si>
  <si>
    <t>קרדן אן.וי אג1 לקבל</t>
  </si>
  <si>
    <t>חפציבה חש אג א 2/09 - דש</t>
  </si>
  <si>
    <t>אמפלאמ ב' חש1/12 - דש</t>
  </si>
  <si>
    <t>אמפל אמ  ב'חש1/13 דש</t>
  </si>
  <si>
    <t>אמפלאמ ב חש1/14 - דש</t>
  </si>
  <si>
    <t>קרדן אנ וי ב חש2/18</t>
  </si>
  <si>
    <t>אנטר הולדינג אגח א חש 7/09</t>
  </si>
  <si>
    <t>ממ הנדסה אגח א חש</t>
  </si>
  <si>
    <t>סכו"ע זכות - בבינל</t>
  </si>
  <si>
    <t>מס"ה מניירות ערך-בבינלאומי</t>
  </si>
  <si>
    <t>מס"ה ממניות - בבינלאומי</t>
  </si>
  <si>
    <t>בולוס חש 05/03</t>
  </si>
  <si>
    <t>אפסק 1 חש 12/11</t>
  </si>
  <si>
    <t>אפרק.ק26 - חו"ז</t>
  </si>
  <si>
    <t>אפריקה אגח כז - חו"ז</t>
  </si>
  <si>
    <t>אפריקה השקעות 28 -  חו"ז</t>
  </si>
  <si>
    <t>אמפלאמ ב חש2/15 דש</t>
  </si>
  <si>
    <t>מעבר מיזוגים</t>
  </si>
  <si>
    <t>הפרשה בגין חו"זים דש</t>
  </si>
  <si>
    <t>מס הכנסה לקבל ניכוי במקור דש</t>
  </si>
  <si>
    <t>מעבר יורו תקבול תשלם</t>
  </si>
  <si>
    <t>מעבר פקדונות - בינלאומי יורו</t>
  </si>
  <si>
    <t>הפרשי מיזוג איילון בינלאומי</t>
  </si>
  <si>
    <t>קיזוז עודפים מחשבונות עמיתי מבטיחת תשואה</t>
  </si>
  <si>
    <t>יהלומים נע"ם-ח"ש</t>
  </si>
  <si>
    <t>חוז מימון ישיר ענ שלילי</t>
  </si>
  <si>
    <t>הלואה מימון ישיר18פח</t>
  </si>
  <si>
    <t>בנק ירושלים לקבל</t>
  </si>
  <si>
    <t>חש נעמ יהלומים-2019</t>
  </si>
  <si>
    <t>בנק מעבר נכסים-HKD</t>
  </si>
  <si>
    <t>בנק מעבר נכסים-JPY</t>
  </si>
  <si>
    <t>תאריך הדיווח:</t>
  </si>
  <si>
    <t>החברה המדווחת:</t>
  </si>
  <si>
    <t>שם מסלול/קרן/קופה:</t>
  </si>
  <si>
    <t>ראנד דרום אפריקאי</t>
  </si>
  <si>
    <t>ריאל ברזילאי</t>
  </si>
  <si>
    <t>ואן קוריאני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</si>
  <si>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</si>
  <si>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</si>
  <si>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</si>
  <si>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</si>
  <si>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</si>
  <si>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</si>
  <si>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</si>
  <si>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סהכ יתרת התחייבות</t>
  </si>
  <si>
    <t>סהכ בישראל</t>
  </si>
  <si>
    <t>JTLV 2</t>
  </si>
  <si>
    <t>קרן שקד קרן השקעה</t>
  </si>
  <si>
    <t>Klirmark 3</t>
  </si>
  <si>
    <t>STAGE ONE III</t>
  </si>
  <si>
    <t>קרן גלילות 2</t>
  </si>
  <si>
    <t>ארבל</t>
  </si>
  <si>
    <t>AMI opportunities - A L.P. Fund</t>
  </si>
  <si>
    <t>SKY III</t>
  </si>
  <si>
    <t>Viola FinTech</t>
  </si>
  <si>
    <t>Reality 4</t>
  </si>
  <si>
    <t>ISRAEL SECONDARY FUND II</t>
  </si>
  <si>
    <t>Viola Ventures V</t>
  </si>
  <si>
    <t>פורטיסימו 3</t>
  </si>
  <si>
    <t>NOY 3</t>
  </si>
  <si>
    <t>פנינסולה</t>
  </si>
  <si>
    <t>FIMI VI</t>
  </si>
  <si>
    <t>פורטיסימו 4</t>
  </si>
  <si>
    <t>Fimi IV</t>
  </si>
  <si>
    <t>קוגיטו קפיטל משלימה</t>
  </si>
  <si>
    <t>Fimi V (5)</t>
  </si>
  <si>
    <t xml:space="preserve"> קוגיטו ממשלתית SME</t>
  </si>
  <si>
    <t>FIMI VI	 (7)</t>
  </si>
  <si>
    <t>Primavera</t>
  </si>
  <si>
    <t>Silentium</t>
  </si>
  <si>
    <t>סהכ בחול</t>
  </si>
  <si>
    <t>ICGSS III</t>
  </si>
  <si>
    <t>MIGS</t>
  </si>
  <si>
    <t>Revolver</t>
  </si>
  <si>
    <t>ECP IV</t>
  </si>
  <si>
    <t>Gridiron III</t>
  </si>
  <si>
    <t>Helios 3-bio</t>
  </si>
  <si>
    <t>ICGSS II</t>
  </si>
  <si>
    <t>Dover IX</t>
  </si>
  <si>
    <t>Gatwick</t>
  </si>
  <si>
    <t>Dover Street X</t>
  </si>
  <si>
    <t>Gamut Investment Fund I</t>
  </si>
  <si>
    <t>PGCO IV</t>
  </si>
  <si>
    <t>Cheyne SVC</t>
  </si>
  <si>
    <t>THL</t>
  </si>
  <si>
    <t>אמינים white oak</t>
  </si>
  <si>
    <t>Blue Bay</t>
  </si>
  <si>
    <t>INFRARED</t>
  </si>
  <si>
    <t xml:space="preserve"> FirstTime 2</t>
  </si>
  <si>
    <t>Lool II</t>
  </si>
  <si>
    <t>TDR</t>
  </si>
  <si>
    <t>USVP XII</t>
  </si>
  <si>
    <t>Signal</t>
  </si>
  <si>
    <t>USVP XI</t>
  </si>
  <si>
    <t>HLSO 2018</t>
  </si>
  <si>
    <t>Pontifax V</t>
  </si>
  <si>
    <t>Pontifax IV</t>
  </si>
  <si>
    <t>HarbourVest Co-Investment V</t>
  </si>
  <si>
    <t>Vintage 2/4</t>
  </si>
  <si>
    <t>ESSVP</t>
  </si>
  <si>
    <t>פורטיסימו 1</t>
  </si>
  <si>
    <t>Gatewood Hishtalmut</t>
  </si>
  <si>
    <t>Gatewood Provident and Pension</t>
  </si>
  <si>
    <t>Dover VII</t>
  </si>
  <si>
    <t>HL International Investors LP – Series G – Tranche A</t>
  </si>
  <si>
    <t>CVC Strategic Opps II</t>
  </si>
  <si>
    <t>Blackstone VIII</t>
  </si>
  <si>
    <t>Terra Gen</t>
  </si>
  <si>
    <t>MADISON REALTY CAPITAL DEBT FUND V LP</t>
  </si>
  <si>
    <t>התחייבות מס הכנסה</t>
  </si>
  <si>
    <t>מיטב דש גמל ופנסיה בע"מ</t>
  </si>
  <si>
    <t>תשתיות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</si>
  <si>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</si>
  <si>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</si>
  <si>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</si>
  <si>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</si>
  <si>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</si>
  <si>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</si>
  <si>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</si>
  <si>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</si>
  <si>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</si>
  <si>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</si>
  <si>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</si>
  <si>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</si>
  <si>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</si>
  <si>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</si>
  <si>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</si>
  <si>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</si>
  <si>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</si>
  <si>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</si>
  <si>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</si>
  <si>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</si>
  <si>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</si>
  <si>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</si>
  <si>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</si>
  <si>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</si>
  <si>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</si>
  <si>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</si>
  <si>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</si>
  <si>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</si>
  <si>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</si>
  <si>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</si>
  <si>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</si>
  <si>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</si>
  <si>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</si>
  <si>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</si>
  <si>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</si>
  <si>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</si>
  <si>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</si>
  <si>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</si>
  <si>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</si>
  <si>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</si>
  <si>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</si>
  <si>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</si>
  <si>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</si>
  <si>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</si>
  <si>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</si>
  <si>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</si>
  <si>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</si>
  <si>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</si>
  <si>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</si>
  <si>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</si>
  <si>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</si>
  <si>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</si>
  <si>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</si>
  <si>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</si>
  <si>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</si>
  <si>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</si>
  <si>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</si>
  <si>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</si>
  <si>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</si>
  <si>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</si>
  <si>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</si>
  <si>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</si>
  <si>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162</t>
  </si>
  <si>
    <t>הלוואה לגורם פנימי 161</t>
  </si>
  <si>
    <t>הלוואה לגורם פנימי 178</t>
  </si>
  <si>
    <t>הלוואה לגורם פנימי 179</t>
  </si>
  <si>
    <t>הלוואה לגורם פנימי 180</t>
  </si>
  <si>
    <t>הלוואה לגורם פנימי 187</t>
  </si>
  <si>
    <t>הלוואה לגורם פנימי 188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</si>
  <si>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</si>
  <si>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</si>
  <si>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</si>
  <si>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</si>
  <si>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</si>
  <si>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</si>
  <si>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</si>
  <si>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</si>
  <si>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</si>
  <si>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</si>
  <si>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</si>
  <si>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</si>
  <si>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</si>
  <si>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52</t>
  </si>
  <si>
    <t>הלוואה לגורם פנימי 65</t>
  </si>
  <si>
    <t>הלוואה לגורם פנימי 66</t>
  </si>
  <si>
    <t>הלוואה לגורם פנימי 91</t>
  </si>
  <si>
    <t>הלוואה לגורם פנימי 61</t>
  </si>
  <si>
    <t>הלוואה לגורם פנימי 62</t>
  </si>
  <si>
    <t>הלוואה לגורם פנימי 63</t>
  </si>
  <si>
    <t>הלוואה לגורם פנימי 153</t>
  </si>
  <si>
    <t>הלוואה לגורם פנימי 154</t>
  </si>
  <si>
    <t>הלוואה לגורם פנימי 69</t>
  </si>
  <si>
    <t>הלוואה לגורם פנימי 192</t>
  </si>
  <si>
    <t>הלוואה לגורם פנימי 70</t>
  </si>
  <si>
    <t>הלוואה לגורם פנימי 183</t>
  </si>
  <si>
    <t>הלוואה לגורם פנימי 81</t>
  </si>
  <si>
    <t>הלוואה לגורם פנימי 79</t>
  </si>
  <si>
    <t>הלוואה לגורם פנימי 128</t>
  </si>
  <si>
    <t>הלוואה לגורם פנימי 82</t>
  </si>
  <si>
    <t>הלוואה לגורם פנימי 83</t>
  </si>
  <si>
    <t>הלוואה לגורם פנימי 184</t>
  </si>
  <si>
    <t>הלוואה לגורם פנימי 193</t>
  </si>
  <si>
    <t>הלוואה לגורם פנימי 84</t>
  </si>
  <si>
    <t>הלוואה לגורם פנימי 130</t>
  </si>
  <si>
    <t>הלוואה לגורם פנימי 194</t>
  </si>
  <si>
    <t>הלוואה לגורם פנימי 172</t>
  </si>
  <si>
    <t>הלוואה לגורם פנימי 92</t>
  </si>
  <si>
    <t>הלוואה לגורם פנימי 126</t>
  </si>
  <si>
    <t>הלוואה לגורם פנימי 127</t>
  </si>
  <si>
    <t>הלוואה לגורם פנימי 129</t>
  </si>
  <si>
    <t>הלוואה לגורם פנימי 125</t>
  </si>
  <si>
    <t>הלוואה לגורם פנימי 64</t>
  </si>
  <si>
    <t>הלוואה לגורם פנימי 68</t>
  </si>
  <si>
    <t>הלוואה לגורם פנימי 86</t>
  </si>
  <si>
    <t>הלוואה לגורם פנימי 113</t>
  </si>
  <si>
    <t>הלוואה לגורם פנימי 114</t>
  </si>
  <si>
    <t>הלוואה לגורם פנימי 115</t>
  </si>
  <si>
    <t>הלוואה לגורם פנימי 116</t>
  </si>
  <si>
    <t>הלוואה לגורם פנימי 117</t>
  </si>
  <si>
    <t>הלוואה לגורם פנימי 118</t>
  </si>
  <si>
    <t>הלוואה לגורם פנימי 119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</si>
  <si>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</si>
  <si>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</si>
  <si>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</si>
  <si>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</si>
  <si>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151</t>
  </si>
  <si>
    <t>הלוואה לגורם פנימי 155</t>
  </si>
  <si>
    <t>הלוואה לגורם פנימי 158</t>
  </si>
  <si>
    <t>הלוואה לגורם פנימי 160</t>
  </si>
  <si>
    <t>הלוואה לגורם פנימי 164</t>
  </si>
  <si>
    <t>הלוואה לגורם פנימי 165</t>
  </si>
  <si>
    <t>הלוואה לגורם פנימי 169</t>
  </si>
  <si>
    <t>הלוואה לגורם פנימי 170</t>
  </si>
  <si>
    <t>הלוואה לגורם פנימי 171</t>
  </si>
  <si>
    <t>הלוואה לגורם פנימי 196</t>
  </si>
  <si>
    <t>הלוואה לגורם פנימי 197</t>
  </si>
  <si>
    <t>הלוואה לגורם פנימי 198</t>
  </si>
  <si>
    <t>הלוואה לגורם פנימי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</si>
</sst>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0.0000%"/>
    <numFmt numFmtId="168" formatCode="#,###.00"/>
    <numFmt numFmtId="169" formatCode="##0.0000%"/>
  </numFmts>
  <fonts count="14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el"/>
      <family val="2"/>
    </font>
    <font>
      <b/>
      <sz val="10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1" xfId="0" applyFont="1" applyBorder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readingOrder="2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0" fontId="0" fillId="0" borderId="0" xfId="1" applyNumberFormat="1" applyFont="1"/>
    <xf numFmtId="4" fontId="8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 readingOrder="2"/>
    </xf>
    <xf numFmtId="0" fontId="9" fillId="0" borderId="0" xfId="0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0" fillId="0" borderId="0" xfId="0" applyFont="1" applyFill="1"/>
    <xf numFmtId="0" fontId="10" fillId="0" borderId="0" xfId="0" applyFont="1" applyFill="1" applyAlignment="1">
      <alignment horizontal="right" readingOrder="2"/>
    </xf>
    <xf numFmtId="0" fontId="10" fillId="0" borderId="0" xfId="0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0" fillId="0" borderId="0" xfId="0" applyFont="1"/>
    <xf numFmtId="10" fontId="0" fillId="0" borderId="0" xfId="1" applyNumberFormat="1" applyFont="1"/>
    <xf numFmtId="0" fontId="11" fillId="0" borderId="0" xfId="0" applyFont="1" applyAlignment="1">
      <alignment horizontal="right" readingOrder="2"/>
    </xf>
    <xf numFmtId="0" fontId="11" fillId="0" borderId="0" xfId="0" applyFont="1" applyAlignment="1">
      <alignment horizontal="right"/>
    </xf>
    <xf numFmtId="0" fontId="3" fillId="0" borderId="0" xfId="3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readingOrder="2"/>
    </xf>
    <xf numFmtId="165" fontId="6" fillId="0" borderId="0" xfId="0" applyNumberFormat="1" applyFont="1" applyFill="1" applyAlignment="1">
      <alignment horizontal="right"/>
    </xf>
    <xf numFmtId="167" fontId="0" fillId="0" borderId="0" xfId="1" applyNumberFormat="1" applyFont="1" applyFill="1"/>
    <xf numFmtId="167" fontId="0" fillId="0" borderId="0" xfId="1" applyNumberFormat="1" applyFont="1"/>
    <xf numFmtId="167" fontId="0" fillId="0" borderId="0" xfId="1" applyNumberFormat="1" applyFont="1"/>
    <xf numFmtId="4" fontId="8" fillId="2" borderId="0" xfId="0" applyNumberFormat="1" applyFont="1" applyFill="1" applyAlignment="1">
      <alignment horizontal="right"/>
    </xf>
    <xf numFmtId="14" fontId="10" fillId="0" borderId="0" xfId="0" applyNumberFormat="1" applyFont="1" applyAlignment="1">
      <alignment horizontal="right" readingOrder="2"/>
    </xf>
    <xf numFmtId="14" fontId="0" fillId="0" borderId="0" xfId="0" applyNumberFormat="1" applyFont="1"/>
    <xf numFmtId="4" fontId="0" fillId="0" borderId="0" xfId="0" applyNumberFormat="1"/>
    <xf numFmtId="0" fontId="12" fillId="0" borderId="0" xfId="0" applyFont="1"/>
    <xf numFmtId="168" fontId="12" fillId="0" borderId="0" xfId="0" applyNumberFormat="1" applyFont="1"/>
    <xf numFmtId="164" fontId="0" fillId="0" borderId="0" xfId="2" applyFont="1"/>
    <xf numFmtId="14" fontId="0" fillId="0" borderId="0" xfId="0" applyNumberFormat="1"/>
    <xf numFmtId="168" fontId="12" fillId="0" borderId="0" xfId="2" applyNumberFormat="1" applyFont="1"/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169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0" fontId="0" fillId="0" borderId="0" xfId="0" applyNumberFormat="1" applyFont="1"/>
    <xf numFmtId="2" fontId="0" fillId="0" borderId="0" xfId="0" applyNumberFormat="1" applyFont="1"/>
    <xf numFmtId="2" fontId="6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 applyFill="1" applyAlignment="1">
      <alignment horizontal="right"/>
    </xf>
    <xf numFmtId="2" fontId="10" fillId="0" borderId="0" xfId="0" applyNumberFormat="1" applyFont="1" applyAlignment="1">
      <alignment horizontal="right"/>
    </xf>
  </cellXfs>
  <cellStyles count="9">
    <cellStyle name="Comma" xfId="2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2 3" xfId="7" xr:uid="{00000000-0005-0000-0000-000005000000}"/>
    <cellStyle name="Normal 2 4" xfId="8" xr:uid="{00000000-0005-0000-0000-000006000000}"/>
    <cellStyle name="Normal 3" xfId="4" xr:uid="{00000000-0005-0000-0000-000007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Z89"/>
  <sheetViews>
    <sheetView rightToLeft="1" tabSelected="1" workbookViewId="0">
      <selection activeCell="F22" sqref="F2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6" max="6" width="12.7265625" bestFit="1" customWidth="1"/>
    <col min="7" max="7" width="27.81640625" customWidth="1"/>
    <col min="8" max="8" width="15.1796875" bestFit="1" customWidth="1"/>
    <col min="9" max="9" width="18.26953125" customWidth="1"/>
    <col min="10" max="10" width="19.26953125" customWidth="1"/>
    <col min="11" max="11" width="13.81640625" customWidth="1"/>
    <col min="12" max="12" width="11.7265625" bestFit="1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</v>
      </c>
    </row>
    <row r="7" spans="2:26" ht="13">
      <c r="B7" s="3" t="s">
        <v>2</v>
      </c>
      <c r="C7" s="3" t="s">
        <v>3</v>
      </c>
      <c r="D7" s="3" t="s">
        <v>4</v>
      </c>
    </row>
    <row r="8" spans="2:26" ht="13.5" thickBot="1">
      <c r="B8" s="4"/>
      <c r="C8" s="4"/>
      <c r="D8" s="4"/>
    </row>
    <row r="10" spans="2:26" ht="13">
      <c r="B10" s="5" t="s">
        <v>5</v>
      </c>
      <c r="C10" s="5"/>
      <c r="D10" s="5"/>
    </row>
    <row r="11" spans="2:26">
      <c r="B11" s="6" t="s">
        <v>6</v>
      </c>
      <c r="C11" s="7">
        <v>2559351.8899999992</v>
      </c>
      <c r="D11" s="8">
        <v>5.969777039100433E-2</v>
      </c>
      <c r="Z11" s="7"/>
    </row>
    <row r="12" spans="2:26">
      <c r="B12" s="6" t="s">
        <v>7</v>
      </c>
      <c r="C12" s="7">
        <v>30364099.740000006</v>
      </c>
      <c r="D12" s="8">
        <v>0.68193475952491533</v>
      </c>
      <c r="Z12" s="44"/>
    </row>
    <row r="13" spans="2:26">
      <c r="B13" s="6" t="s">
        <v>8</v>
      </c>
      <c r="C13" s="19">
        <v>7692326.29</v>
      </c>
      <c r="D13" s="8">
        <v>0.17261347511954339</v>
      </c>
      <c r="Z13" s="19"/>
    </row>
    <row r="14" spans="2:26">
      <c r="B14" s="6" t="s">
        <v>9</v>
      </c>
      <c r="C14" s="19">
        <v>0</v>
      </c>
      <c r="D14" s="8">
        <v>0</v>
      </c>
      <c r="Z14" s="19"/>
    </row>
    <row r="15" spans="2:26">
      <c r="B15" s="6" t="s">
        <v>10</v>
      </c>
      <c r="C15" s="19">
        <v>7296131.3400000036</v>
      </c>
      <c r="D15" s="8">
        <v>0.16372338285350546</v>
      </c>
      <c r="Z15" s="19"/>
    </row>
    <row r="16" spans="2:26">
      <c r="B16" s="6" t="s">
        <v>11</v>
      </c>
      <c r="C16" s="19">
        <v>9243297.3499999996</v>
      </c>
      <c r="D16" s="8">
        <v>0.2074167965574906</v>
      </c>
      <c r="Z16" s="19"/>
    </row>
    <row r="17" spans="2:26">
      <c r="B17" s="6" t="s">
        <v>12</v>
      </c>
      <c r="C17" s="19">
        <v>3665350.1400000006</v>
      </c>
      <c r="D17" s="8">
        <v>8.224934842113997E-2</v>
      </c>
      <c r="Z17" s="19"/>
    </row>
    <row r="18" spans="2:26">
      <c r="B18" s="6" t="s">
        <v>13</v>
      </c>
      <c r="C18" s="19">
        <v>1496419.2899999998</v>
      </c>
      <c r="D18" s="8">
        <v>3.3579196220343867E-2</v>
      </c>
      <c r="Z18" s="19"/>
    </row>
    <row r="19" spans="2:26">
      <c r="B19" s="6" t="s">
        <v>14</v>
      </c>
      <c r="C19" s="19">
        <v>4853.5300000000007</v>
      </c>
      <c r="D19" s="8">
        <v>1.0891174507067843E-4</v>
      </c>
      <c r="Z19" s="19"/>
    </row>
    <row r="20" spans="2:26">
      <c r="B20" s="6" t="s">
        <v>15</v>
      </c>
      <c r="C20" s="19">
        <v>-1453.1999999999998</v>
      </c>
      <c r="D20" s="8">
        <v>1.2838065103000517E-4</v>
      </c>
      <c r="Z20" s="19"/>
    </row>
    <row r="21" spans="2:26">
      <c r="B21" s="6" t="s">
        <v>16</v>
      </c>
      <c r="C21" s="19">
        <v>52769.520000000004</v>
      </c>
      <c r="D21" s="8">
        <v>1.5962855812850501E-3</v>
      </c>
      <c r="Z21" s="19"/>
    </row>
    <row r="22" spans="2:26">
      <c r="B22" s="6" t="s">
        <v>17</v>
      </c>
      <c r="C22" s="19">
        <v>914405.4800000001</v>
      </c>
      <c r="D22" s="8">
        <v>2.051898237550635E-2</v>
      </c>
      <c r="Z22" s="19"/>
    </row>
    <row r="23" spans="2:26">
      <c r="B23" s="6" t="s">
        <v>18</v>
      </c>
      <c r="C23" s="19">
        <v>7050061.4700000016</v>
      </c>
      <c r="D23" s="8">
        <v>0.16040207088276021</v>
      </c>
      <c r="Z23" s="44"/>
    </row>
    <row r="24" spans="2:26">
      <c r="B24" s="6" t="s">
        <v>8</v>
      </c>
      <c r="C24" s="19">
        <v>82919.59</v>
      </c>
      <c r="D24" s="8">
        <v>1.8606905175089419E-3</v>
      </c>
      <c r="Z24" s="19"/>
    </row>
    <row r="25" spans="2:26">
      <c r="B25" s="6" t="s">
        <v>19</v>
      </c>
      <c r="C25" s="19">
        <v>98246.75</v>
      </c>
      <c r="D25" s="8">
        <v>2.2046273516435821E-3</v>
      </c>
      <c r="Z25" s="19"/>
    </row>
    <row r="26" spans="2:26">
      <c r="B26" s="6" t="s">
        <v>20</v>
      </c>
      <c r="C26" s="19">
        <v>1191907.3300000003</v>
      </c>
      <c r="D26" s="8">
        <v>2.6746039948827554E-2</v>
      </c>
      <c r="Z26" s="19"/>
    </row>
    <row r="27" spans="2:26">
      <c r="B27" s="6" t="s">
        <v>21</v>
      </c>
      <c r="C27" s="19">
        <v>525579.52000000002</v>
      </c>
      <c r="D27" s="8">
        <v>1.1793845447871864E-2</v>
      </c>
      <c r="Z27" s="19"/>
    </row>
    <row r="28" spans="2:26">
      <c r="B28" s="6" t="s">
        <v>22</v>
      </c>
      <c r="C28" s="19">
        <v>5077207.4300000016</v>
      </c>
      <c r="D28" s="8">
        <v>0.11393099894038246</v>
      </c>
      <c r="Z28" s="19"/>
    </row>
    <row r="29" spans="2:26">
      <c r="B29" s="6" t="s">
        <v>23</v>
      </c>
      <c r="C29" s="19">
        <v>11163.91</v>
      </c>
      <c r="D29" s="8">
        <v>2.505147634632932E-4</v>
      </c>
      <c r="Z29" s="19"/>
    </row>
    <row r="30" spans="2:26">
      <c r="B30" s="6" t="s">
        <v>24</v>
      </c>
      <c r="C30" s="19">
        <v>-780.00999999999988</v>
      </c>
      <c r="D30" s="8">
        <v>1.7503188457180622E-5</v>
      </c>
      <c r="Z30" s="19"/>
    </row>
    <row r="31" spans="2:26">
      <c r="B31" s="6" t="s">
        <v>25</v>
      </c>
      <c r="C31" s="19">
        <v>45272.019999999982</v>
      </c>
      <c r="D31" s="8">
        <v>3.1817081050040134E-3</v>
      </c>
      <c r="Z31" s="19"/>
    </row>
    <row r="32" spans="2:26">
      <c r="B32" s="6" t="s">
        <v>26</v>
      </c>
      <c r="C32" s="19">
        <v>18544.93</v>
      </c>
      <c r="D32" s="8">
        <v>4.1614261960131621E-4</v>
      </c>
      <c r="Z32" s="19"/>
    </row>
    <row r="33" spans="2:26">
      <c r="B33" s="6" t="s">
        <v>27</v>
      </c>
      <c r="C33" s="19">
        <v>4262018.290000001</v>
      </c>
      <c r="D33" s="8">
        <v>9.563840122283139E-2</v>
      </c>
      <c r="Z33" s="19"/>
    </row>
    <row r="34" spans="2:26">
      <c r="B34" s="6" t="s">
        <v>28</v>
      </c>
      <c r="C34" s="7">
        <v>15433.71</v>
      </c>
      <c r="D34" s="8">
        <v>3.4632778390465913E-4</v>
      </c>
      <c r="Z34" s="7"/>
    </row>
    <row r="35" spans="2:26">
      <c r="B35" s="6" t="s">
        <v>29</v>
      </c>
      <c r="C35" s="7">
        <v>38078.75</v>
      </c>
      <c r="D35" s="8">
        <v>8.5447563167634604E-4</v>
      </c>
      <c r="Z35" s="7"/>
    </row>
    <row r="36" spans="2:26">
      <c r="B36" s="6" t="s">
        <v>30</v>
      </c>
      <c r="C36" s="7">
        <v>0</v>
      </c>
      <c r="D36" s="8">
        <v>0</v>
      </c>
      <c r="Z36" s="7"/>
    </row>
    <row r="37" spans="2:26">
      <c r="B37" s="6" t="s">
        <v>31</v>
      </c>
      <c r="C37" s="7">
        <v>8697.23</v>
      </c>
      <c r="D37" s="8">
        <f>C37/C42</f>
        <v>1.9633574507316615E-4</v>
      </c>
      <c r="Z37" s="7"/>
    </row>
    <row r="38" spans="2:26" ht="13">
      <c r="B38" s="5" t="s">
        <v>32</v>
      </c>
      <c r="C38" s="5"/>
      <c r="D38" s="5"/>
      <c r="Z38" s="5"/>
    </row>
    <row r="39" spans="2:26">
      <c r="B39" s="6" t="s">
        <v>33</v>
      </c>
      <c r="C39" s="7">
        <v>0</v>
      </c>
      <c r="D39" s="8">
        <v>0</v>
      </c>
      <c r="Z39" s="7"/>
    </row>
    <row r="40" spans="2:26">
      <c r="B40" s="6" t="s">
        <v>34</v>
      </c>
      <c r="C40" s="7">
        <v>0</v>
      </c>
      <c r="D40" s="8">
        <v>0</v>
      </c>
      <c r="Z40" s="7"/>
    </row>
    <row r="41" spans="2:26">
      <c r="B41" s="6" t="s">
        <v>35</v>
      </c>
      <c r="C41" s="7">
        <v>0</v>
      </c>
      <c r="D41" s="8">
        <v>0</v>
      </c>
      <c r="Z41" s="7"/>
    </row>
    <row r="42" spans="2:26" ht="13">
      <c r="B42" s="3" t="s">
        <v>36</v>
      </c>
      <c r="C42" s="9">
        <v>44297741.079999998</v>
      </c>
      <c r="D42" s="10">
        <v>1</v>
      </c>
      <c r="F42" s="47"/>
      <c r="G42" s="47"/>
      <c r="Z42" s="9"/>
    </row>
    <row r="43" spans="2:26">
      <c r="B43" s="6" t="s">
        <v>37</v>
      </c>
      <c r="C43" s="7">
        <v>1388612.8852099995</v>
      </c>
      <c r="D43" s="8">
        <v>0</v>
      </c>
    </row>
    <row r="45" spans="2:26" ht="13">
      <c r="B45" s="5"/>
      <c r="C45" s="5" t="s">
        <v>38</v>
      </c>
      <c r="D45" s="5" t="s">
        <v>39</v>
      </c>
    </row>
    <row r="47" spans="2:26">
      <c r="C47" s="6" t="s">
        <v>40</v>
      </c>
      <c r="D47" s="11">
        <v>3.26</v>
      </c>
    </row>
    <row r="48" spans="2:26">
      <c r="C48" s="6" t="s">
        <v>593</v>
      </c>
      <c r="D48" s="11">
        <v>2.9498000000000002</v>
      </c>
    </row>
    <row r="49" spans="3:4">
      <c r="C49" s="6" t="s">
        <v>255</v>
      </c>
      <c r="D49" s="11">
        <v>4.5176999999999996</v>
      </c>
    </row>
    <row r="50" spans="3:4">
      <c r="C50" s="6" t="s">
        <v>801</v>
      </c>
      <c r="D50" s="11">
        <v>3.532</v>
      </c>
    </row>
    <row r="51" spans="3:4">
      <c r="C51" s="6" t="s">
        <v>41</v>
      </c>
      <c r="D51" s="11">
        <v>2.6292</v>
      </c>
    </row>
    <row r="52" spans="3:4">
      <c r="C52" s="6" t="s">
        <v>42</v>
      </c>
      <c r="D52" s="11">
        <v>3.8748</v>
      </c>
    </row>
    <row r="53" spans="3:4">
      <c r="C53" s="6" t="s">
        <v>910</v>
      </c>
      <c r="D53" s="11">
        <v>0.38300000000000001</v>
      </c>
    </row>
    <row r="54" spans="3:4">
      <c r="C54" s="6" t="s">
        <v>43</v>
      </c>
      <c r="D54" s="11">
        <v>4.5979999999999999</v>
      </c>
    </row>
    <row r="55" spans="3:4">
      <c r="C55" s="6" t="s">
        <v>44</v>
      </c>
      <c r="D55" s="11">
        <v>0.52100000000000002</v>
      </c>
    </row>
    <row r="56" spans="3:4">
      <c r="C56" s="6" t="s">
        <v>2306</v>
      </c>
      <c r="D56" s="11">
        <v>0.2278</v>
      </c>
    </row>
    <row r="57" spans="3:4">
      <c r="C57" s="6" t="s">
        <v>45</v>
      </c>
      <c r="D57" s="11">
        <v>2.4449999999999998</v>
      </c>
    </row>
    <row r="58" spans="3:4">
      <c r="C58" s="6" t="s">
        <v>46</v>
      </c>
      <c r="D58" s="11">
        <v>0.2107</v>
      </c>
    </row>
    <row r="59" spans="3:4">
      <c r="C59" s="6" t="s">
        <v>47</v>
      </c>
      <c r="D59" s="11">
        <v>6.6204999999999998</v>
      </c>
    </row>
    <row r="60" spans="3:4">
      <c r="C60" s="6" t="s">
        <v>48</v>
      </c>
      <c r="D60" s="11">
        <v>0.38059999999999999</v>
      </c>
    </row>
    <row r="61" spans="3:4">
      <c r="C61" s="6" t="s">
        <v>49</v>
      </c>
      <c r="D61" s="11">
        <v>5.3E-3</v>
      </c>
    </row>
    <row r="62" spans="3:4">
      <c r="C62" s="6" t="s">
        <v>50</v>
      </c>
      <c r="D62" s="11">
        <v>0.51659999999999995</v>
      </c>
    </row>
    <row r="63" spans="3:4">
      <c r="C63" s="6" t="s">
        <v>915</v>
      </c>
      <c r="D63" s="11">
        <v>0.16450000000000001</v>
      </c>
    </row>
    <row r="64" spans="3:4">
      <c r="C64" s="6" t="s">
        <v>51</v>
      </c>
      <c r="D64" s="11">
        <v>6.8209999999999997</v>
      </c>
    </row>
    <row r="65" spans="3:4">
      <c r="C65" s="6" t="s">
        <v>52</v>
      </c>
      <c r="D65" s="11">
        <v>4.4699999999999997E-2</v>
      </c>
    </row>
    <row r="66" spans="3:4">
      <c r="C66" s="6" t="s">
        <v>2307</v>
      </c>
      <c r="D66" s="11">
        <v>0.65769999999999995</v>
      </c>
    </row>
    <row r="67" spans="3:4">
      <c r="C67" s="6" t="s">
        <v>53</v>
      </c>
      <c r="D67" s="11">
        <v>2.63E-2</v>
      </c>
    </row>
    <row r="68" spans="3:4">
      <c r="C68" s="6" t="s">
        <v>54</v>
      </c>
      <c r="D68" s="11">
        <v>4.3900000000000002E-2</v>
      </c>
    </row>
    <row r="69" spans="3:4">
      <c r="C69" s="6" t="s">
        <v>55</v>
      </c>
      <c r="D69" s="11">
        <v>0.1017</v>
      </c>
    </row>
    <row r="70" spans="3:4">
      <c r="C70" s="6" t="s">
        <v>56</v>
      </c>
      <c r="D70" s="11">
        <v>0.1169</v>
      </c>
    </row>
    <row r="71" spans="3:4">
      <c r="C71" s="6" t="s">
        <v>57</v>
      </c>
      <c r="D71" s="11">
        <v>7.1400000000000005E-2</v>
      </c>
    </row>
    <row r="72" spans="3:4">
      <c r="C72" s="6" t="s">
        <v>917</v>
      </c>
      <c r="D72" s="11">
        <v>2.2776000000000001</v>
      </c>
    </row>
    <row r="73" spans="3:4">
      <c r="C73" s="6" t="s">
        <v>58</v>
      </c>
      <c r="D73" s="11">
        <v>0.37559999999999999</v>
      </c>
    </row>
    <row r="74" spans="3:4">
      <c r="C74" s="6" t="s">
        <v>59</v>
      </c>
      <c r="D74" s="11">
        <v>0.41980000000000001</v>
      </c>
    </row>
    <row r="75" spans="3:4">
      <c r="C75" s="6" t="s">
        <v>60</v>
      </c>
      <c r="D75" s="11">
        <v>2.4260000000000002</v>
      </c>
    </row>
    <row r="76" spans="3:4">
      <c r="C76" s="6" t="s">
        <v>61</v>
      </c>
      <c r="D76" s="11">
        <v>0.50480000000000003</v>
      </c>
    </row>
    <row r="77" spans="3:4">
      <c r="C77" s="6" t="s">
        <v>62</v>
      </c>
      <c r="D77" s="11">
        <v>0.85740000000000005</v>
      </c>
    </row>
    <row r="78" spans="3:4">
      <c r="C78" s="6" t="s">
        <v>63</v>
      </c>
      <c r="D78" s="11">
        <v>1.1024</v>
      </c>
    </row>
    <row r="79" spans="3:4">
      <c r="C79" s="6" t="s">
        <v>64</v>
      </c>
      <c r="D79" s="11">
        <v>1.5206999999999999</v>
      </c>
    </row>
    <row r="80" spans="3:4">
      <c r="C80" s="6" t="s">
        <v>65</v>
      </c>
      <c r="D80" s="11">
        <v>12.4636</v>
      </c>
    </row>
    <row r="81" spans="2:4">
      <c r="C81" s="6" t="s">
        <v>2308</v>
      </c>
      <c r="D81" s="11">
        <v>2.8883000000000001</v>
      </c>
    </row>
    <row r="82" spans="2:4">
      <c r="C82" t="s">
        <v>66</v>
      </c>
      <c r="D82">
        <v>0.50380000000000003</v>
      </c>
    </row>
    <row r="83" spans="2:4">
      <c r="C83" t="s">
        <v>2309</v>
      </c>
      <c r="D83">
        <v>0.84619999999999995</v>
      </c>
    </row>
    <row r="84" spans="2:4" ht="13">
      <c r="B84" s="5"/>
      <c r="C84" t="s">
        <v>2310</v>
      </c>
      <c r="D84">
        <v>0.78659999999999997</v>
      </c>
    </row>
    <row r="85" spans="2:4">
      <c r="C85" t="s">
        <v>2311</v>
      </c>
      <c r="D85">
        <v>2.1600000000000001E-2</v>
      </c>
    </row>
    <row r="86" spans="2:4">
      <c r="C86" t="s">
        <v>2312</v>
      </c>
      <c r="D86">
        <v>0.2079</v>
      </c>
    </row>
    <row r="87" spans="2:4">
      <c r="C87" t="s">
        <v>2313</v>
      </c>
      <c r="D87">
        <v>2.7099999999999999E-2</v>
      </c>
    </row>
    <row r="88" spans="2:4">
      <c r="C88" t="s">
        <v>2314</v>
      </c>
      <c r="D88">
        <v>1.9822</v>
      </c>
    </row>
    <row r="89" spans="2:4">
      <c r="C89" t="s">
        <v>2315</v>
      </c>
      <c r="D89">
        <v>0.14149999999999999</v>
      </c>
    </row>
  </sheetData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Z34"/>
  <sheetViews>
    <sheetView rightToLeft="1" workbookViewId="0">
      <selection activeCell="B1" sqref="B1:C4"/>
    </sheetView>
  </sheetViews>
  <sheetFormatPr defaultColWidth="9.1796875" defaultRowHeight="12.5"/>
  <cols>
    <col min="2" max="2" width="37.7265625" customWidth="1"/>
    <col min="3" max="3" width="13.7265625" customWidth="1"/>
    <col min="4" max="4" width="12.7265625" customWidth="1"/>
    <col min="5" max="6" width="11.7265625" customWidth="1"/>
    <col min="7" max="9" width="12.7265625" customWidth="1"/>
    <col min="10" max="10" width="24.7265625" customWidth="1"/>
    <col min="11" max="11" width="27.7265625" customWidth="1"/>
    <col min="12" max="12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111</v>
      </c>
    </row>
    <row r="8" spans="2:26" ht="13">
      <c r="B8" s="3" t="s">
        <v>68</v>
      </c>
      <c r="C8" s="3" t="s">
        <v>69</v>
      </c>
      <c r="D8" s="3" t="s">
        <v>84</v>
      </c>
      <c r="E8" s="3" t="s">
        <v>99</v>
      </c>
      <c r="F8" s="3" t="s">
        <v>73</v>
      </c>
      <c r="G8" s="3" t="s">
        <v>87</v>
      </c>
      <c r="H8" s="3" t="s">
        <v>39</v>
      </c>
      <c r="I8" s="3" t="s">
        <v>76</v>
      </c>
      <c r="J8" s="3" t="s">
        <v>88</v>
      </c>
      <c r="K8" s="3" t="s">
        <v>881</v>
      </c>
      <c r="L8" s="3" t="s">
        <v>882</v>
      </c>
    </row>
    <row r="9" spans="2:26" ht="13.5" thickBot="1">
      <c r="B9" s="4"/>
      <c r="C9" s="4"/>
      <c r="D9" s="4"/>
      <c r="E9" s="4"/>
      <c r="F9" s="4"/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  <c r="L9" s="4" t="s">
        <v>78</v>
      </c>
    </row>
    <row r="11" spans="2:26" ht="13">
      <c r="B11" s="3" t="s">
        <v>112</v>
      </c>
      <c r="C11" s="12"/>
      <c r="D11" s="3"/>
      <c r="E11" s="3"/>
      <c r="F11" s="3"/>
      <c r="G11" s="9">
        <v>-435300</v>
      </c>
      <c r="I11" s="9">
        <v>-1453.1999999999998</v>
      </c>
      <c r="K11" s="10">
        <v>1</v>
      </c>
      <c r="L11" s="10">
        <v>1.2838065103000517E-4</v>
      </c>
      <c r="Z11" s="9"/>
    </row>
    <row r="12" spans="2:26" ht="13">
      <c r="B12" s="3" t="s">
        <v>539</v>
      </c>
      <c r="C12" s="12"/>
      <c r="D12" s="3"/>
      <c r="E12" s="3"/>
      <c r="F12" s="3"/>
      <c r="G12" s="9">
        <v>0</v>
      </c>
      <c r="I12" s="9">
        <v>-1084.2399999999998</v>
      </c>
      <c r="K12" s="10">
        <v>0.68746788227521094</v>
      </c>
      <c r="L12" s="10">
        <v>8.8257574288710545E-5</v>
      </c>
      <c r="Z12" s="9"/>
    </row>
    <row r="13" spans="2:26">
      <c r="B13" s="13" t="s">
        <v>505</v>
      </c>
      <c r="C13" s="14"/>
      <c r="D13" s="13"/>
      <c r="E13" s="13"/>
      <c r="F13" s="13"/>
      <c r="G13" s="15">
        <v>0</v>
      </c>
      <c r="I13" s="15">
        <v>-1084.2399999999998</v>
      </c>
      <c r="K13" s="16">
        <v>0.68746788227521094</v>
      </c>
      <c r="L13" s="16">
        <v>8.8257574288710545E-5</v>
      </c>
      <c r="Z13" s="15"/>
    </row>
    <row r="14" spans="2:26" s="33" customFormat="1">
      <c r="B14" s="20" t="s">
        <v>1665</v>
      </c>
      <c r="C14" s="21">
        <v>83548412</v>
      </c>
      <c r="D14" s="20" t="s">
        <v>211</v>
      </c>
      <c r="E14" s="20" t="s">
        <v>443</v>
      </c>
      <c r="F14" s="20" t="s">
        <v>208</v>
      </c>
      <c r="G14" s="22">
        <v>9</v>
      </c>
      <c r="H14" s="33">
        <v>239000</v>
      </c>
      <c r="I14" s="22">
        <v>21.51</v>
      </c>
      <c r="J14" s="34">
        <v>0</v>
      </c>
      <c r="K14" s="23">
        <v>3.7597401916401284E-3</v>
      </c>
      <c r="L14" s="23">
        <v>0</v>
      </c>
      <c r="Z14" s="22"/>
    </row>
    <row r="15" spans="2:26" s="33" customFormat="1">
      <c r="B15" s="20" t="s">
        <v>1666</v>
      </c>
      <c r="C15" s="21">
        <v>83549063</v>
      </c>
      <c r="D15" s="20" t="s">
        <v>211</v>
      </c>
      <c r="E15" s="20" t="s">
        <v>443</v>
      </c>
      <c r="F15" s="20" t="s">
        <v>208</v>
      </c>
      <c r="G15" s="22">
        <v>-9</v>
      </c>
      <c r="H15" s="33">
        <v>208100</v>
      </c>
      <c r="I15" s="22">
        <v>-18.73</v>
      </c>
      <c r="J15" s="34">
        <v>0</v>
      </c>
      <c r="K15" s="23">
        <v>3.2738230492524219E-3</v>
      </c>
      <c r="L15" s="23">
        <v>0</v>
      </c>
      <c r="Z15" s="22"/>
    </row>
    <row r="16" spans="2:26" s="33" customFormat="1">
      <c r="B16" s="20" t="s">
        <v>1667</v>
      </c>
      <c r="C16" s="21">
        <v>83582270</v>
      </c>
      <c r="D16" s="20" t="s">
        <v>211</v>
      </c>
      <c r="E16" s="20" t="s">
        <v>443</v>
      </c>
      <c r="F16" s="20" t="s">
        <v>208</v>
      </c>
      <c r="G16" s="22">
        <v>-810</v>
      </c>
      <c r="H16" s="33">
        <v>307400</v>
      </c>
      <c r="I16" s="22">
        <v>-2489.94</v>
      </c>
      <c r="J16" s="34">
        <v>0</v>
      </c>
      <c r="K16" s="23">
        <v>0.43521745666073552</v>
      </c>
      <c r="L16" s="23">
        <v>-1E-4</v>
      </c>
      <c r="Z16" s="22"/>
    </row>
    <row r="17" spans="2:26" s="33" customFormat="1">
      <c r="B17" s="20" t="s">
        <v>1668</v>
      </c>
      <c r="C17" s="21">
        <v>83582973</v>
      </c>
      <c r="D17" s="20" t="s">
        <v>211</v>
      </c>
      <c r="E17" s="20" t="s">
        <v>443</v>
      </c>
      <c r="F17" s="20" t="s">
        <v>208</v>
      </c>
      <c r="G17" s="22">
        <v>810</v>
      </c>
      <c r="H17" s="33">
        <v>173200</v>
      </c>
      <c r="I17" s="22">
        <v>1402.92</v>
      </c>
      <c r="J17" s="34">
        <v>0</v>
      </c>
      <c r="K17" s="23">
        <v>0.24521686237358292</v>
      </c>
      <c r="L17" s="23">
        <v>0</v>
      </c>
      <c r="Z17" s="22"/>
    </row>
    <row r="18" spans="2:26">
      <c r="B18" s="13" t="s">
        <v>506</v>
      </c>
      <c r="C18" s="14"/>
      <c r="D18" s="13"/>
      <c r="E18" s="13"/>
      <c r="F18" s="13"/>
      <c r="G18" s="15">
        <v>0</v>
      </c>
      <c r="I18" s="15">
        <v>0</v>
      </c>
      <c r="J18" s="18"/>
      <c r="K18" s="16">
        <v>0</v>
      </c>
      <c r="L18" s="16">
        <v>0</v>
      </c>
      <c r="Z18" s="15"/>
    </row>
    <row r="19" spans="2:26">
      <c r="B19" s="13" t="s">
        <v>507</v>
      </c>
      <c r="C19" s="14"/>
      <c r="D19" s="13"/>
      <c r="E19" s="13"/>
      <c r="F19" s="13"/>
      <c r="G19" s="15">
        <v>0</v>
      </c>
      <c r="I19" s="15">
        <v>0</v>
      </c>
      <c r="J19" s="18"/>
      <c r="K19" s="16">
        <v>0</v>
      </c>
      <c r="L19" s="16">
        <v>0</v>
      </c>
      <c r="Z19" s="15"/>
    </row>
    <row r="20" spans="2:26">
      <c r="B20" s="13" t="s">
        <v>199</v>
      </c>
      <c r="C20" s="14"/>
      <c r="D20" s="13"/>
      <c r="E20" s="13"/>
      <c r="F20" s="13"/>
      <c r="G20" s="15">
        <v>0</v>
      </c>
      <c r="I20" s="15">
        <v>0</v>
      </c>
      <c r="J20" s="18"/>
      <c r="K20" s="16">
        <v>0</v>
      </c>
      <c r="L20" s="16">
        <v>0</v>
      </c>
      <c r="Z20" s="15"/>
    </row>
    <row r="21" spans="2:26" ht="13">
      <c r="B21" s="3" t="s">
        <v>540</v>
      </c>
      <c r="C21" s="12"/>
      <c r="D21" s="3"/>
      <c r="E21" s="3"/>
      <c r="F21" s="3"/>
      <c r="G21" s="9">
        <v>-435300</v>
      </c>
      <c r="I21" s="9">
        <v>-368.96000000000004</v>
      </c>
      <c r="J21" s="18"/>
      <c r="K21" s="10">
        <v>0.31253211772478912</v>
      </c>
      <c r="L21" s="10">
        <v>4.012307674129465E-5</v>
      </c>
      <c r="Z21" s="9"/>
    </row>
    <row r="22" spans="2:26">
      <c r="B22" s="13" t="s">
        <v>505</v>
      </c>
      <c r="C22" s="14"/>
      <c r="D22" s="13"/>
      <c r="E22" s="13"/>
      <c r="F22" s="13"/>
      <c r="G22" s="15">
        <v>-435300</v>
      </c>
      <c r="I22" s="15">
        <v>-368.96000000000004</v>
      </c>
      <c r="J22" s="18"/>
      <c r="K22" s="16">
        <v>0.31253211772478912</v>
      </c>
      <c r="L22" s="16">
        <v>4.012307674129465E-5</v>
      </c>
      <c r="Z22" s="15"/>
    </row>
    <row r="23" spans="2:26" s="33" customFormat="1">
      <c r="B23" s="20" t="s">
        <v>1670</v>
      </c>
      <c r="C23" s="21" t="s">
        <v>1669</v>
      </c>
      <c r="D23" s="20" t="s">
        <v>209</v>
      </c>
      <c r="E23" s="20" t="s">
        <v>443</v>
      </c>
      <c r="F23" s="20" t="s">
        <v>40</v>
      </c>
      <c r="G23" s="22">
        <v>435300</v>
      </c>
      <c r="H23" s="33">
        <v>50</v>
      </c>
      <c r="I23" s="22">
        <v>709.54</v>
      </c>
      <c r="J23" s="34">
        <v>0</v>
      </c>
      <c r="K23" s="23">
        <v>0.12402073712581758</v>
      </c>
      <c r="L23" s="23">
        <v>0</v>
      </c>
      <c r="Z23" s="22"/>
    </row>
    <row r="24" spans="2:26" s="33" customFormat="1">
      <c r="B24" s="20" t="s">
        <v>1672</v>
      </c>
      <c r="C24" s="21" t="s">
        <v>1671</v>
      </c>
      <c r="D24" s="20" t="s">
        <v>209</v>
      </c>
      <c r="E24" s="20" t="s">
        <v>443</v>
      </c>
      <c r="F24" s="20" t="s">
        <v>40</v>
      </c>
      <c r="G24" s="22">
        <v>-435300</v>
      </c>
      <c r="H24" s="33">
        <v>10</v>
      </c>
      <c r="I24" s="22">
        <v>-141.91</v>
      </c>
      <c r="J24" s="34">
        <v>0</v>
      </c>
      <c r="K24" s="23">
        <v>2.4804497005841496E-2</v>
      </c>
      <c r="L24" s="23">
        <v>0</v>
      </c>
      <c r="Z24" s="22"/>
    </row>
    <row r="25" spans="2:26" s="33" customFormat="1">
      <c r="B25" s="20" t="s">
        <v>1674</v>
      </c>
      <c r="C25" s="21" t="s">
        <v>1673</v>
      </c>
      <c r="D25" s="20" t="s">
        <v>209</v>
      </c>
      <c r="E25" s="20" t="s">
        <v>443</v>
      </c>
      <c r="F25" s="20" t="s">
        <v>40</v>
      </c>
      <c r="G25" s="22">
        <v>-435300</v>
      </c>
      <c r="H25" s="33">
        <v>66</v>
      </c>
      <c r="I25" s="22">
        <v>-936.59</v>
      </c>
      <c r="J25" s="34">
        <v>0</v>
      </c>
      <c r="K25" s="23">
        <v>0.16370688359313007</v>
      </c>
      <c r="L25" s="23">
        <v>0</v>
      </c>
      <c r="Z25" s="22"/>
    </row>
    <row r="26" spans="2:26">
      <c r="B26" s="13" t="s">
        <v>508</v>
      </c>
      <c r="C26" s="14"/>
      <c r="D26" s="13"/>
      <c r="E26" s="13"/>
      <c r="F26" s="13"/>
      <c r="G26" s="15">
        <v>0</v>
      </c>
      <c r="I26" s="15">
        <v>0</v>
      </c>
      <c r="J26" s="18"/>
      <c r="K26" s="16">
        <v>0</v>
      </c>
      <c r="L26" s="16">
        <v>0</v>
      </c>
      <c r="Z26" s="15"/>
    </row>
    <row r="27" spans="2:26">
      <c r="B27" s="13" t="s">
        <v>507</v>
      </c>
      <c r="C27" s="14"/>
      <c r="D27" s="13"/>
      <c r="E27" s="13"/>
      <c r="F27" s="13"/>
      <c r="G27" s="15">
        <v>0</v>
      </c>
      <c r="I27" s="15">
        <v>0</v>
      </c>
      <c r="J27" s="18"/>
      <c r="K27" s="16">
        <v>0</v>
      </c>
      <c r="L27" s="16">
        <v>0</v>
      </c>
      <c r="Z27" s="15"/>
    </row>
    <row r="28" spans="2:26">
      <c r="B28" s="13" t="s">
        <v>509</v>
      </c>
      <c r="C28" s="14"/>
      <c r="D28" s="13"/>
      <c r="E28" s="13"/>
      <c r="F28" s="13"/>
      <c r="G28" s="15">
        <v>0</v>
      </c>
      <c r="I28" s="15">
        <v>0</v>
      </c>
      <c r="J28" s="18"/>
      <c r="K28" s="16">
        <v>0</v>
      </c>
      <c r="L28" s="16">
        <v>0</v>
      </c>
      <c r="Z28" s="15"/>
    </row>
    <row r="29" spans="2:26">
      <c r="B29" s="13" t="s">
        <v>199</v>
      </c>
      <c r="C29" s="14"/>
      <c r="D29" s="13"/>
      <c r="E29" s="13"/>
      <c r="F29" s="13"/>
      <c r="G29" s="15">
        <v>0</v>
      </c>
      <c r="I29" s="15">
        <v>0</v>
      </c>
      <c r="J29" s="18"/>
      <c r="K29" s="16">
        <v>0</v>
      </c>
      <c r="L29" s="16">
        <v>0</v>
      </c>
      <c r="Z29" s="15"/>
    </row>
    <row r="30" spans="2:26">
      <c r="B30" s="6" t="s">
        <v>81</v>
      </c>
      <c r="C30" s="17"/>
      <c r="D30" s="6"/>
      <c r="E30" s="6"/>
      <c r="F30" s="6"/>
    </row>
    <row r="34" spans="2:2" ht="13">
      <c r="B34" s="5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Z33"/>
  <sheetViews>
    <sheetView rightToLeft="1" workbookViewId="0">
      <selection activeCell="B1" sqref="B1:C4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9.7265625" customWidth="1"/>
    <col min="9" max="9" width="11.7265625" customWidth="1"/>
    <col min="10" max="10" width="27.7265625" customWidth="1"/>
    <col min="11" max="1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113</v>
      </c>
    </row>
    <row r="8" spans="2:26" ht="13">
      <c r="B8" s="3" t="s">
        <v>68</v>
      </c>
      <c r="C8" s="3" t="s">
        <v>69</v>
      </c>
      <c r="D8" s="3" t="s">
        <v>84</v>
      </c>
      <c r="E8" s="3" t="s">
        <v>99</v>
      </c>
      <c r="F8" s="3" t="s">
        <v>73</v>
      </c>
      <c r="G8" s="3" t="s">
        <v>87</v>
      </c>
      <c r="H8" s="3" t="s">
        <v>39</v>
      </c>
      <c r="I8" s="3" t="s">
        <v>76</v>
      </c>
      <c r="J8" s="3" t="s">
        <v>881</v>
      </c>
      <c r="K8" s="3" t="s">
        <v>882</v>
      </c>
    </row>
    <row r="9" spans="2:26" ht="13.5" thickBot="1">
      <c r="B9" s="4"/>
      <c r="C9" s="4"/>
      <c r="D9" s="4"/>
      <c r="E9" s="4"/>
      <c r="F9" s="4"/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</row>
    <row r="11" spans="2:26" ht="13">
      <c r="B11" s="3" t="s">
        <v>114</v>
      </c>
      <c r="C11" s="12"/>
      <c r="D11" s="3"/>
      <c r="E11" s="3"/>
      <c r="F11" s="3"/>
      <c r="G11" s="9">
        <v>7146</v>
      </c>
      <c r="I11" s="9">
        <v>52769.520000000004</v>
      </c>
      <c r="J11" s="10">
        <v>1</v>
      </c>
      <c r="K11" s="10">
        <v>1.5962855812850501E-3</v>
      </c>
      <c r="Z11" s="9"/>
    </row>
    <row r="12" spans="2:26">
      <c r="B12" s="13" t="s">
        <v>544</v>
      </c>
      <c r="C12" s="14"/>
      <c r="D12" s="13"/>
      <c r="E12" s="13"/>
      <c r="F12" s="13"/>
      <c r="G12" s="15">
        <v>0</v>
      </c>
      <c r="I12" s="15">
        <v>0</v>
      </c>
      <c r="J12" s="16">
        <v>0</v>
      </c>
      <c r="K12" s="16">
        <v>0</v>
      </c>
      <c r="Z12" s="15"/>
    </row>
    <row r="13" spans="2:26">
      <c r="B13" s="13" t="s">
        <v>545</v>
      </c>
      <c r="C13" s="14"/>
      <c r="D13" s="13"/>
      <c r="E13" s="13"/>
      <c r="F13" s="13"/>
      <c r="G13" s="15">
        <v>7146</v>
      </c>
      <c r="I13" s="15">
        <v>52769.520000000004</v>
      </c>
      <c r="J13" s="16">
        <v>1</v>
      </c>
      <c r="K13" s="16">
        <v>1.5962855812850501E-3</v>
      </c>
      <c r="Z13" s="15"/>
    </row>
    <row r="14" spans="2:26" s="33" customFormat="1">
      <c r="B14" s="33" t="s">
        <v>1676</v>
      </c>
      <c r="C14" s="33" t="s">
        <v>1675</v>
      </c>
      <c r="D14" s="33" t="s">
        <v>209</v>
      </c>
      <c r="E14" s="33" t="s">
        <v>443</v>
      </c>
      <c r="F14" s="33" t="s">
        <v>593</v>
      </c>
      <c r="G14" s="33">
        <v>527</v>
      </c>
      <c r="H14" s="33">
        <v>2874000</v>
      </c>
      <c r="I14" s="33">
        <v>-2297.71</v>
      </c>
      <c r="J14" s="23">
        <v>3.2299933030329776E-2</v>
      </c>
      <c r="K14" s="23">
        <v>-1E-4</v>
      </c>
    </row>
    <row r="15" spans="2:26" s="33" customFormat="1">
      <c r="B15" s="33" t="s">
        <v>1678</v>
      </c>
      <c r="C15" s="33" t="s">
        <v>1677</v>
      </c>
      <c r="D15" s="33" t="s">
        <v>209</v>
      </c>
      <c r="E15" s="33" t="s">
        <v>443</v>
      </c>
      <c r="F15" s="33" t="s">
        <v>593</v>
      </c>
      <c r="G15" s="33">
        <v>21</v>
      </c>
      <c r="H15" s="33">
        <v>1750500</v>
      </c>
      <c r="I15" s="33">
        <v>-12.14</v>
      </c>
      <c r="J15" s="23">
        <v>1.7065738800292618E-4</v>
      </c>
      <c r="K15" s="23">
        <v>0</v>
      </c>
    </row>
    <row r="16" spans="2:26" s="33" customFormat="1">
      <c r="B16" s="33" t="s">
        <v>1680</v>
      </c>
      <c r="C16" s="33" t="s">
        <v>1679</v>
      </c>
      <c r="D16" s="33" t="s">
        <v>209</v>
      </c>
      <c r="E16" s="33" t="s">
        <v>443</v>
      </c>
      <c r="F16" s="33" t="s">
        <v>593</v>
      </c>
      <c r="G16" s="33">
        <v>116</v>
      </c>
      <c r="H16" s="33">
        <v>194300</v>
      </c>
      <c r="I16" s="33">
        <v>163.92</v>
      </c>
      <c r="J16" s="23">
        <v>2.3042964614035963E-3</v>
      </c>
      <c r="K16" s="23">
        <v>0</v>
      </c>
    </row>
    <row r="17" spans="2:11" s="33" customFormat="1">
      <c r="B17" s="33" t="s">
        <v>1682</v>
      </c>
      <c r="C17" s="33" t="s">
        <v>1681</v>
      </c>
      <c r="D17" s="33" t="s">
        <v>209</v>
      </c>
      <c r="E17" s="33" t="s">
        <v>443</v>
      </c>
      <c r="F17" s="33" t="s">
        <v>593</v>
      </c>
      <c r="G17" s="33">
        <v>26</v>
      </c>
      <c r="H17" s="33">
        <v>194300</v>
      </c>
      <c r="I17" s="33">
        <v>-10.76</v>
      </c>
      <c r="J17" s="23">
        <v>1.5125811325465284E-4</v>
      </c>
      <c r="K17" s="23">
        <v>0</v>
      </c>
    </row>
    <row r="18" spans="2:11" s="33" customFormat="1">
      <c r="B18" s="33" t="s">
        <v>1684</v>
      </c>
      <c r="C18" s="33" t="s">
        <v>1683</v>
      </c>
      <c r="D18" s="33" t="s">
        <v>209</v>
      </c>
      <c r="E18" s="33" t="s">
        <v>443</v>
      </c>
      <c r="F18" s="33" t="s">
        <v>40</v>
      </c>
      <c r="G18" s="33">
        <v>1268</v>
      </c>
      <c r="H18" s="33">
        <v>11016.02</v>
      </c>
      <c r="I18" s="33">
        <v>-1326.88</v>
      </c>
      <c r="J18" s="23">
        <v>1.8652543244919498E-2</v>
      </c>
      <c r="K18" s="23">
        <v>0</v>
      </c>
    </row>
    <row r="19" spans="2:11" s="33" customFormat="1">
      <c r="B19" s="33" t="s">
        <v>1686</v>
      </c>
      <c r="C19" s="33" t="s">
        <v>1685</v>
      </c>
      <c r="D19" s="33" t="s">
        <v>209</v>
      </c>
      <c r="E19" s="33" t="s">
        <v>443</v>
      </c>
      <c r="F19" s="33" t="s">
        <v>42</v>
      </c>
      <c r="G19" s="33">
        <v>520</v>
      </c>
      <c r="H19" s="33">
        <v>649700</v>
      </c>
      <c r="I19" s="33">
        <v>-2501.11</v>
      </c>
      <c r="J19" s="23">
        <v>3.5159217438879634E-2</v>
      </c>
      <c r="K19" s="23">
        <v>-1E-4</v>
      </c>
    </row>
    <row r="20" spans="2:11" s="33" customFormat="1">
      <c r="B20" s="33" t="s">
        <v>1688</v>
      </c>
      <c r="C20" s="33" t="s">
        <v>1687</v>
      </c>
      <c r="D20" s="33" t="s">
        <v>209</v>
      </c>
      <c r="E20" s="33" t="s">
        <v>443</v>
      </c>
      <c r="F20" s="33" t="s">
        <v>42</v>
      </c>
      <c r="G20" s="33">
        <v>975</v>
      </c>
      <c r="H20" s="33">
        <v>405550</v>
      </c>
      <c r="I20" s="33">
        <v>-1904.57</v>
      </c>
      <c r="J20" s="23">
        <v>2.6773388918347043E-2</v>
      </c>
      <c r="K20" s="23">
        <v>0</v>
      </c>
    </row>
    <row r="21" spans="2:11" s="33" customFormat="1">
      <c r="B21" s="33" t="s">
        <v>1690</v>
      </c>
      <c r="C21" s="33" t="s">
        <v>1689</v>
      </c>
      <c r="D21" s="33" t="s">
        <v>209</v>
      </c>
      <c r="E21" s="33" t="s">
        <v>443</v>
      </c>
      <c r="F21" s="33" t="s">
        <v>42</v>
      </c>
      <c r="G21" s="33">
        <v>210</v>
      </c>
      <c r="H21" s="33">
        <v>1552800</v>
      </c>
      <c r="I21" s="33">
        <v>-684.98</v>
      </c>
      <c r="J21" s="23">
        <v>9.6290689978784493E-3</v>
      </c>
      <c r="K21" s="23">
        <v>0</v>
      </c>
    </row>
    <row r="22" spans="2:11" s="33" customFormat="1">
      <c r="B22" s="33" t="s">
        <v>1692</v>
      </c>
      <c r="C22" s="33" t="s">
        <v>1691</v>
      </c>
      <c r="D22" s="33" t="s">
        <v>209</v>
      </c>
      <c r="E22" s="33" t="s">
        <v>443</v>
      </c>
      <c r="F22" s="33" t="s">
        <v>42</v>
      </c>
      <c r="G22" s="33">
        <v>20</v>
      </c>
      <c r="H22" s="33">
        <v>72558</v>
      </c>
      <c r="I22" s="33">
        <v>-37.869999999999997</v>
      </c>
      <c r="J22" s="23">
        <v>5.3235545993993529E-4</v>
      </c>
      <c r="K22" s="23">
        <v>0</v>
      </c>
    </row>
    <row r="23" spans="2:11" s="33" customFormat="1">
      <c r="B23" s="33" t="s">
        <v>1694</v>
      </c>
      <c r="C23" s="33" t="s">
        <v>1693</v>
      </c>
      <c r="D23" s="33" t="s">
        <v>209</v>
      </c>
      <c r="E23" s="33" t="s">
        <v>443</v>
      </c>
      <c r="F23" s="33" t="s">
        <v>40</v>
      </c>
      <c r="G23" s="33">
        <v>1952</v>
      </c>
      <c r="H23" s="33">
        <v>428860</v>
      </c>
      <c r="I23" s="33">
        <v>16800.43</v>
      </c>
      <c r="J23" s="23">
        <v>0.23617112859357506</v>
      </c>
      <c r="K23" s="23">
        <v>4.0000000000000002E-4</v>
      </c>
    </row>
    <row r="24" spans="2:11" s="33" customFormat="1">
      <c r="B24" s="33" t="s">
        <v>1696</v>
      </c>
      <c r="C24" s="33" t="s">
        <v>1695</v>
      </c>
      <c r="D24" s="33" t="s">
        <v>209</v>
      </c>
      <c r="E24" s="33" t="s">
        <v>443</v>
      </c>
      <c r="F24" s="33" t="s">
        <v>40</v>
      </c>
      <c r="G24" s="33">
        <v>125</v>
      </c>
      <c r="H24" s="33">
        <v>136480</v>
      </c>
      <c r="I24" s="33">
        <v>-180.05</v>
      </c>
      <c r="J24" s="23">
        <v>2.5310430568308783E-3</v>
      </c>
      <c r="K24" s="23">
        <v>0</v>
      </c>
    </row>
    <row r="25" spans="2:11" s="33" customFormat="1">
      <c r="B25" s="33" t="s">
        <v>1690</v>
      </c>
      <c r="C25" s="33" t="s">
        <v>1697</v>
      </c>
      <c r="D25" s="33" t="s">
        <v>209</v>
      </c>
      <c r="E25" s="33" t="s">
        <v>443</v>
      </c>
      <c r="F25" s="33" t="s">
        <v>42</v>
      </c>
      <c r="G25" s="33">
        <v>70</v>
      </c>
      <c r="H25" s="33">
        <v>3401600</v>
      </c>
      <c r="I25" s="33">
        <v>-120.55</v>
      </c>
      <c r="J25" s="23">
        <v>1.694625051379963E-3</v>
      </c>
      <c r="K25" s="23">
        <v>0</v>
      </c>
    </row>
    <row r="26" spans="2:11" s="33" customFormat="1">
      <c r="B26" s="33" t="s">
        <v>1699</v>
      </c>
      <c r="C26" s="33" t="s">
        <v>1698</v>
      </c>
      <c r="D26" s="33" t="s">
        <v>209</v>
      </c>
      <c r="E26" s="33" t="s">
        <v>443</v>
      </c>
      <c r="F26" s="33" t="s">
        <v>40</v>
      </c>
      <c r="G26" s="33">
        <v>1205</v>
      </c>
      <c r="H26" s="33">
        <v>1454900</v>
      </c>
      <c r="I26" s="33">
        <v>44988.07</v>
      </c>
      <c r="J26" s="23">
        <v>0.6324173408148932</v>
      </c>
      <c r="K26" s="23">
        <v>1E-3</v>
      </c>
    </row>
    <row r="27" spans="2:11" s="33" customFormat="1">
      <c r="B27" s="33" t="s">
        <v>1688</v>
      </c>
      <c r="C27" s="33" t="s">
        <v>1700</v>
      </c>
      <c r="D27" s="33" t="s">
        <v>209</v>
      </c>
      <c r="E27" s="33" t="s">
        <v>443</v>
      </c>
      <c r="F27" s="33" t="s">
        <v>42</v>
      </c>
      <c r="G27" s="33">
        <v>108</v>
      </c>
      <c r="H27" s="33">
        <v>45120</v>
      </c>
      <c r="I27" s="33">
        <v>-106.96</v>
      </c>
      <c r="J27" s="23">
        <v>1.50358436744588E-3</v>
      </c>
      <c r="K27" s="23">
        <v>0</v>
      </c>
    </row>
    <row r="28" spans="2:11" s="33" customFormat="1">
      <c r="B28" s="33" t="s">
        <v>1702</v>
      </c>
      <c r="C28" s="33" t="s">
        <v>1701</v>
      </c>
      <c r="D28" s="33" t="s">
        <v>209</v>
      </c>
      <c r="E28" s="33" t="s">
        <v>443</v>
      </c>
      <c r="F28" s="33" t="s">
        <v>40</v>
      </c>
      <c r="G28" s="33">
        <v>3</v>
      </c>
      <c r="H28" s="33">
        <v>905100</v>
      </c>
      <c r="I28" s="33">
        <v>0.68</v>
      </c>
      <c r="J28" s="23">
        <v>9.5590629194390286E-6</v>
      </c>
      <c r="K28" s="23">
        <v>0</v>
      </c>
    </row>
    <row r="29" spans="2:11">
      <c r="B29" s="6" t="s">
        <v>81</v>
      </c>
      <c r="C29" s="17"/>
      <c r="D29" s="6"/>
      <c r="E29" s="6"/>
      <c r="F29" s="6"/>
    </row>
    <row r="33" spans="2:2" ht="13">
      <c r="B33" s="5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Z36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1.7265625" customWidth="1"/>
    <col min="15" max="15" width="24.7265625" customWidth="1"/>
    <col min="16" max="16" width="27.7265625" customWidth="1"/>
    <col min="17" max="17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116</v>
      </c>
    </row>
    <row r="8" spans="2:26" ht="13">
      <c r="B8" s="3" t="s">
        <v>68</v>
      </c>
      <c r="C8" s="3" t="s">
        <v>69</v>
      </c>
      <c r="D8" s="3" t="s">
        <v>117</v>
      </c>
      <c r="E8" s="3" t="s">
        <v>71</v>
      </c>
      <c r="F8" s="3" t="s">
        <v>72</v>
      </c>
      <c r="G8" s="3" t="s">
        <v>85</v>
      </c>
      <c r="H8" s="3" t="s">
        <v>86</v>
      </c>
      <c r="I8" s="3" t="s">
        <v>73</v>
      </c>
      <c r="J8" s="3" t="s">
        <v>74</v>
      </c>
      <c r="K8" s="3" t="s">
        <v>75</v>
      </c>
      <c r="L8" s="3" t="s">
        <v>87</v>
      </c>
      <c r="M8" s="3" t="s">
        <v>39</v>
      </c>
      <c r="N8" s="3" t="s">
        <v>76</v>
      </c>
      <c r="O8" s="3" t="s">
        <v>88</v>
      </c>
      <c r="P8" s="3" t="s">
        <v>881</v>
      </c>
      <c r="Q8" s="3" t="s">
        <v>882</v>
      </c>
    </row>
    <row r="9" spans="2:26" ht="13.5" thickBot="1">
      <c r="B9" s="4"/>
      <c r="C9" s="4"/>
      <c r="D9" s="4"/>
      <c r="E9" s="4"/>
      <c r="F9" s="4"/>
      <c r="G9" s="4" t="s">
        <v>90</v>
      </c>
      <c r="H9" s="4" t="s">
        <v>91</v>
      </c>
      <c r="I9" s="4"/>
      <c r="J9" s="4" t="s">
        <v>78</v>
      </c>
      <c r="K9" s="4" t="s">
        <v>78</v>
      </c>
      <c r="L9" s="4" t="s">
        <v>92</v>
      </c>
      <c r="M9" s="4" t="s">
        <v>93</v>
      </c>
      <c r="N9" s="4" t="s">
        <v>79</v>
      </c>
      <c r="O9" s="4" t="s">
        <v>78</v>
      </c>
      <c r="P9" s="4" t="s">
        <v>78</v>
      </c>
      <c r="Q9" s="4" t="s">
        <v>78</v>
      </c>
    </row>
    <row r="11" spans="2:26" ht="13">
      <c r="B11" s="3" t="s">
        <v>118</v>
      </c>
      <c r="C11" s="12"/>
      <c r="D11" s="3"/>
      <c r="E11" s="3"/>
      <c r="F11" s="3"/>
      <c r="G11" s="3"/>
      <c r="H11" s="38">
        <v>1.3812689870362544</v>
      </c>
      <c r="I11" s="3"/>
      <c r="K11" s="40">
        <v>-1.055172387308965E-2</v>
      </c>
      <c r="L11" s="9">
        <v>789083222.48000002</v>
      </c>
      <c r="N11" s="9">
        <v>914405.4800000001</v>
      </c>
      <c r="P11" s="10">
        <v>1</v>
      </c>
      <c r="Q11" s="10">
        <v>2.051898237550635E-2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8">
        <v>1.5221171098679289</v>
      </c>
      <c r="I12" s="3"/>
      <c r="K12" s="40">
        <v>-1.162768410539148E-2</v>
      </c>
      <c r="L12" s="9">
        <v>788981886.48000002</v>
      </c>
      <c r="N12" s="9">
        <v>829791.56</v>
      </c>
      <c r="P12" s="10">
        <v>0.90746564642197902</v>
      </c>
      <c r="Q12" s="10">
        <v>1.8620271605310063E-2</v>
      </c>
      <c r="Z12" s="9"/>
    </row>
    <row r="13" spans="2:26">
      <c r="B13" s="13" t="s">
        <v>510</v>
      </c>
      <c r="C13" s="14"/>
      <c r="D13" s="13"/>
      <c r="E13" s="13"/>
      <c r="F13" s="13"/>
      <c r="G13" s="13"/>
      <c r="H13" s="26">
        <v>1.5221171098679289</v>
      </c>
      <c r="I13" s="13"/>
      <c r="K13" s="28">
        <v>-1.162768410539148E-2</v>
      </c>
      <c r="L13" s="15">
        <v>788981886.48000002</v>
      </c>
      <c r="N13" s="15">
        <v>829791.56</v>
      </c>
      <c r="P13" s="16">
        <v>0.90746564642197902</v>
      </c>
      <c r="Q13" s="16">
        <v>1.8620271605310063E-2</v>
      </c>
      <c r="Z13" s="15"/>
    </row>
    <row r="14" spans="2:26" s="33" customFormat="1">
      <c r="B14" s="20" t="s">
        <v>1703</v>
      </c>
      <c r="C14" s="21">
        <v>1142215</v>
      </c>
      <c r="D14" s="20" t="s">
        <v>1705</v>
      </c>
      <c r="E14" s="20" t="s">
        <v>567</v>
      </c>
      <c r="F14" s="20" t="s">
        <v>222</v>
      </c>
      <c r="G14" s="20" t="s">
        <v>1704</v>
      </c>
      <c r="H14" s="33">
        <v>1.33</v>
      </c>
      <c r="I14" s="20" t="s">
        <v>208</v>
      </c>
      <c r="J14" s="42">
        <v>6.1799999999999997E-3</v>
      </c>
      <c r="K14" s="33">
        <v>-1.2E-2</v>
      </c>
      <c r="L14" s="22">
        <v>748311629</v>
      </c>
      <c r="M14" s="33">
        <v>105.26</v>
      </c>
      <c r="N14" s="22">
        <v>787672.82000000007</v>
      </c>
      <c r="O14" s="34">
        <v>0.15109999999999998</v>
      </c>
      <c r="P14" s="23">
        <v>0.8614043082943903</v>
      </c>
      <c r="Q14" s="23">
        <v>1.78E-2</v>
      </c>
      <c r="Z14" s="22"/>
    </row>
    <row r="15" spans="2:26" s="33" customFormat="1">
      <c r="B15" s="20" t="s">
        <v>1706</v>
      </c>
      <c r="C15" s="21">
        <v>1159623</v>
      </c>
      <c r="D15" s="20" t="s">
        <v>209</v>
      </c>
      <c r="E15" s="20" t="s">
        <v>562</v>
      </c>
      <c r="F15" s="20" t="s">
        <v>224</v>
      </c>
      <c r="G15" s="20" t="s">
        <v>1707</v>
      </c>
      <c r="H15" s="33">
        <v>3.1</v>
      </c>
      <c r="I15" s="20" t="s">
        <v>208</v>
      </c>
      <c r="J15" s="42">
        <v>3.7000000000000002E-3</v>
      </c>
      <c r="K15" s="33">
        <v>3.0999999999999999E-3</v>
      </c>
      <c r="L15" s="22">
        <v>714142</v>
      </c>
      <c r="M15" s="33">
        <v>100.85</v>
      </c>
      <c r="N15" s="22">
        <v>720.21</v>
      </c>
      <c r="O15" s="34">
        <v>1E-3</v>
      </c>
      <c r="P15" s="23">
        <v>7.8762651334941694E-4</v>
      </c>
      <c r="Q15" s="23">
        <v>0</v>
      </c>
      <c r="Z15" s="22"/>
    </row>
    <row r="16" spans="2:26" s="33" customFormat="1">
      <c r="B16" s="20" t="s">
        <v>1708</v>
      </c>
      <c r="C16" s="21">
        <v>1162577</v>
      </c>
      <c r="D16" s="20" t="s">
        <v>209</v>
      </c>
      <c r="E16" s="20" t="s">
        <v>567</v>
      </c>
      <c r="F16" s="20" t="s">
        <v>222</v>
      </c>
      <c r="G16" s="20" t="s">
        <v>1707</v>
      </c>
      <c r="H16" s="33">
        <v>5.15</v>
      </c>
      <c r="I16" s="20" t="s">
        <v>208</v>
      </c>
      <c r="J16" s="42">
        <v>5.0000000000000001E-4</v>
      </c>
      <c r="K16" s="33">
        <v>-4.7999999999999996E-3</v>
      </c>
      <c r="L16" s="22">
        <v>39956115.479999997</v>
      </c>
      <c r="M16" s="33">
        <v>103.61</v>
      </c>
      <c r="N16" s="22">
        <v>41398.53</v>
      </c>
      <c r="O16" s="34">
        <v>5.5100000000000003E-2</v>
      </c>
      <c r="P16" s="23">
        <v>4.5273711614239223E-2</v>
      </c>
      <c r="Q16" s="23">
        <v>8.9999999999999998E-4</v>
      </c>
      <c r="Z16" s="22"/>
    </row>
    <row r="17" spans="2:26">
      <c r="B17" s="13" t="s">
        <v>511</v>
      </c>
      <c r="C17" s="14"/>
      <c r="D17" s="13"/>
      <c r="E17" s="13"/>
      <c r="F17" s="13"/>
      <c r="G17" s="13"/>
      <c r="H17" s="26">
        <v>0</v>
      </c>
      <c r="I17" s="13"/>
      <c r="J17" s="43"/>
      <c r="K17" s="28">
        <v>0</v>
      </c>
      <c r="L17" s="15">
        <v>0</v>
      </c>
      <c r="N17" s="15">
        <v>0</v>
      </c>
      <c r="O17" s="18"/>
      <c r="P17" s="16">
        <v>0</v>
      </c>
      <c r="Q17" s="16">
        <v>0</v>
      </c>
      <c r="Z17" s="15"/>
    </row>
    <row r="18" spans="2:26">
      <c r="B18" s="13" t="s">
        <v>512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15"/>
    </row>
    <row r="19" spans="2:26">
      <c r="B19" s="13" t="s">
        <v>513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15"/>
    </row>
    <row r="20" spans="2:26">
      <c r="B20" s="13" t="s">
        <v>514</v>
      </c>
      <c r="C20" s="14"/>
      <c r="D20" s="13"/>
      <c r="E20" s="13"/>
      <c r="F20" s="13"/>
      <c r="G20" s="13"/>
      <c r="H20" s="26">
        <v>0</v>
      </c>
      <c r="I20" s="13"/>
      <c r="J20" s="43"/>
      <c r="K20" s="28">
        <v>0</v>
      </c>
      <c r="L20" s="15">
        <v>0</v>
      </c>
      <c r="N20" s="15">
        <v>0</v>
      </c>
      <c r="O20" s="18"/>
      <c r="P20" s="16">
        <v>0</v>
      </c>
      <c r="Q20" s="16">
        <v>0</v>
      </c>
      <c r="Z20" s="15"/>
    </row>
    <row r="21" spans="2:26">
      <c r="B21" s="13" t="s">
        <v>515</v>
      </c>
      <c r="C21" s="14"/>
      <c r="D21" s="13"/>
      <c r="E21" s="13"/>
      <c r="F21" s="13"/>
      <c r="G21" s="13"/>
      <c r="H21" s="26">
        <v>0</v>
      </c>
      <c r="I21" s="13"/>
      <c r="J21" s="43"/>
      <c r="K21" s="28">
        <v>0</v>
      </c>
      <c r="L21" s="15">
        <v>0</v>
      </c>
      <c r="N21" s="15">
        <v>0</v>
      </c>
      <c r="O21" s="18"/>
      <c r="P21" s="16">
        <v>0</v>
      </c>
      <c r="Q21" s="16">
        <v>0</v>
      </c>
      <c r="Z21" s="15"/>
    </row>
    <row r="22" spans="2:26">
      <c r="B22" s="13" t="s">
        <v>516</v>
      </c>
      <c r="C22" s="14"/>
      <c r="D22" s="13"/>
      <c r="E22" s="13"/>
      <c r="F22" s="13"/>
      <c r="G22" s="13"/>
      <c r="H22" s="26">
        <v>0</v>
      </c>
      <c r="I22" s="13"/>
      <c r="J22" s="43"/>
      <c r="K22" s="28">
        <v>0</v>
      </c>
      <c r="L22" s="15">
        <v>0</v>
      </c>
      <c r="N22" s="15">
        <v>0</v>
      </c>
      <c r="O22" s="18"/>
      <c r="P22" s="16">
        <v>0</v>
      </c>
      <c r="Q22" s="16">
        <v>0</v>
      </c>
      <c r="Z22" s="15"/>
    </row>
    <row r="23" spans="2:26" ht="13">
      <c r="B23" s="3" t="s">
        <v>540</v>
      </c>
      <c r="C23" s="12"/>
      <c r="D23" s="3"/>
      <c r="E23" s="3"/>
      <c r="F23" s="3"/>
      <c r="G23" s="3"/>
      <c r="H23" s="38">
        <v>0</v>
      </c>
      <c r="I23" s="3"/>
      <c r="J23" s="43"/>
      <c r="K23" s="40">
        <v>0</v>
      </c>
      <c r="L23" s="9">
        <v>101336</v>
      </c>
      <c r="N23" s="9">
        <v>84613.92</v>
      </c>
      <c r="O23" s="18"/>
      <c r="P23" s="10">
        <v>9.2534353578020978E-2</v>
      </c>
      <c r="Q23" s="10">
        <v>1.8987107701962855E-3</v>
      </c>
      <c r="Z23" s="9"/>
    </row>
    <row r="24" spans="2:26">
      <c r="B24" s="13" t="s">
        <v>510</v>
      </c>
      <c r="C24" s="14"/>
      <c r="D24" s="13"/>
      <c r="E24" s="13"/>
      <c r="F24" s="13"/>
      <c r="G24" s="13"/>
      <c r="H24" s="26">
        <v>0</v>
      </c>
      <c r="I24" s="13"/>
      <c r="J24" s="43"/>
      <c r="K24" s="28">
        <v>0</v>
      </c>
      <c r="L24" s="15">
        <v>101336</v>
      </c>
      <c r="N24" s="15">
        <v>84613.92</v>
      </c>
      <c r="O24" s="18"/>
      <c r="P24" s="16">
        <v>9.2534353578020978E-2</v>
      </c>
      <c r="Q24" s="16">
        <v>1.8987107701962855E-3</v>
      </c>
      <c r="Z24" s="15"/>
    </row>
    <row r="25" spans="2:26" s="33" customFormat="1">
      <c r="B25" s="20" t="s">
        <v>1710</v>
      </c>
      <c r="C25" s="21" t="s">
        <v>1709</v>
      </c>
      <c r="D25" s="20" t="s">
        <v>209</v>
      </c>
      <c r="E25" s="20" t="s">
        <v>581</v>
      </c>
      <c r="F25" s="20"/>
      <c r="G25" s="20"/>
      <c r="H25" s="33">
        <v>0</v>
      </c>
      <c r="I25" s="20" t="s">
        <v>40</v>
      </c>
      <c r="J25" s="42">
        <v>0</v>
      </c>
      <c r="K25" s="33">
        <v>0</v>
      </c>
      <c r="L25" s="22">
        <v>101336</v>
      </c>
      <c r="M25" s="33">
        <v>25613</v>
      </c>
      <c r="N25" s="22">
        <v>84613.92</v>
      </c>
      <c r="O25" s="34">
        <v>0</v>
      </c>
      <c r="P25" s="23">
        <v>9.2534353578020978E-2</v>
      </c>
      <c r="Q25" s="23">
        <v>1.9E-3</v>
      </c>
      <c r="Z25" s="22"/>
    </row>
    <row r="26" spans="2:26">
      <c r="B26" s="13" t="s">
        <v>511</v>
      </c>
      <c r="C26" s="14"/>
      <c r="D26" s="13"/>
      <c r="E26" s="13"/>
      <c r="F26" s="13"/>
      <c r="G26" s="13"/>
      <c r="H26" s="26">
        <v>0</v>
      </c>
      <c r="I26" s="13"/>
      <c r="J26" s="43"/>
      <c r="K26" s="28">
        <v>0</v>
      </c>
      <c r="L26" s="15">
        <v>0</v>
      </c>
      <c r="N26" s="15">
        <v>0</v>
      </c>
      <c r="O26" s="18"/>
      <c r="P26" s="16">
        <v>0</v>
      </c>
      <c r="Q26" s="16">
        <v>0</v>
      </c>
      <c r="Z26" s="15"/>
    </row>
    <row r="27" spans="2:26">
      <c r="B27" s="13" t="s">
        <v>512</v>
      </c>
      <c r="C27" s="14"/>
      <c r="D27" s="13"/>
      <c r="E27" s="13"/>
      <c r="F27" s="13"/>
      <c r="G27" s="13"/>
      <c r="H27" s="26">
        <v>0</v>
      </c>
      <c r="I27" s="13"/>
      <c r="J27" s="43"/>
      <c r="K27" s="28">
        <v>0</v>
      </c>
      <c r="L27" s="15">
        <v>0</v>
      </c>
      <c r="N27" s="15">
        <v>0</v>
      </c>
      <c r="O27" s="18"/>
      <c r="P27" s="16">
        <v>0</v>
      </c>
      <c r="Q27" s="16">
        <v>0</v>
      </c>
      <c r="Z27" s="15"/>
    </row>
    <row r="28" spans="2:26">
      <c r="B28" s="13" t="s">
        <v>513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15"/>
    </row>
    <row r="29" spans="2:26">
      <c r="B29" s="13" t="s">
        <v>514</v>
      </c>
      <c r="C29" s="14"/>
      <c r="D29" s="13"/>
      <c r="E29" s="13"/>
      <c r="F29" s="13"/>
      <c r="G29" s="13"/>
      <c r="H29" s="26">
        <v>0</v>
      </c>
      <c r="I29" s="13"/>
      <c r="J29" s="43"/>
      <c r="K29" s="28">
        <v>0</v>
      </c>
      <c r="L29" s="15">
        <v>0</v>
      </c>
      <c r="N29" s="15">
        <v>0</v>
      </c>
      <c r="O29" s="18"/>
      <c r="P29" s="16">
        <v>0</v>
      </c>
      <c r="Q29" s="16">
        <v>0</v>
      </c>
      <c r="Z29" s="15"/>
    </row>
    <row r="30" spans="2:26">
      <c r="B30" s="13" t="s">
        <v>515</v>
      </c>
      <c r="C30" s="14"/>
      <c r="D30" s="13"/>
      <c r="E30" s="13"/>
      <c r="F30" s="13"/>
      <c r="G30" s="13"/>
      <c r="H30" s="26">
        <v>0</v>
      </c>
      <c r="I30" s="13"/>
      <c r="J30" s="43"/>
      <c r="K30" s="28">
        <v>0</v>
      </c>
      <c r="L30" s="15">
        <v>0</v>
      </c>
      <c r="N30" s="15">
        <v>0</v>
      </c>
      <c r="O30" s="18"/>
      <c r="P30" s="16">
        <v>0</v>
      </c>
      <c r="Q30" s="16">
        <v>0</v>
      </c>
      <c r="Z30" s="15"/>
    </row>
    <row r="31" spans="2:26">
      <c r="B31" s="13" t="s">
        <v>516</v>
      </c>
      <c r="C31" s="14"/>
      <c r="D31" s="13"/>
      <c r="E31" s="13"/>
      <c r="F31" s="13"/>
      <c r="G31" s="13"/>
      <c r="H31" s="26">
        <v>0</v>
      </c>
      <c r="I31" s="13"/>
      <c r="J31" s="43"/>
      <c r="K31" s="28">
        <v>0</v>
      </c>
      <c r="L31" s="15">
        <v>0</v>
      </c>
      <c r="N31" s="15">
        <v>0</v>
      </c>
      <c r="O31" s="18"/>
      <c r="P31" s="16">
        <v>0</v>
      </c>
      <c r="Q31" s="16">
        <v>0</v>
      </c>
      <c r="Z31" s="15"/>
    </row>
    <row r="32" spans="2:26">
      <c r="B32" s="6" t="s">
        <v>81</v>
      </c>
      <c r="C32" s="17"/>
      <c r="D32" s="6"/>
      <c r="E32" s="6"/>
      <c r="F32" s="6"/>
      <c r="G32" s="6"/>
      <c r="I32" s="6"/>
    </row>
    <row r="36" spans="2:2" ht="13">
      <c r="B36" s="5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Z27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7.7265625" customWidth="1"/>
    <col min="16" max="16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83</v>
      </c>
    </row>
    <row r="8" spans="2:26" ht="13">
      <c r="B8" s="3" t="s">
        <v>68</v>
      </c>
      <c r="C8" s="3" t="s">
        <v>69</v>
      </c>
      <c r="D8" s="3" t="s">
        <v>71</v>
      </c>
      <c r="E8" s="3" t="s">
        <v>72</v>
      </c>
      <c r="F8" s="3" t="s">
        <v>85</v>
      </c>
      <c r="G8" s="3" t="s">
        <v>86</v>
      </c>
      <c r="H8" s="3" t="s">
        <v>73</v>
      </c>
      <c r="I8" s="3" t="s">
        <v>74</v>
      </c>
      <c r="J8" s="3" t="s">
        <v>75</v>
      </c>
      <c r="K8" s="3" t="s">
        <v>87</v>
      </c>
      <c r="L8" s="3" t="s">
        <v>39</v>
      </c>
      <c r="M8" s="3" t="s">
        <v>120</v>
      </c>
      <c r="N8" s="3" t="s">
        <v>88</v>
      </c>
      <c r="O8" s="3" t="s">
        <v>881</v>
      </c>
      <c r="P8" s="3" t="s">
        <v>882</v>
      </c>
    </row>
    <row r="9" spans="2:26" ht="13.5" thickBot="1">
      <c r="B9" s="4"/>
      <c r="C9" s="4"/>
      <c r="D9" s="4"/>
      <c r="E9" s="4"/>
      <c r="F9" s="4" t="s">
        <v>90</v>
      </c>
      <c r="G9" s="4" t="s">
        <v>91</v>
      </c>
      <c r="H9" s="4"/>
      <c r="I9" s="4" t="s">
        <v>78</v>
      </c>
      <c r="J9" s="4" t="s">
        <v>78</v>
      </c>
      <c r="K9" s="4" t="s">
        <v>92</v>
      </c>
      <c r="L9" s="4" t="s">
        <v>93</v>
      </c>
      <c r="M9" s="4" t="s">
        <v>79</v>
      </c>
      <c r="N9" s="4" t="s">
        <v>78</v>
      </c>
      <c r="O9" s="4" t="s">
        <v>78</v>
      </c>
      <c r="P9" s="4" t="s">
        <v>78</v>
      </c>
    </row>
    <row r="11" spans="2:26" ht="13">
      <c r="B11" s="3" t="s">
        <v>94</v>
      </c>
      <c r="C11" s="12"/>
      <c r="D11" s="3"/>
      <c r="E11" s="3"/>
      <c r="F11" s="3"/>
      <c r="G11" s="12">
        <v>0</v>
      </c>
      <c r="H11" s="3"/>
      <c r="J11" s="10">
        <v>4.9388645373186241E-2</v>
      </c>
      <c r="K11" s="9">
        <v>12040855.23</v>
      </c>
      <c r="M11" s="9">
        <v>82919.59</v>
      </c>
      <c r="O11" s="10">
        <v>1</v>
      </c>
      <c r="P11" s="10">
        <v>1.8606905175089419E-3</v>
      </c>
      <c r="Z11" s="9"/>
    </row>
    <row r="12" spans="2:26" ht="13">
      <c r="B12" s="3" t="s">
        <v>539</v>
      </c>
      <c r="C12" s="12"/>
      <c r="D12" s="3"/>
      <c r="E12" s="3"/>
      <c r="F12" s="3"/>
      <c r="G12" s="12">
        <v>0</v>
      </c>
      <c r="H12" s="3"/>
      <c r="J12" s="10">
        <v>4.9388645373186241E-2</v>
      </c>
      <c r="K12" s="9">
        <v>12040855.23</v>
      </c>
      <c r="M12" s="9">
        <v>82919.59</v>
      </c>
      <c r="O12" s="10">
        <v>1</v>
      </c>
      <c r="P12" s="10">
        <v>1.8606905175089419E-3</v>
      </c>
      <c r="Z12" s="9"/>
    </row>
    <row r="13" spans="2:26">
      <c r="B13" s="13" t="s">
        <v>517</v>
      </c>
      <c r="C13" s="14"/>
      <c r="D13" s="13"/>
      <c r="E13" s="13"/>
      <c r="F13" s="13"/>
      <c r="G13" s="26">
        <v>0</v>
      </c>
      <c r="H13" s="13"/>
      <c r="J13" s="28">
        <v>0</v>
      </c>
      <c r="K13" s="15">
        <v>0</v>
      </c>
      <c r="M13" s="15">
        <v>0</v>
      </c>
      <c r="O13" s="16">
        <v>0</v>
      </c>
      <c r="P13" s="16">
        <v>0</v>
      </c>
      <c r="Z13" s="15"/>
    </row>
    <row r="14" spans="2:26">
      <c r="B14" s="13" t="s">
        <v>518</v>
      </c>
      <c r="C14" s="14"/>
      <c r="D14" s="13"/>
      <c r="E14" s="13"/>
      <c r="F14" s="13"/>
      <c r="G14" s="26">
        <v>0</v>
      </c>
      <c r="H14" s="13"/>
      <c r="I14" s="43"/>
      <c r="J14" s="28">
        <v>0</v>
      </c>
      <c r="K14" s="15">
        <v>0</v>
      </c>
      <c r="M14" s="15">
        <v>0</v>
      </c>
      <c r="N14" s="18"/>
      <c r="O14" s="16">
        <v>0</v>
      </c>
      <c r="P14" s="16">
        <v>0</v>
      </c>
      <c r="Z14" s="15"/>
    </row>
    <row r="15" spans="2:26">
      <c r="B15" s="13" t="s">
        <v>519</v>
      </c>
      <c r="C15" s="14"/>
      <c r="D15" s="13"/>
      <c r="E15" s="13"/>
      <c r="F15" s="13"/>
      <c r="G15" s="26">
        <v>0</v>
      </c>
      <c r="H15" s="13"/>
      <c r="I15" s="43"/>
      <c r="J15" s="28">
        <v>0</v>
      </c>
      <c r="K15" s="15">
        <v>0</v>
      </c>
      <c r="M15" s="15">
        <v>0</v>
      </c>
      <c r="N15" s="18"/>
      <c r="O15" s="16">
        <v>0</v>
      </c>
      <c r="P15" s="16">
        <v>0</v>
      </c>
      <c r="Z15" s="15"/>
    </row>
    <row r="16" spans="2:26">
      <c r="B16" s="13" t="s">
        <v>520</v>
      </c>
      <c r="C16" s="14"/>
      <c r="D16" s="13"/>
      <c r="E16" s="13"/>
      <c r="F16" s="13"/>
      <c r="G16" s="14">
        <v>0</v>
      </c>
      <c r="H16" s="13"/>
      <c r="I16" s="43"/>
      <c r="J16" s="16">
        <v>4.9388645373186241E-2</v>
      </c>
      <c r="K16" s="15">
        <v>12040855.23</v>
      </c>
      <c r="M16" s="15">
        <v>82919.59</v>
      </c>
      <c r="N16" s="18"/>
      <c r="O16" s="16">
        <v>1</v>
      </c>
      <c r="P16" s="16">
        <v>1.8606905175089419E-3</v>
      </c>
      <c r="Z16" s="15"/>
    </row>
    <row r="17" spans="2:26" s="33" customFormat="1">
      <c r="B17" s="20" t="s">
        <v>1711</v>
      </c>
      <c r="C17" s="21">
        <v>999000250</v>
      </c>
      <c r="D17" s="20" t="s">
        <v>581</v>
      </c>
      <c r="E17" s="20"/>
      <c r="F17" s="20" t="s">
        <v>1712</v>
      </c>
      <c r="G17" s="21">
        <v>0</v>
      </c>
      <c r="H17" s="20" t="s">
        <v>208</v>
      </c>
      <c r="I17" s="42">
        <v>4.9500000000000002E-2</v>
      </c>
      <c r="J17" s="23">
        <v>4.9500000000000002E-2</v>
      </c>
      <c r="K17" s="22">
        <v>11040855.23</v>
      </c>
      <c r="L17" s="33">
        <v>583.76</v>
      </c>
      <c r="M17" s="22">
        <v>64452.63</v>
      </c>
      <c r="N17" s="34">
        <v>0</v>
      </c>
      <c r="O17" s="23">
        <v>0.77729074637247964</v>
      </c>
      <c r="P17" s="23">
        <v>1.5E-3</v>
      </c>
      <c r="Z17" s="22"/>
    </row>
    <row r="18" spans="2:26" s="33" customFormat="1">
      <c r="B18" s="20" t="s">
        <v>1713</v>
      </c>
      <c r="C18" s="21">
        <v>999000268</v>
      </c>
      <c r="D18" s="20" t="s">
        <v>581</v>
      </c>
      <c r="E18" s="20"/>
      <c r="F18" s="45">
        <v>39083</v>
      </c>
      <c r="G18" s="21">
        <v>0</v>
      </c>
      <c r="H18" s="20" t="s">
        <v>208</v>
      </c>
      <c r="I18" s="42">
        <v>4.9000000000000002E-2</v>
      </c>
      <c r="J18" s="23">
        <v>4.9000000000000002E-2</v>
      </c>
      <c r="K18" s="22">
        <v>1000000</v>
      </c>
      <c r="L18" s="33">
        <v>1846.7</v>
      </c>
      <c r="M18" s="22">
        <v>18466.96</v>
      </c>
      <c r="N18" s="34">
        <v>0</v>
      </c>
      <c r="O18" s="23">
        <v>0.22270925362752034</v>
      </c>
      <c r="P18" s="23">
        <v>4.0000000000000002E-4</v>
      </c>
      <c r="Z18" s="22"/>
    </row>
    <row r="19" spans="2:26">
      <c r="B19" s="13" t="s">
        <v>209</v>
      </c>
      <c r="C19" s="14"/>
      <c r="D19" s="13"/>
      <c r="E19" s="13"/>
      <c r="F19" s="13"/>
      <c r="G19" s="26">
        <v>0</v>
      </c>
      <c r="H19" s="13"/>
      <c r="I19" s="43"/>
      <c r="J19" s="28">
        <v>0</v>
      </c>
      <c r="K19" s="15">
        <v>0</v>
      </c>
      <c r="M19" s="15">
        <v>0</v>
      </c>
      <c r="N19" s="18"/>
      <c r="O19" s="16">
        <v>0</v>
      </c>
      <c r="P19" s="16">
        <v>0</v>
      </c>
      <c r="Z19" s="15"/>
    </row>
    <row r="20" spans="2:26" ht="13">
      <c r="B20" s="3" t="s">
        <v>540</v>
      </c>
      <c r="C20" s="12"/>
      <c r="D20" s="3"/>
      <c r="E20" s="3"/>
      <c r="F20" s="3"/>
      <c r="G20" s="12">
        <v>0</v>
      </c>
      <c r="H20" s="3"/>
      <c r="I20" s="43"/>
      <c r="J20" s="10">
        <v>0</v>
      </c>
      <c r="K20" s="9">
        <v>0</v>
      </c>
      <c r="M20" s="9">
        <v>0</v>
      </c>
      <c r="N20" s="18"/>
      <c r="O20" s="10">
        <v>0</v>
      </c>
      <c r="P20" s="10">
        <v>0</v>
      </c>
      <c r="Z20" s="9"/>
    </row>
    <row r="21" spans="2:26">
      <c r="B21" s="13" t="s">
        <v>95</v>
      </c>
      <c r="C21" s="14"/>
      <c r="D21" s="13"/>
      <c r="E21" s="13"/>
      <c r="F21" s="13"/>
      <c r="G21" s="26">
        <v>0</v>
      </c>
      <c r="H21" s="13"/>
      <c r="I21" s="43"/>
      <c r="J21" s="28">
        <v>0</v>
      </c>
      <c r="K21" s="15">
        <v>0</v>
      </c>
      <c r="M21" s="15">
        <v>0</v>
      </c>
      <c r="N21" s="18"/>
      <c r="O21" s="16">
        <v>0</v>
      </c>
      <c r="P21" s="16">
        <v>0</v>
      </c>
      <c r="Z21" s="15"/>
    </row>
    <row r="22" spans="2:26">
      <c r="B22" s="13" t="s">
        <v>521</v>
      </c>
      <c r="C22" s="14"/>
      <c r="D22" s="13"/>
      <c r="E22" s="13"/>
      <c r="F22" s="13"/>
      <c r="G22" s="26">
        <v>0</v>
      </c>
      <c r="H22" s="13"/>
      <c r="I22" s="43"/>
      <c r="J22" s="28">
        <v>0</v>
      </c>
      <c r="K22" s="15">
        <v>0</v>
      </c>
      <c r="M22" s="15">
        <v>0</v>
      </c>
      <c r="N22" s="18"/>
      <c r="O22" s="16">
        <v>0</v>
      </c>
      <c r="P22" s="16">
        <v>0</v>
      </c>
      <c r="Z22" s="15"/>
    </row>
    <row r="23" spans="2:26">
      <c r="B23" s="6" t="s">
        <v>81</v>
      </c>
      <c r="C23" s="17"/>
      <c r="D23" s="6"/>
      <c r="E23" s="6"/>
      <c r="F23" s="6"/>
      <c r="H23" s="6"/>
    </row>
    <row r="27" spans="2:26" ht="13">
      <c r="B27" s="5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Z25"/>
  <sheetViews>
    <sheetView rightToLeft="1" workbookViewId="0">
      <selection activeCell="B1" sqref="B1:C4"/>
    </sheetView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97</v>
      </c>
    </row>
    <row r="8" spans="2:26" ht="13">
      <c r="B8" s="3" t="s">
        <v>68</v>
      </c>
      <c r="C8" s="3" t="s">
        <v>69</v>
      </c>
      <c r="D8" s="3" t="s">
        <v>98</v>
      </c>
      <c r="E8" s="3" t="s">
        <v>70</v>
      </c>
      <c r="F8" s="3" t="s">
        <v>99</v>
      </c>
      <c r="G8" s="3" t="s">
        <v>71</v>
      </c>
      <c r="H8" s="3" t="s">
        <v>72</v>
      </c>
      <c r="I8" s="3" t="s">
        <v>85</v>
      </c>
      <c r="J8" s="3" t="s">
        <v>86</v>
      </c>
      <c r="K8" s="3" t="s">
        <v>73</v>
      </c>
      <c r="L8" s="3" t="s">
        <v>74</v>
      </c>
      <c r="M8" s="3" t="s">
        <v>75</v>
      </c>
      <c r="N8" s="3" t="s">
        <v>87</v>
      </c>
      <c r="O8" s="3" t="s">
        <v>39</v>
      </c>
      <c r="P8" s="3" t="s">
        <v>120</v>
      </c>
      <c r="Q8" s="3" t="s">
        <v>88</v>
      </c>
      <c r="R8" s="3" t="s">
        <v>881</v>
      </c>
      <c r="S8" s="3" t="s">
        <v>882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90</v>
      </c>
      <c r="J9" s="4" t="s">
        <v>91</v>
      </c>
      <c r="K9" s="4"/>
      <c r="L9" s="4" t="s">
        <v>78</v>
      </c>
      <c r="M9" s="4" t="s">
        <v>78</v>
      </c>
      <c r="N9" s="4" t="s">
        <v>92</v>
      </c>
      <c r="O9" s="4" t="s">
        <v>93</v>
      </c>
      <c r="P9" s="4" t="s">
        <v>79</v>
      </c>
      <c r="Q9" s="4" t="s">
        <v>78</v>
      </c>
      <c r="R9" s="4" t="s">
        <v>78</v>
      </c>
      <c r="S9" s="4" t="s">
        <v>78</v>
      </c>
    </row>
    <row r="11" spans="2:26" ht="13">
      <c r="B11" s="3" t="s">
        <v>100</v>
      </c>
      <c r="C11" s="12"/>
      <c r="D11" s="3"/>
      <c r="E11" s="3"/>
      <c r="F11" s="3"/>
      <c r="G11" s="3"/>
      <c r="H11" s="3"/>
      <c r="I11" s="3"/>
      <c r="J11" s="12">
        <v>0.33</v>
      </c>
      <c r="K11" s="3"/>
      <c r="M11" s="10">
        <v>5.0900000000000001E-2</v>
      </c>
      <c r="N11" s="9">
        <v>30128001.890000001</v>
      </c>
      <c r="P11" s="9">
        <v>98246.75</v>
      </c>
      <c r="R11" s="10">
        <v>1</v>
      </c>
      <c r="S11" s="10">
        <v>2.2046273516435821E-3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"/>
      <c r="I12" s="3"/>
      <c r="J12" s="12">
        <v>0.33</v>
      </c>
      <c r="K12" s="3"/>
      <c r="M12" s="10">
        <v>5.0900000000000001E-2</v>
      </c>
      <c r="N12" s="9">
        <v>30128001.890000001</v>
      </c>
      <c r="P12" s="9">
        <v>98246.75</v>
      </c>
      <c r="R12" s="10">
        <v>1</v>
      </c>
      <c r="S12" s="10">
        <v>2.2046273516435821E-3</v>
      </c>
      <c r="Z12" s="9"/>
    </row>
    <row r="13" spans="2:26">
      <c r="B13" s="13" t="s">
        <v>522</v>
      </c>
      <c r="C13" s="14"/>
      <c r="D13" s="13"/>
      <c r="E13" s="13"/>
      <c r="F13" s="13"/>
      <c r="G13" s="13"/>
      <c r="H13" s="13"/>
      <c r="I13" s="13"/>
      <c r="J13" s="26">
        <v>0</v>
      </c>
      <c r="K13" s="13"/>
      <c r="M13" s="28">
        <v>0</v>
      </c>
      <c r="N13" s="15">
        <v>0</v>
      </c>
      <c r="P13" s="15">
        <v>0</v>
      </c>
      <c r="R13" s="16">
        <v>0</v>
      </c>
      <c r="S13" s="16">
        <v>0</v>
      </c>
      <c r="Z13" s="15"/>
    </row>
    <row r="14" spans="2:26">
      <c r="B14" s="13" t="s">
        <v>523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L14" s="43"/>
      <c r="M14" s="16">
        <v>0</v>
      </c>
      <c r="N14" s="15">
        <v>0</v>
      </c>
      <c r="P14" s="15">
        <v>0</v>
      </c>
      <c r="Q14" s="18"/>
      <c r="R14" s="16">
        <v>0</v>
      </c>
      <c r="S14" s="16">
        <v>0</v>
      </c>
      <c r="Z14" s="15"/>
    </row>
    <row r="15" spans="2:26">
      <c r="B15" s="13" t="s">
        <v>487</v>
      </c>
      <c r="C15" s="14"/>
      <c r="D15" s="13"/>
      <c r="E15" s="13"/>
      <c r="F15" s="13"/>
      <c r="G15" s="13"/>
      <c r="H15" s="13"/>
      <c r="I15" s="13"/>
      <c r="J15" s="14">
        <v>0.33</v>
      </c>
      <c r="K15" s="13"/>
      <c r="L15" s="43"/>
      <c r="M15" s="16">
        <v>5.0900000000000001E-2</v>
      </c>
      <c r="N15" s="15">
        <v>30128001.890000001</v>
      </c>
      <c r="P15" s="15">
        <v>98246.75</v>
      </c>
      <c r="Q15" s="18"/>
      <c r="R15" s="16">
        <v>1</v>
      </c>
      <c r="S15" s="16">
        <v>2.2046273516435821E-3</v>
      </c>
      <c r="Z15" s="15"/>
    </row>
    <row r="16" spans="2:26" s="33" customFormat="1">
      <c r="B16" s="20" t="s">
        <v>1714</v>
      </c>
      <c r="C16" s="21">
        <v>99107559</v>
      </c>
      <c r="D16" s="20"/>
      <c r="E16" s="20">
        <v>515123123</v>
      </c>
      <c r="F16" s="20" t="s">
        <v>209</v>
      </c>
      <c r="G16" s="20" t="s">
        <v>581</v>
      </c>
      <c r="H16" s="20"/>
      <c r="I16" s="20" t="s">
        <v>1715</v>
      </c>
      <c r="J16" s="33">
        <v>0.33</v>
      </c>
      <c r="K16" s="20" t="s">
        <v>40</v>
      </c>
      <c r="L16" s="42">
        <v>8.0510000000000009E-3</v>
      </c>
      <c r="M16" s="33">
        <v>5.0900000000000001E-2</v>
      </c>
      <c r="N16" s="22">
        <v>30128001.890000001</v>
      </c>
      <c r="O16" s="33">
        <v>100.03</v>
      </c>
      <c r="P16" s="22">
        <v>98246.75</v>
      </c>
      <c r="Q16" s="34">
        <v>0</v>
      </c>
      <c r="R16" s="23">
        <v>1</v>
      </c>
      <c r="S16" s="23">
        <v>2.2000000000000001E-3</v>
      </c>
      <c r="Z16" s="22"/>
    </row>
    <row r="17" spans="2:26">
      <c r="B17" s="13" t="s">
        <v>199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L17" s="43"/>
      <c r="M17" s="16">
        <v>0</v>
      </c>
      <c r="N17" s="15">
        <v>0</v>
      </c>
      <c r="P17" s="15">
        <v>0</v>
      </c>
      <c r="Q17" s="18"/>
      <c r="R17" s="16">
        <v>0</v>
      </c>
      <c r="S17" s="16">
        <v>0</v>
      </c>
      <c r="Z17" s="15"/>
    </row>
    <row r="18" spans="2:26" ht="13">
      <c r="B18" s="3" t="s">
        <v>543</v>
      </c>
      <c r="C18" s="12"/>
      <c r="D18" s="3"/>
      <c r="E18" s="3"/>
      <c r="F18" s="3"/>
      <c r="G18" s="3"/>
      <c r="H18" s="3"/>
      <c r="I18" s="3"/>
      <c r="J18" s="12">
        <v>0</v>
      </c>
      <c r="K18" s="3"/>
      <c r="L18" s="43"/>
      <c r="M18" s="10">
        <v>0</v>
      </c>
      <c r="N18" s="9">
        <v>0</v>
      </c>
      <c r="P18" s="9">
        <v>0</v>
      </c>
      <c r="Q18" s="18"/>
      <c r="R18" s="10">
        <v>0</v>
      </c>
      <c r="S18" s="10">
        <v>0</v>
      </c>
      <c r="Z18" s="9"/>
    </row>
    <row r="19" spans="2:26">
      <c r="B19" s="13" t="s">
        <v>121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L19" s="43"/>
      <c r="M19" s="16">
        <v>0</v>
      </c>
      <c r="N19" s="15">
        <v>0</v>
      </c>
      <c r="P19" s="15">
        <v>0</v>
      </c>
      <c r="Q19" s="18"/>
      <c r="R19" s="16">
        <v>0</v>
      </c>
      <c r="S19" s="16">
        <v>0</v>
      </c>
      <c r="Z19" s="15"/>
    </row>
    <row r="20" spans="2:26">
      <c r="B20" s="13" t="s">
        <v>122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L20" s="43"/>
      <c r="M20" s="16">
        <v>0</v>
      </c>
      <c r="N20" s="15">
        <v>0</v>
      </c>
      <c r="P20" s="15">
        <v>0</v>
      </c>
      <c r="Q20" s="18"/>
      <c r="R20" s="16">
        <v>0</v>
      </c>
      <c r="S20" s="16">
        <v>0</v>
      </c>
      <c r="Z20" s="15"/>
    </row>
    <row r="21" spans="2:26">
      <c r="B21" s="6" t="s">
        <v>81</v>
      </c>
      <c r="C21" s="17"/>
      <c r="D21" s="6"/>
      <c r="E21" s="6"/>
      <c r="F21" s="6"/>
      <c r="G21" s="6"/>
      <c r="H21" s="6"/>
      <c r="I21" s="6"/>
      <c r="K21" s="6"/>
    </row>
    <row r="25" spans="2:26" ht="13">
      <c r="B25" s="5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Z146"/>
  <sheetViews>
    <sheetView rightToLeft="1" workbookViewId="0">
      <selection activeCell="B1" sqref="B1:C4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101</v>
      </c>
    </row>
    <row r="8" spans="2:26" ht="13">
      <c r="B8" s="3" t="s">
        <v>68</v>
      </c>
      <c r="C8" s="3" t="s">
        <v>69</v>
      </c>
      <c r="D8" s="3" t="s">
        <v>98</v>
      </c>
      <c r="E8" s="3" t="s">
        <v>70</v>
      </c>
      <c r="F8" s="3" t="s">
        <v>99</v>
      </c>
      <c r="G8" s="3" t="s">
        <v>71</v>
      </c>
      <c r="H8" s="3" t="s">
        <v>72</v>
      </c>
      <c r="I8" s="3" t="s">
        <v>85</v>
      </c>
      <c r="J8" s="3" t="s">
        <v>86</v>
      </c>
      <c r="K8" s="3" t="s">
        <v>73</v>
      </c>
      <c r="L8" s="3" t="s">
        <v>74</v>
      </c>
      <c r="M8" s="3" t="s">
        <v>75</v>
      </c>
      <c r="N8" s="3" t="s">
        <v>87</v>
      </c>
      <c r="O8" s="3" t="s">
        <v>39</v>
      </c>
      <c r="P8" s="3" t="s">
        <v>120</v>
      </c>
      <c r="Q8" s="3" t="s">
        <v>88</v>
      </c>
      <c r="R8" s="3" t="s">
        <v>881</v>
      </c>
      <c r="S8" s="3" t="s">
        <v>882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90</v>
      </c>
      <c r="J9" s="4" t="s">
        <v>91</v>
      </c>
      <c r="K9" s="4"/>
      <c r="L9" s="4" t="s">
        <v>78</v>
      </c>
      <c r="M9" s="4" t="s">
        <v>78</v>
      </c>
      <c r="N9" s="4" t="s">
        <v>92</v>
      </c>
      <c r="O9" s="4" t="s">
        <v>93</v>
      </c>
      <c r="P9" s="4" t="s">
        <v>79</v>
      </c>
      <c r="Q9" s="4" t="s">
        <v>78</v>
      </c>
      <c r="R9" s="4" t="s">
        <v>78</v>
      </c>
      <c r="S9" s="4" t="s">
        <v>78</v>
      </c>
    </row>
    <row r="11" spans="2:26" ht="13">
      <c r="B11" s="3" t="s">
        <v>102</v>
      </c>
      <c r="C11" s="12"/>
      <c r="D11" s="3"/>
      <c r="E11" s="3"/>
      <c r="F11" s="3"/>
      <c r="G11" s="3"/>
      <c r="H11" s="3"/>
      <c r="I11" s="3"/>
      <c r="J11" s="12">
        <v>3.5529455919194648</v>
      </c>
      <c r="K11" s="3"/>
      <c r="M11" s="10">
        <v>4.2671668283137424E-3</v>
      </c>
      <c r="N11" s="9">
        <v>983410722.89999998</v>
      </c>
      <c r="P11" s="9">
        <v>1191907.3300000003</v>
      </c>
      <c r="R11" s="10">
        <v>1</v>
      </c>
      <c r="S11" s="10">
        <v>2.6746039948827554E-2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"/>
      <c r="I12" s="3"/>
      <c r="J12" s="12">
        <v>3.5529455919194648</v>
      </c>
      <c r="K12" s="3"/>
      <c r="M12" s="10">
        <v>4.2671668283137424E-3</v>
      </c>
      <c r="N12" s="9">
        <v>983410722.89999998</v>
      </c>
      <c r="P12" s="9">
        <v>1191907.3300000003</v>
      </c>
      <c r="R12" s="10">
        <v>1</v>
      </c>
      <c r="S12" s="10">
        <v>2.6746039948827554E-2</v>
      </c>
      <c r="Z12" s="9"/>
    </row>
    <row r="13" spans="2:26">
      <c r="B13" s="13" t="s">
        <v>522</v>
      </c>
      <c r="C13" s="14"/>
      <c r="D13" s="13"/>
      <c r="E13" s="13"/>
      <c r="F13" s="13"/>
      <c r="G13" s="13"/>
      <c r="H13" s="13"/>
      <c r="I13" s="13"/>
      <c r="J13" s="14">
        <v>3.921880784595293</v>
      </c>
      <c r="K13" s="13"/>
      <c r="M13" s="16">
        <v>-5.3290089874344715E-3</v>
      </c>
      <c r="N13" s="15">
        <v>633075479.26999998</v>
      </c>
      <c r="P13" s="15">
        <v>784792.37000000011</v>
      </c>
      <c r="R13" s="16">
        <v>0.65843404956658824</v>
      </c>
      <c r="S13" s="16">
        <v>1.7610503393376272E-2</v>
      </c>
      <c r="Z13" s="15"/>
    </row>
    <row r="14" spans="2:26" s="33" customFormat="1">
      <c r="B14" s="20" t="s">
        <v>1716</v>
      </c>
      <c r="C14" s="21">
        <v>1084946</v>
      </c>
      <c r="D14" s="20"/>
      <c r="E14" s="20">
        <v>512287558</v>
      </c>
      <c r="F14" s="20" t="s">
        <v>643</v>
      </c>
      <c r="G14" s="20" t="s">
        <v>581</v>
      </c>
      <c r="H14" s="20"/>
      <c r="I14" s="20" t="s">
        <v>1717</v>
      </c>
      <c r="J14" s="21">
        <v>0</v>
      </c>
      <c r="K14" s="20" t="s">
        <v>208</v>
      </c>
      <c r="L14" s="42">
        <v>0</v>
      </c>
      <c r="M14" s="23">
        <v>0</v>
      </c>
      <c r="N14" s="22">
        <v>705500</v>
      </c>
      <c r="O14" s="33">
        <v>0</v>
      </c>
      <c r="P14" s="22">
        <v>0</v>
      </c>
      <c r="Q14" s="34">
        <v>0</v>
      </c>
      <c r="R14" s="23">
        <v>0</v>
      </c>
      <c r="S14" s="23">
        <v>0</v>
      </c>
      <c r="Z14" s="22"/>
    </row>
    <row r="15" spans="2:26" s="33" customFormat="1">
      <c r="B15" s="20" t="s">
        <v>1718</v>
      </c>
      <c r="C15" s="21">
        <v>1085117</v>
      </c>
      <c r="D15" s="20"/>
      <c r="E15" s="20">
        <v>512559824</v>
      </c>
      <c r="F15" s="20" t="s">
        <v>681</v>
      </c>
      <c r="G15" s="20" t="s">
        <v>581</v>
      </c>
      <c r="H15" s="20"/>
      <c r="I15" s="45">
        <v>36651</v>
      </c>
      <c r="J15" s="21">
        <v>0</v>
      </c>
      <c r="K15" s="20" t="s">
        <v>208</v>
      </c>
      <c r="L15" s="42">
        <v>6.5000000000000002E-2</v>
      </c>
      <c r="M15" s="23">
        <v>0</v>
      </c>
      <c r="N15" s="22">
        <v>10333.33</v>
      </c>
      <c r="O15" s="33">
        <v>0</v>
      </c>
      <c r="P15" s="22">
        <v>0</v>
      </c>
      <c r="Q15" s="34">
        <v>0</v>
      </c>
      <c r="R15" s="23">
        <v>0</v>
      </c>
      <c r="S15" s="23">
        <v>0</v>
      </c>
      <c r="Z15" s="22"/>
    </row>
    <row r="16" spans="2:26" s="33" customFormat="1">
      <c r="B16" s="20" t="s">
        <v>451</v>
      </c>
      <c r="C16" s="21">
        <v>1087683</v>
      </c>
      <c r="D16" s="20"/>
      <c r="E16" s="20">
        <v>1148</v>
      </c>
      <c r="F16" s="20" t="s">
        <v>248</v>
      </c>
      <c r="G16" s="20" t="s">
        <v>571</v>
      </c>
      <c r="H16" s="20" t="s">
        <v>222</v>
      </c>
      <c r="I16" s="20" t="s">
        <v>452</v>
      </c>
      <c r="J16" s="21">
        <v>2.1</v>
      </c>
      <c r="K16" s="20" t="s">
        <v>208</v>
      </c>
      <c r="L16" s="42">
        <v>7.7499999999999999E-2</v>
      </c>
      <c r="M16" s="23">
        <v>-1.24E-2</v>
      </c>
      <c r="N16" s="22">
        <v>1942276.75</v>
      </c>
      <c r="O16" s="33">
        <v>151.22999999999999</v>
      </c>
      <c r="P16" s="22">
        <v>2937.31</v>
      </c>
      <c r="Q16" s="34">
        <v>0</v>
      </c>
      <c r="R16" s="23">
        <v>2.4643778304476063E-3</v>
      </c>
      <c r="S16" s="23">
        <v>1E-4</v>
      </c>
      <c r="Z16" s="22"/>
    </row>
    <row r="17" spans="2:26" s="33" customFormat="1">
      <c r="B17" s="20" t="s">
        <v>1719</v>
      </c>
      <c r="C17" s="21">
        <v>1088202</v>
      </c>
      <c r="D17" s="20"/>
      <c r="E17" s="20">
        <v>513406835</v>
      </c>
      <c r="F17" s="20" t="s">
        <v>248</v>
      </c>
      <c r="G17" s="20" t="s">
        <v>566</v>
      </c>
      <c r="H17" s="20" t="s">
        <v>456</v>
      </c>
      <c r="I17" s="45">
        <v>37902</v>
      </c>
      <c r="J17" s="21">
        <v>0</v>
      </c>
      <c r="K17" s="20" t="s">
        <v>208</v>
      </c>
      <c r="L17" s="42">
        <v>0</v>
      </c>
      <c r="M17" s="23">
        <v>0</v>
      </c>
      <c r="N17" s="22">
        <v>471159.22</v>
      </c>
      <c r="O17" s="33">
        <v>0</v>
      </c>
      <c r="P17" s="22">
        <v>0</v>
      </c>
      <c r="Q17" s="34">
        <v>0</v>
      </c>
      <c r="R17" s="23">
        <v>0</v>
      </c>
      <c r="S17" s="23">
        <v>0</v>
      </c>
      <c r="Z17" s="22"/>
    </row>
    <row r="18" spans="2:26" s="33" customFormat="1">
      <c r="B18" s="20" t="s">
        <v>1720</v>
      </c>
      <c r="C18" s="21">
        <v>1091032</v>
      </c>
      <c r="D18" s="20"/>
      <c r="E18" s="20">
        <v>520042441</v>
      </c>
      <c r="F18" s="20" t="s">
        <v>643</v>
      </c>
      <c r="G18" s="20" t="s">
        <v>581</v>
      </c>
      <c r="H18" s="20"/>
      <c r="I18" s="45">
        <v>38115</v>
      </c>
      <c r="J18" s="21">
        <v>0</v>
      </c>
      <c r="K18" s="20" t="s">
        <v>208</v>
      </c>
      <c r="L18" s="42">
        <v>5.1999999999999998E-2</v>
      </c>
      <c r="M18" s="23">
        <v>0</v>
      </c>
      <c r="N18" s="22">
        <v>299675.88</v>
      </c>
      <c r="O18" s="33">
        <v>0</v>
      </c>
      <c r="P18" s="22">
        <v>0</v>
      </c>
      <c r="Q18" s="34">
        <v>8.8999999999999999E-3</v>
      </c>
      <c r="R18" s="23">
        <v>0</v>
      </c>
      <c r="S18" s="23">
        <v>0</v>
      </c>
      <c r="Z18" s="22"/>
    </row>
    <row r="19" spans="2:26" s="33" customFormat="1">
      <c r="B19" s="20" t="s">
        <v>1721</v>
      </c>
      <c r="C19" s="21">
        <v>1095025</v>
      </c>
      <c r="D19" s="20"/>
      <c r="E19" s="20">
        <v>513734566</v>
      </c>
      <c r="F19" s="20" t="s">
        <v>248</v>
      </c>
      <c r="G19" s="20" t="s">
        <v>581</v>
      </c>
      <c r="H19" s="20"/>
      <c r="I19" s="45">
        <v>38668</v>
      </c>
      <c r="J19" s="21">
        <v>0</v>
      </c>
      <c r="K19" s="20" t="s">
        <v>208</v>
      </c>
      <c r="L19" s="42">
        <v>0</v>
      </c>
      <c r="M19" s="23">
        <v>0</v>
      </c>
      <c r="N19" s="22">
        <v>1800374.25</v>
      </c>
      <c r="O19" s="33">
        <v>0</v>
      </c>
      <c r="P19" s="22">
        <v>0</v>
      </c>
      <c r="Q19" s="34">
        <v>4.9299999999999997E-2</v>
      </c>
      <c r="R19" s="23">
        <v>0</v>
      </c>
      <c r="S19" s="23">
        <v>0</v>
      </c>
      <c r="Z19" s="22"/>
    </row>
    <row r="20" spans="2:26" s="33" customFormat="1">
      <c r="B20" s="20" t="s">
        <v>1722</v>
      </c>
      <c r="C20" s="21">
        <v>1095942</v>
      </c>
      <c r="D20" s="20"/>
      <c r="E20" s="20">
        <v>513718734</v>
      </c>
      <c r="F20" s="20" t="s">
        <v>837</v>
      </c>
      <c r="G20" s="20" t="s">
        <v>581</v>
      </c>
      <c r="H20" s="20"/>
      <c r="I20" s="20" t="s">
        <v>809</v>
      </c>
      <c r="J20" s="21">
        <v>0</v>
      </c>
      <c r="K20" s="20" t="s">
        <v>208</v>
      </c>
      <c r="L20" s="42">
        <v>0</v>
      </c>
      <c r="M20" s="23">
        <v>0</v>
      </c>
      <c r="N20" s="22">
        <v>335796.81</v>
      </c>
      <c r="O20" s="33">
        <v>0</v>
      </c>
      <c r="P20" s="22">
        <v>0</v>
      </c>
      <c r="Q20" s="34">
        <v>2E-3</v>
      </c>
      <c r="R20" s="23">
        <v>0</v>
      </c>
      <c r="S20" s="23">
        <v>0</v>
      </c>
      <c r="Z20" s="22"/>
    </row>
    <row r="21" spans="2:26" s="33" customFormat="1">
      <c r="B21" s="20" t="s">
        <v>1723</v>
      </c>
      <c r="C21" s="21">
        <v>1097997</v>
      </c>
      <c r="D21" s="20"/>
      <c r="E21" s="20">
        <v>1148</v>
      </c>
      <c r="F21" s="20" t="s">
        <v>248</v>
      </c>
      <c r="G21" s="20" t="s">
        <v>571</v>
      </c>
      <c r="H21" s="20" t="s">
        <v>222</v>
      </c>
      <c r="I21" s="45">
        <v>38875</v>
      </c>
      <c r="J21" s="21">
        <v>2.1</v>
      </c>
      <c r="K21" s="20" t="s">
        <v>208</v>
      </c>
      <c r="L21" s="42">
        <v>7.7499999999999999E-2</v>
      </c>
      <c r="M21" s="23">
        <v>-1.26E-2</v>
      </c>
      <c r="N21" s="22">
        <v>15166126.51</v>
      </c>
      <c r="O21" s="33">
        <v>152.31</v>
      </c>
      <c r="P21" s="22">
        <v>23099.52</v>
      </c>
      <c r="Q21" s="34">
        <v>0.2482</v>
      </c>
      <c r="R21" s="23">
        <v>1.9380298634458431E-2</v>
      </c>
      <c r="S21" s="23">
        <v>5.0000000000000001E-4</v>
      </c>
      <c r="Z21" s="22"/>
    </row>
    <row r="22" spans="2:26" s="33" customFormat="1">
      <c r="B22" s="20" t="s">
        <v>448</v>
      </c>
      <c r="C22" s="21">
        <v>1099084</v>
      </c>
      <c r="D22" s="20"/>
      <c r="E22" s="20">
        <v>513831446</v>
      </c>
      <c r="F22" s="20" t="s">
        <v>248</v>
      </c>
      <c r="G22" s="20" t="s">
        <v>567</v>
      </c>
      <c r="H22" s="20" t="s">
        <v>222</v>
      </c>
      <c r="I22" s="20" t="s">
        <v>449</v>
      </c>
      <c r="J22" s="21">
        <v>0.14000000000000001</v>
      </c>
      <c r="K22" s="20" t="s">
        <v>208</v>
      </c>
      <c r="L22" s="42">
        <v>5.8000000000000003E-2</v>
      </c>
      <c r="M22" s="23">
        <v>-1.41E-2</v>
      </c>
      <c r="N22" s="22">
        <v>675217.46</v>
      </c>
      <c r="O22" s="33">
        <v>122.39</v>
      </c>
      <c r="P22" s="22">
        <v>826.4</v>
      </c>
      <c r="Q22" s="34">
        <v>0.39069999999999999</v>
      </c>
      <c r="R22" s="23">
        <v>6.9334249332957771E-4</v>
      </c>
      <c r="S22" s="23">
        <v>0</v>
      </c>
      <c r="Z22" s="22"/>
    </row>
    <row r="23" spans="2:26" s="33" customFormat="1">
      <c r="B23" s="20" t="s">
        <v>1724</v>
      </c>
      <c r="C23" s="21">
        <v>1099746</v>
      </c>
      <c r="D23" s="20"/>
      <c r="E23" s="20">
        <v>511624447</v>
      </c>
      <c r="F23" s="20" t="s">
        <v>837</v>
      </c>
      <c r="G23" s="20" t="s">
        <v>581</v>
      </c>
      <c r="H23" s="20"/>
      <c r="I23" s="45">
        <v>38941</v>
      </c>
      <c r="J23" s="21">
        <v>0</v>
      </c>
      <c r="K23" s="20" t="s">
        <v>208</v>
      </c>
      <c r="L23" s="42">
        <v>6.6000000000000003E-2</v>
      </c>
      <c r="M23" s="23">
        <v>0</v>
      </c>
      <c r="N23" s="22">
        <v>465848.47</v>
      </c>
      <c r="O23" s="33">
        <v>0</v>
      </c>
      <c r="P23" s="22">
        <v>0</v>
      </c>
      <c r="Q23" s="34">
        <v>1.0500000000000001E-2</v>
      </c>
      <c r="R23" s="23">
        <v>0</v>
      </c>
      <c r="S23" s="23">
        <v>0</v>
      </c>
      <c r="Z23" s="22"/>
    </row>
    <row r="24" spans="2:26" s="33" customFormat="1">
      <c r="B24" s="20" t="s">
        <v>1725</v>
      </c>
      <c r="C24" s="21">
        <v>1100833</v>
      </c>
      <c r="D24" s="20"/>
      <c r="E24" s="20">
        <v>2023</v>
      </c>
      <c r="F24" s="20" t="s">
        <v>643</v>
      </c>
      <c r="G24" s="20" t="s">
        <v>574</v>
      </c>
      <c r="H24" s="20" t="s">
        <v>222</v>
      </c>
      <c r="I24" s="20" t="s">
        <v>1726</v>
      </c>
      <c r="J24" s="21">
        <v>0</v>
      </c>
      <c r="K24" s="20" t="s">
        <v>208</v>
      </c>
      <c r="L24" s="42">
        <v>5.7500000000000002E-2</v>
      </c>
      <c r="M24" s="23">
        <v>0</v>
      </c>
      <c r="N24" s="22">
        <v>103456.8</v>
      </c>
      <c r="O24" s="33">
        <v>0</v>
      </c>
      <c r="P24" s="22">
        <v>0</v>
      </c>
      <c r="Q24" s="34">
        <v>0</v>
      </c>
      <c r="R24" s="23">
        <v>0</v>
      </c>
      <c r="S24" s="23">
        <v>0</v>
      </c>
      <c r="Z24" s="22"/>
    </row>
    <row r="25" spans="2:26" s="33" customFormat="1">
      <c r="B25" s="20" t="s">
        <v>446</v>
      </c>
      <c r="C25" s="21">
        <v>1100908</v>
      </c>
      <c r="D25" s="20"/>
      <c r="E25" s="20">
        <v>520010869</v>
      </c>
      <c r="F25" s="20" t="s">
        <v>618</v>
      </c>
      <c r="G25" s="20" t="s">
        <v>567</v>
      </c>
      <c r="H25" s="20" t="s">
        <v>222</v>
      </c>
      <c r="I25" s="20" t="s">
        <v>447</v>
      </c>
      <c r="J25" s="21">
        <v>7.2</v>
      </c>
      <c r="K25" s="20" t="s">
        <v>208</v>
      </c>
      <c r="L25" s="42">
        <v>4.9000000000000002E-2</v>
      </c>
      <c r="M25" s="23">
        <v>2.8999999999999998E-3</v>
      </c>
      <c r="N25" s="22">
        <v>35205967.879999995</v>
      </c>
      <c r="O25" s="33">
        <v>169.9</v>
      </c>
      <c r="P25" s="22">
        <v>59814.94</v>
      </c>
      <c r="Q25" s="34">
        <v>1.9099999999999999E-2</v>
      </c>
      <c r="R25" s="23">
        <v>5.0184220278266085E-2</v>
      </c>
      <c r="S25" s="23">
        <v>1.2999999999999999E-3</v>
      </c>
      <c r="Z25" s="22"/>
    </row>
    <row r="26" spans="2:26" s="33" customFormat="1">
      <c r="B26" s="20" t="s">
        <v>1727</v>
      </c>
      <c r="C26" s="21">
        <v>1101567</v>
      </c>
      <c r="D26" s="20"/>
      <c r="E26" s="20">
        <v>520043563</v>
      </c>
      <c r="F26" s="20" t="s">
        <v>643</v>
      </c>
      <c r="G26" s="20" t="s">
        <v>581</v>
      </c>
      <c r="H26" s="20"/>
      <c r="I26" s="20" t="s">
        <v>828</v>
      </c>
      <c r="J26" s="21">
        <v>1.02</v>
      </c>
      <c r="K26" s="20" t="s">
        <v>208</v>
      </c>
      <c r="L26" s="42">
        <v>5.6000000000000001E-2</v>
      </c>
      <c r="M26" s="23">
        <v>3.15E-2</v>
      </c>
      <c r="N26" s="22">
        <v>21973646.91</v>
      </c>
      <c r="O26" s="33">
        <v>64.25</v>
      </c>
      <c r="P26" s="22">
        <v>14117.13</v>
      </c>
      <c r="Q26" s="34">
        <v>0.15679999999999999</v>
      </c>
      <c r="R26" s="23">
        <v>1.1844150668995379E-2</v>
      </c>
      <c r="S26" s="23">
        <v>2.9999999999999997E-4</v>
      </c>
      <c r="Z26" s="22"/>
    </row>
    <row r="27" spans="2:26" s="33" customFormat="1">
      <c r="B27" s="20" t="s">
        <v>1728</v>
      </c>
      <c r="C27" s="21">
        <v>1104835</v>
      </c>
      <c r="D27" s="20"/>
      <c r="E27" s="20">
        <v>513959098</v>
      </c>
      <c r="F27" s="20" t="s">
        <v>837</v>
      </c>
      <c r="G27" s="20" t="s">
        <v>581</v>
      </c>
      <c r="H27" s="20"/>
      <c r="I27" s="45">
        <v>39269</v>
      </c>
      <c r="J27" s="21">
        <v>0</v>
      </c>
      <c r="K27" s="20" t="s">
        <v>208</v>
      </c>
      <c r="L27" s="42">
        <v>0.08</v>
      </c>
      <c r="M27" s="23">
        <v>0</v>
      </c>
      <c r="N27" s="22">
        <v>922712.55</v>
      </c>
      <c r="O27" s="33">
        <v>0</v>
      </c>
      <c r="P27" s="22">
        <v>0</v>
      </c>
      <c r="Q27" s="34">
        <v>8.2000000000000007E-3</v>
      </c>
      <c r="R27" s="23">
        <v>0</v>
      </c>
      <c r="S27" s="23">
        <v>0</v>
      </c>
      <c r="Z27" s="22"/>
    </row>
    <row r="28" spans="2:26" s="33" customFormat="1">
      <c r="B28" s="20" t="s">
        <v>810</v>
      </c>
      <c r="C28" s="21">
        <v>1105246</v>
      </c>
      <c r="D28" s="20"/>
      <c r="E28" s="20">
        <v>1469</v>
      </c>
      <c r="F28" s="20" t="s">
        <v>837</v>
      </c>
      <c r="G28" s="20" t="s">
        <v>581</v>
      </c>
      <c r="H28" s="20"/>
      <c r="I28" s="20" t="s">
        <v>811</v>
      </c>
      <c r="J28" s="21">
        <v>0</v>
      </c>
      <c r="K28" s="20" t="s">
        <v>208</v>
      </c>
      <c r="L28" s="42">
        <v>7.0000000000000007E-2</v>
      </c>
      <c r="M28" s="23">
        <v>0</v>
      </c>
      <c r="N28" s="22">
        <v>157935</v>
      </c>
      <c r="O28" s="33">
        <v>0</v>
      </c>
      <c r="P28" s="22">
        <v>0</v>
      </c>
      <c r="Q28" s="34">
        <v>1.6000000000000001E-3</v>
      </c>
      <c r="R28" s="23">
        <v>0</v>
      </c>
      <c r="S28" s="23">
        <v>0</v>
      </c>
      <c r="Z28" s="22"/>
    </row>
    <row r="29" spans="2:26" s="33" customFormat="1">
      <c r="B29" s="20" t="s">
        <v>807</v>
      </c>
      <c r="C29" s="21">
        <v>1109180</v>
      </c>
      <c r="D29" s="20"/>
      <c r="E29" s="20">
        <v>510155625</v>
      </c>
      <c r="F29" s="20" t="s">
        <v>837</v>
      </c>
      <c r="G29" s="20" t="s">
        <v>581</v>
      </c>
      <c r="H29" s="20"/>
      <c r="I29" s="20" t="s">
        <v>808</v>
      </c>
      <c r="J29" s="21">
        <v>0</v>
      </c>
      <c r="K29" s="20" t="s">
        <v>208</v>
      </c>
      <c r="L29" s="42">
        <v>6.1499999999999999E-2</v>
      </c>
      <c r="M29" s="23">
        <v>6.1499999999999999E-2</v>
      </c>
      <c r="N29" s="22">
        <v>1094500.25</v>
      </c>
      <c r="O29" s="33">
        <v>0</v>
      </c>
      <c r="P29" s="22">
        <v>0</v>
      </c>
      <c r="Q29" s="34">
        <v>0</v>
      </c>
      <c r="R29" s="23">
        <v>0</v>
      </c>
      <c r="S29" s="23">
        <v>0</v>
      </c>
      <c r="Z29" s="22"/>
    </row>
    <row r="30" spans="2:26" s="33" customFormat="1">
      <c r="B30" s="20" t="s">
        <v>1729</v>
      </c>
      <c r="C30" s="21">
        <v>1110378</v>
      </c>
      <c r="D30" s="20"/>
      <c r="E30" s="20">
        <v>2023</v>
      </c>
      <c r="F30" s="20" t="s">
        <v>643</v>
      </c>
      <c r="G30" s="20" t="s">
        <v>581</v>
      </c>
      <c r="H30" s="20"/>
      <c r="I30" s="20"/>
      <c r="J30" s="21">
        <v>0</v>
      </c>
      <c r="K30" s="20" t="s">
        <v>208</v>
      </c>
      <c r="L30" s="42">
        <v>0</v>
      </c>
      <c r="M30" s="23">
        <v>0</v>
      </c>
      <c r="N30" s="22">
        <v>740732.15</v>
      </c>
      <c r="O30" s="33">
        <v>0</v>
      </c>
      <c r="P30" s="22">
        <v>0</v>
      </c>
      <c r="Q30" s="34">
        <v>0</v>
      </c>
      <c r="R30" s="23">
        <v>0</v>
      </c>
      <c r="S30" s="23">
        <v>0</v>
      </c>
      <c r="Z30" s="22"/>
    </row>
    <row r="31" spans="2:26" s="33" customFormat="1">
      <c r="B31" s="20" t="s">
        <v>1730</v>
      </c>
      <c r="C31" s="21">
        <v>1116755</v>
      </c>
      <c r="D31" s="20"/>
      <c r="E31" s="20">
        <v>520018136</v>
      </c>
      <c r="F31" s="20" t="s">
        <v>837</v>
      </c>
      <c r="G31" s="20" t="s">
        <v>581</v>
      </c>
      <c r="H31" s="20"/>
      <c r="I31" s="20" t="s">
        <v>1731</v>
      </c>
      <c r="J31" s="21">
        <v>0</v>
      </c>
      <c r="K31" s="20" t="s">
        <v>208</v>
      </c>
      <c r="L31" s="42">
        <v>0</v>
      </c>
      <c r="M31" s="23">
        <v>0</v>
      </c>
      <c r="N31" s="22">
        <v>5657210.8099999996</v>
      </c>
      <c r="O31" s="33">
        <v>22.8</v>
      </c>
      <c r="P31" s="22">
        <v>1289.8399999999999</v>
      </c>
      <c r="Q31" s="34">
        <v>0.08</v>
      </c>
      <c r="R31" s="23">
        <v>1.0821646679528346E-3</v>
      </c>
      <c r="S31" s="23">
        <v>0</v>
      </c>
      <c r="Z31" s="22"/>
    </row>
    <row r="32" spans="2:26" s="33" customFormat="1">
      <c r="B32" s="20" t="s">
        <v>805</v>
      </c>
      <c r="C32" s="21">
        <v>1119049</v>
      </c>
      <c r="D32" s="20"/>
      <c r="E32" s="20">
        <v>513467191</v>
      </c>
      <c r="F32" s="20" t="s">
        <v>618</v>
      </c>
      <c r="G32" s="20" t="s">
        <v>582</v>
      </c>
      <c r="H32" s="20" t="s">
        <v>224</v>
      </c>
      <c r="I32" s="20" t="s">
        <v>806</v>
      </c>
      <c r="J32" s="21">
        <v>0.25</v>
      </c>
      <c r="K32" s="20" t="s">
        <v>208</v>
      </c>
      <c r="L32" s="42">
        <v>1.9439999999999999E-2</v>
      </c>
      <c r="M32" s="23">
        <v>-7.4000000000000003E-3</v>
      </c>
      <c r="N32" s="22">
        <v>1693283.17</v>
      </c>
      <c r="O32" s="33">
        <v>115.41</v>
      </c>
      <c r="P32" s="22">
        <v>1954.22</v>
      </c>
      <c r="Q32" s="34">
        <v>8.4700000000000011E-2</v>
      </c>
      <c r="R32" s="23">
        <v>1.6395737745819546E-3</v>
      </c>
      <c r="S32" s="23">
        <v>0</v>
      </c>
      <c r="Z32" s="22"/>
    </row>
    <row r="33" spans="2:26" s="33" customFormat="1">
      <c r="B33" s="20" t="s">
        <v>1732</v>
      </c>
      <c r="C33" s="21">
        <v>1120740</v>
      </c>
      <c r="D33" s="20"/>
      <c r="E33" s="20">
        <v>2023</v>
      </c>
      <c r="F33" s="20" t="s">
        <v>643</v>
      </c>
      <c r="G33" s="20" t="s">
        <v>581</v>
      </c>
      <c r="H33" s="20"/>
      <c r="I33" s="20" t="s">
        <v>1733</v>
      </c>
      <c r="J33" s="21">
        <v>0</v>
      </c>
      <c r="K33" s="20" t="s">
        <v>208</v>
      </c>
      <c r="L33" s="42">
        <v>0</v>
      </c>
      <c r="M33" s="23">
        <v>0</v>
      </c>
      <c r="N33" s="22">
        <v>316592.34000000003</v>
      </c>
      <c r="O33" s="33">
        <v>0</v>
      </c>
      <c r="P33" s="22">
        <v>0</v>
      </c>
      <c r="Q33" s="34">
        <v>1.9E-3</v>
      </c>
      <c r="R33" s="23">
        <v>0</v>
      </c>
      <c r="S33" s="23">
        <v>0</v>
      </c>
      <c r="Z33" s="22"/>
    </row>
    <row r="34" spans="2:26" s="33" customFormat="1">
      <c r="B34" s="20" t="s">
        <v>444</v>
      </c>
      <c r="C34" s="21">
        <v>1124346</v>
      </c>
      <c r="D34" s="20"/>
      <c r="E34" s="20">
        <v>520010869</v>
      </c>
      <c r="F34" s="20" t="s">
        <v>618</v>
      </c>
      <c r="G34" s="20" t="s">
        <v>567</v>
      </c>
      <c r="H34" s="20" t="s">
        <v>222</v>
      </c>
      <c r="I34" s="20" t="s">
        <v>445</v>
      </c>
      <c r="J34" s="21">
        <v>11.42</v>
      </c>
      <c r="K34" s="20" t="s">
        <v>208</v>
      </c>
      <c r="L34" s="42">
        <v>4.1000000000000002E-2</v>
      </c>
      <c r="M34" s="23">
        <v>7.1999999999999998E-3</v>
      </c>
      <c r="N34" s="22">
        <v>62773429.130000003</v>
      </c>
      <c r="O34" s="33">
        <v>154.15</v>
      </c>
      <c r="P34" s="22">
        <v>96765.24</v>
      </c>
      <c r="Q34" s="34">
        <v>8.2799999999999999E-2</v>
      </c>
      <c r="R34" s="23">
        <v>8.1185204222210788E-2</v>
      </c>
      <c r="S34" s="23">
        <v>2.2000000000000001E-3</v>
      </c>
      <c r="Z34" s="22"/>
    </row>
    <row r="35" spans="2:26" s="33" customFormat="1">
      <c r="B35" s="20" t="s">
        <v>1734</v>
      </c>
      <c r="C35" s="21">
        <v>1134659</v>
      </c>
      <c r="D35" s="20"/>
      <c r="E35" s="20">
        <v>520031808</v>
      </c>
      <c r="F35" s="20" t="s">
        <v>297</v>
      </c>
      <c r="G35" s="20" t="s">
        <v>581</v>
      </c>
      <c r="H35" s="20"/>
      <c r="I35" s="20" t="s">
        <v>1735</v>
      </c>
      <c r="J35" s="21">
        <v>0</v>
      </c>
      <c r="K35" s="20" t="s">
        <v>208</v>
      </c>
      <c r="L35" s="42">
        <v>0</v>
      </c>
      <c r="M35" s="23">
        <v>0</v>
      </c>
      <c r="N35" s="22">
        <v>85917.55</v>
      </c>
      <c r="O35" s="33">
        <v>42.08</v>
      </c>
      <c r="P35" s="22">
        <v>36.159999999999997</v>
      </c>
      <c r="Q35" s="34">
        <v>0</v>
      </c>
      <c r="R35" s="23">
        <v>3.0337929040171258E-5</v>
      </c>
      <c r="S35" s="23">
        <v>0</v>
      </c>
      <c r="Z35" s="22"/>
    </row>
    <row r="36" spans="2:26" s="33" customFormat="1">
      <c r="B36" s="20" t="s">
        <v>1736</v>
      </c>
      <c r="C36" s="21">
        <v>1134709</v>
      </c>
      <c r="D36" s="20"/>
      <c r="E36" s="20">
        <v>520031808</v>
      </c>
      <c r="F36" s="20" t="s">
        <v>297</v>
      </c>
      <c r="G36" s="20" t="s">
        <v>581</v>
      </c>
      <c r="H36" s="20"/>
      <c r="I36" s="45">
        <v>42066</v>
      </c>
      <c r="J36" s="21">
        <v>0</v>
      </c>
      <c r="K36" s="20" t="s">
        <v>208</v>
      </c>
      <c r="L36" s="42">
        <v>0</v>
      </c>
      <c r="M36" s="23">
        <v>0</v>
      </c>
      <c r="N36" s="22">
        <v>630665.55999999994</v>
      </c>
      <c r="O36" s="33">
        <v>0</v>
      </c>
      <c r="P36" s="22">
        <v>0</v>
      </c>
      <c r="Q36" s="34">
        <v>0</v>
      </c>
      <c r="R36" s="23">
        <v>0</v>
      </c>
      <c r="S36" s="23">
        <v>0</v>
      </c>
      <c r="Z36" s="22"/>
    </row>
    <row r="37" spans="2:26" s="33" customFormat="1">
      <c r="B37" s="20" t="s">
        <v>454</v>
      </c>
      <c r="C37" s="21">
        <v>1139740</v>
      </c>
      <c r="D37" s="20"/>
      <c r="E37" s="20">
        <v>513893123</v>
      </c>
      <c r="F37" s="20" t="s">
        <v>248</v>
      </c>
      <c r="G37" s="20" t="s">
        <v>582</v>
      </c>
      <c r="H37" s="20" t="s">
        <v>224</v>
      </c>
      <c r="I37" s="20" t="s">
        <v>455</v>
      </c>
      <c r="J37" s="21">
        <v>1.24</v>
      </c>
      <c r="K37" s="20" t="s">
        <v>208</v>
      </c>
      <c r="L37" s="42">
        <v>3.15E-2</v>
      </c>
      <c r="M37" s="23">
        <v>4.0000000000000002E-4</v>
      </c>
      <c r="N37" s="22">
        <v>962445</v>
      </c>
      <c r="O37" s="33">
        <v>106.61</v>
      </c>
      <c r="P37" s="22">
        <v>1026.06</v>
      </c>
      <c r="Q37" s="34">
        <v>1.0500000000000001E-2</v>
      </c>
      <c r="R37" s="23">
        <v>8.6085551634286842E-4</v>
      </c>
      <c r="S37" s="23">
        <v>0</v>
      </c>
      <c r="Z37" s="22"/>
    </row>
    <row r="38" spans="2:26" s="33" customFormat="1">
      <c r="B38" s="20" t="s">
        <v>802</v>
      </c>
      <c r="C38" s="21">
        <v>1153071</v>
      </c>
      <c r="D38" s="20"/>
      <c r="E38" s="20">
        <v>515828820</v>
      </c>
      <c r="F38" s="20" t="s">
        <v>248</v>
      </c>
      <c r="G38" s="20" t="s">
        <v>569</v>
      </c>
      <c r="H38" s="20" t="s">
        <v>222</v>
      </c>
      <c r="I38" s="45">
        <v>43442</v>
      </c>
      <c r="J38" s="21">
        <v>1.32</v>
      </c>
      <c r="K38" s="20" t="s">
        <v>208</v>
      </c>
      <c r="L38" s="42">
        <v>2.9500999999999999E-2</v>
      </c>
      <c r="M38" s="23">
        <v>6.9999999999999999E-4</v>
      </c>
      <c r="N38" s="22">
        <v>4653885.68</v>
      </c>
      <c r="O38" s="33">
        <v>105.32</v>
      </c>
      <c r="P38" s="22">
        <v>4901.47</v>
      </c>
      <c r="Q38" s="34">
        <v>0</v>
      </c>
      <c r="R38" s="23">
        <v>4.1122911795500065E-3</v>
      </c>
      <c r="S38" s="23">
        <v>1E-4</v>
      </c>
      <c r="Z38" s="22"/>
    </row>
    <row r="39" spans="2:26" s="33" customFormat="1">
      <c r="B39" s="20" t="s">
        <v>803</v>
      </c>
      <c r="C39" s="21">
        <v>1154798</v>
      </c>
      <c r="D39" s="20"/>
      <c r="E39" s="20">
        <v>515832442</v>
      </c>
      <c r="F39" s="20" t="s">
        <v>248</v>
      </c>
      <c r="G39" s="20" t="s">
        <v>564</v>
      </c>
      <c r="H39" s="20" t="s">
        <v>224</v>
      </c>
      <c r="I39" s="20" t="s">
        <v>804</v>
      </c>
      <c r="J39" s="21">
        <v>2.04</v>
      </c>
      <c r="K39" s="20" t="s">
        <v>208</v>
      </c>
      <c r="L39" s="42">
        <v>2.5000999999999999E-2</v>
      </c>
      <c r="M39" s="23">
        <v>1.2999999999999999E-3</v>
      </c>
      <c r="N39" s="22">
        <v>6242043.8700000001</v>
      </c>
      <c r="O39" s="33">
        <v>106.37</v>
      </c>
      <c r="P39" s="22">
        <v>6639.66</v>
      </c>
      <c r="Q39" s="34">
        <v>0</v>
      </c>
      <c r="R39" s="23">
        <v>5.5706176418933492E-3</v>
      </c>
      <c r="S39" s="23">
        <v>2.0000000000000001E-4</v>
      </c>
      <c r="Z39" s="22"/>
    </row>
    <row r="40" spans="2:26" s="33" customFormat="1">
      <c r="B40" s="20" t="s">
        <v>1737</v>
      </c>
      <c r="C40" s="21">
        <v>1170141</v>
      </c>
      <c r="D40" s="20"/>
      <c r="E40" s="20">
        <v>520033838</v>
      </c>
      <c r="F40" s="20" t="s">
        <v>837</v>
      </c>
      <c r="G40" s="20" t="s">
        <v>1738</v>
      </c>
      <c r="H40" s="20" t="s">
        <v>224</v>
      </c>
      <c r="I40" s="20" t="s">
        <v>1739</v>
      </c>
      <c r="J40" s="21">
        <v>0</v>
      </c>
      <c r="K40" s="20" t="s">
        <v>208</v>
      </c>
      <c r="L40" s="42">
        <v>5.5E-2</v>
      </c>
      <c r="M40" s="23">
        <v>0</v>
      </c>
      <c r="N40" s="22">
        <v>762722.64</v>
      </c>
      <c r="O40" s="33">
        <v>69</v>
      </c>
      <c r="P40" s="22">
        <v>526.28</v>
      </c>
      <c r="Q40" s="34">
        <v>3.4000000000000002E-2</v>
      </c>
      <c r="R40" s="23">
        <v>4.4154439422735978E-4</v>
      </c>
      <c r="S40" s="23">
        <v>0</v>
      </c>
      <c r="Z40" s="22"/>
    </row>
    <row r="41" spans="2:26" s="33" customFormat="1">
      <c r="B41" s="20" t="s">
        <v>1740</v>
      </c>
      <c r="C41" s="21">
        <v>1171362</v>
      </c>
      <c r="D41" s="20"/>
      <c r="E41" s="20">
        <v>516269248</v>
      </c>
      <c r="F41" s="20" t="s">
        <v>989</v>
      </c>
      <c r="G41" s="20" t="s">
        <v>585</v>
      </c>
      <c r="H41" s="20" t="s">
        <v>224</v>
      </c>
      <c r="I41" s="45">
        <v>44256</v>
      </c>
      <c r="J41" s="21">
        <v>5.56</v>
      </c>
      <c r="K41" s="20" t="s">
        <v>208</v>
      </c>
      <c r="L41" s="42">
        <v>1.7999999999999999E-2</v>
      </c>
      <c r="M41" s="23">
        <v>5.8999999999999999E-3</v>
      </c>
      <c r="N41" s="22">
        <v>31306000</v>
      </c>
      <c r="O41" s="33">
        <v>108.84</v>
      </c>
      <c r="P41" s="22">
        <v>34073.449999999997</v>
      </c>
      <c r="Q41" s="34">
        <v>2.7199999999999998E-2</v>
      </c>
      <c r="R41" s="23">
        <v>2.8587331533568124E-2</v>
      </c>
      <c r="S41" s="23">
        <v>8.0000000000000004E-4</v>
      </c>
      <c r="Z41" s="22"/>
    </row>
    <row r="42" spans="2:26" s="33" customFormat="1">
      <c r="B42" s="20" t="s">
        <v>1741</v>
      </c>
      <c r="C42" s="21">
        <v>1350107</v>
      </c>
      <c r="D42" s="20"/>
      <c r="E42" s="20"/>
      <c r="F42" s="20" t="s">
        <v>643</v>
      </c>
      <c r="G42" s="20" t="s">
        <v>581</v>
      </c>
      <c r="H42" s="20"/>
      <c r="I42" s="20"/>
      <c r="J42" s="21">
        <v>0</v>
      </c>
      <c r="K42" s="20" t="s">
        <v>208</v>
      </c>
      <c r="L42" s="42">
        <v>0</v>
      </c>
      <c r="M42" s="23">
        <v>0</v>
      </c>
      <c r="N42" s="22">
        <v>8742.5</v>
      </c>
      <c r="O42" s="33">
        <v>0</v>
      </c>
      <c r="P42" s="22">
        <v>0</v>
      </c>
      <c r="Q42" s="34">
        <v>0</v>
      </c>
      <c r="R42" s="23">
        <v>0</v>
      </c>
      <c r="S42" s="23">
        <v>0</v>
      </c>
      <c r="Z42" s="22"/>
    </row>
    <row r="43" spans="2:26" s="33" customFormat="1">
      <c r="B43" s="20" t="s">
        <v>1742</v>
      </c>
      <c r="C43" s="21">
        <v>1760016</v>
      </c>
      <c r="D43" s="20"/>
      <c r="E43" s="20">
        <v>520025024</v>
      </c>
      <c r="F43" s="20" t="s">
        <v>674</v>
      </c>
      <c r="G43" s="20" t="s">
        <v>581</v>
      </c>
      <c r="H43" s="20"/>
      <c r="I43" s="45">
        <v>40909</v>
      </c>
      <c r="J43" s="21">
        <v>0</v>
      </c>
      <c r="K43" s="20" t="s">
        <v>208</v>
      </c>
      <c r="L43" s="42">
        <v>0.04</v>
      </c>
      <c r="M43" s="23">
        <v>0</v>
      </c>
      <c r="N43" s="22">
        <v>55457.74</v>
      </c>
      <c r="O43" s="33">
        <v>0</v>
      </c>
      <c r="P43" s="22">
        <v>0</v>
      </c>
      <c r="Q43" s="34">
        <v>2.1899999999999999E-2</v>
      </c>
      <c r="R43" s="23">
        <v>0</v>
      </c>
      <c r="S43" s="23">
        <v>0</v>
      </c>
      <c r="Z43" s="22"/>
    </row>
    <row r="44" spans="2:26" s="33" customFormat="1">
      <c r="B44" s="20" t="s">
        <v>1743</v>
      </c>
      <c r="C44" s="21">
        <v>1790054</v>
      </c>
      <c r="D44" s="20"/>
      <c r="E44" s="20">
        <v>520035155</v>
      </c>
      <c r="F44" s="20" t="s">
        <v>837</v>
      </c>
      <c r="G44" s="20" t="s">
        <v>581</v>
      </c>
      <c r="H44" s="20"/>
      <c r="I44" s="45">
        <v>42563</v>
      </c>
      <c r="J44" s="21">
        <v>0</v>
      </c>
      <c r="K44" s="20" t="s">
        <v>208</v>
      </c>
      <c r="L44" s="42">
        <v>5.7000000000000002E-2</v>
      </c>
      <c r="M44" s="23">
        <v>0</v>
      </c>
      <c r="N44" s="22">
        <v>35468.720000000001</v>
      </c>
      <c r="O44" s="33">
        <v>0</v>
      </c>
      <c r="P44" s="22">
        <v>0</v>
      </c>
      <c r="Q44" s="34">
        <v>4.0000000000000002E-4</v>
      </c>
      <c r="R44" s="23">
        <v>0</v>
      </c>
      <c r="S44" s="23">
        <v>0</v>
      </c>
      <c r="Z44" s="22"/>
    </row>
    <row r="45" spans="2:26" s="33" customFormat="1">
      <c r="B45" s="20" t="s">
        <v>1744</v>
      </c>
      <c r="C45" s="21">
        <v>1790062</v>
      </c>
      <c r="D45" s="20"/>
      <c r="E45" s="20">
        <v>520035155</v>
      </c>
      <c r="F45" s="20" t="s">
        <v>837</v>
      </c>
      <c r="G45" s="20" t="s">
        <v>581</v>
      </c>
      <c r="H45" s="20"/>
      <c r="I45" s="20" t="s">
        <v>1745</v>
      </c>
      <c r="J45" s="21">
        <v>0</v>
      </c>
      <c r="K45" s="20" t="s">
        <v>208</v>
      </c>
      <c r="L45" s="42">
        <v>5.8999999999999997E-2</v>
      </c>
      <c r="M45" s="23">
        <v>0</v>
      </c>
      <c r="N45" s="22">
        <v>96729.87</v>
      </c>
      <c r="O45" s="33">
        <v>0</v>
      </c>
      <c r="P45" s="22">
        <v>0</v>
      </c>
      <c r="Q45" s="34">
        <v>8.0000000000000004E-4</v>
      </c>
      <c r="R45" s="23">
        <v>0</v>
      </c>
      <c r="S45" s="23">
        <v>0</v>
      </c>
      <c r="Z45" s="22"/>
    </row>
    <row r="46" spans="2:26" s="33" customFormat="1">
      <c r="B46" s="20" t="s">
        <v>1746</v>
      </c>
      <c r="C46" s="21">
        <v>3480019</v>
      </c>
      <c r="D46" s="20"/>
      <c r="E46" s="20">
        <v>520038001</v>
      </c>
      <c r="F46" s="20" t="s">
        <v>674</v>
      </c>
      <c r="G46" s="20" t="s">
        <v>581</v>
      </c>
      <c r="H46" s="20"/>
      <c r="I46" s="20" t="s">
        <v>1747</v>
      </c>
      <c r="J46" s="21">
        <v>0</v>
      </c>
      <c r="K46" s="20" t="s">
        <v>208</v>
      </c>
      <c r="L46" s="42">
        <v>3.5000000000000003E-2</v>
      </c>
      <c r="M46" s="23">
        <v>0</v>
      </c>
      <c r="N46" s="22">
        <v>3168.59</v>
      </c>
      <c r="O46" s="33">
        <v>0</v>
      </c>
      <c r="P46" s="22">
        <v>0</v>
      </c>
      <c r="Q46" s="34">
        <v>2.8999999999999998E-3</v>
      </c>
      <c r="R46" s="23">
        <v>0</v>
      </c>
      <c r="S46" s="23">
        <v>0</v>
      </c>
      <c r="Z46" s="22"/>
    </row>
    <row r="47" spans="2:26" s="33" customFormat="1">
      <c r="B47" s="20" t="s">
        <v>1748</v>
      </c>
      <c r="C47" s="21">
        <v>3480035</v>
      </c>
      <c r="D47" s="20"/>
      <c r="E47" s="20">
        <v>520038001</v>
      </c>
      <c r="F47" s="20" t="s">
        <v>674</v>
      </c>
      <c r="G47" s="20" t="s">
        <v>581</v>
      </c>
      <c r="H47" s="20"/>
      <c r="I47" s="20" t="s">
        <v>1747</v>
      </c>
      <c r="J47" s="21">
        <v>0</v>
      </c>
      <c r="K47" s="20" t="s">
        <v>208</v>
      </c>
      <c r="L47" s="42">
        <v>0</v>
      </c>
      <c r="M47" s="23">
        <v>0</v>
      </c>
      <c r="N47" s="22">
        <v>1584.29</v>
      </c>
      <c r="O47" s="33">
        <v>0</v>
      </c>
      <c r="P47" s="22">
        <v>0</v>
      </c>
      <c r="Q47" s="34">
        <v>1.4E-3</v>
      </c>
      <c r="R47" s="23">
        <v>0</v>
      </c>
      <c r="S47" s="23">
        <v>0</v>
      </c>
      <c r="Z47" s="22"/>
    </row>
    <row r="48" spans="2:26" s="33" customFormat="1">
      <c r="B48" s="20" t="s">
        <v>1749</v>
      </c>
      <c r="C48" s="21">
        <v>3520046</v>
      </c>
      <c r="D48" s="20"/>
      <c r="E48" s="20">
        <v>520036799</v>
      </c>
      <c r="F48" s="20" t="s">
        <v>886</v>
      </c>
      <c r="G48" s="20" t="s">
        <v>1750</v>
      </c>
      <c r="H48" s="20" t="s">
        <v>222</v>
      </c>
      <c r="I48" s="45">
        <v>38812</v>
      </c>
      <c r="J48" s="21">
        <v>0</v>
      </c>
      <c r="K48" s="20" t="s">
        <v>208</v>
      </c>
      <c r="L48" s="42">
        <v>6.4000000000000001E-2</v>
      </c>
      <c r="M48" s="23">
        <v>6.4000000000000001E-2</v>
      </c>
      <c r="N48" s="22">
        <v>41827747</v>
      </c>
      <c r="O48" s="33">
        <v>1</v>
      </c>
      <c r="P48" s="22">
        <v>418.28</v>
      </c>
      <c r="Q48" s="34">
        <v>0</v>
      </c>
      <c r="R48" s="23">
        <v>3.509333229790607E-4</v>
      </c>
      <c r="S48" s="23">
        <v>0</v>
      </c>
      <c r="Z48" s="22"/>
    </row>
    <row r="49" spans="2:26" s="33" customFormat="1">
      <c r="B49" s="20" t="s">
        <v>1751</v>
      </c>
      <c r="C49" s="21">
        <v>3590015</v>
      </c>
      <c r="D49" s="20"/>
      <c r="E49" s="20">
        <v>520038167</v>
      </c>
      <c r="F49" s="20" t="s">
        <v>837</v>
      </c>
      <c r="G49" s="20" t="s">
        <v>581</v>
      </c>
      <c r="H49" s="20"/>
      <c r="I49" s="45">
        <v>40909</v>
      </c>
      <c r="J49" s="21">
        <v>0</v>
      </c>
      <c r="K49" s="20" t="s">
        <v>208</v>
      </c>
      <c r="L49" s="42">
        <v>0.03</v>
      </c>
      <c r="M49" s="23">
        <v>0</v>
      </c>
      <c r="N49" s="22">
        <v>10888.01</v>
      </c>
      <c r="O49" s="33">
        <v>0</v>
      </c>
      <c r="P49" s="22">
        <v>0</v>
      </c>
      <c r="Q49" s="34">
        <v>2.8E-3</v>
      </c>
      <c r="R49" s="23">
        <v>0</v>
      </c>
      <c r="S49" s="23">
        <v>0</v>
      </c>
      <c r="Z49" s="22"/>
    </row>
    <row r="50" spans="2:26" s="33" customFormat="1">
      <c r="B50" s="20" t="s">
        <v>1752</v>
      </c>
      <c r="C50" s="21">
        <v>3720075</v>
      </c>
      <c r="D50" s="20"/>
      <c r="E50" s="20">
        <v>520038282</v>
      </c>
      <c r="F50" s="20" t="s">
        <v>837</v>
      </c>
      <c r="G50" s="20" t="s">
        <v>581</v>
      </c>
      <c r="H50" s="20"/>
      <c r="I50" s="20" t="s">
        <v>1753</v>
      </c>
      <c r="J50" s="21">
        <v>0</v>
      </c>
      <c r="K50" s="20" t="s">
        <v>208</v>
      </c>
      <c r="L50" s="42">
        <v>4.9000000000000002E-2</v>
      </c>
      <c r="M50" s="23">
        <v>0</v>
      </c>
      <c r="N50" s="22">
        <v>140746.28</v>
      </c>
      <c r="O50" s="33">
        <v>6.4</v>
      </c>
      <c r="P50" s="22">
        <v>9.01</v>
      </c>
      <c r="Q50" s="34">
        <v>2.0999999999999999E-3</v>
      </c>
      <c r="R50" s="23">
        <v>7.5593125180293985E-6</v>
      </c>
      <c r="S50" s="23">
        <v>0</v>
      </c>
      <c r="Z50" s="22"/>
    </row>
    <row r="51" spans="2:26" s="33" customFormat="1">
      <c r="B51" s="20" t="s">
        <v>1754</v>
      </c>
      <c r="C51" s="21">
        <v>3980018</v>
      </c>
      <c r="D51" s="20"/>
      <c r="E51" s="20">
        <v>520022492</v>
      </c>
      <c r="F51" s="20" t="s">
        <v>333</v>
      </c>
      <c r="G51" s="20" t="s">
        <v>581</v>
      </c>
      <c r="H51" s="20"/>
      <c r="I51" s="20"/>
      <c r="J51" s="21">
        <v>0</v>
      </c>
      <c r="K51" s="20" t="s">
        <v>208</v>
      </c>
      <c r="L51" s="42">
        <v>0</v>
      </c>
      <c r="M51" s="23">
        <v>0</v>
      </c>
      <c r="N51" s="22">
        <v>398977.95</v>
      </c>
      <c r="O51" s="33">
        <v>0</v>
      </c>
      <c r="P51" s="22">
        <v>0</v>
      </c>
      <c r="Q51" s="34">
        <v>3.8600000000000002E-2</v>
      </c>
      <c r="R51" s="23">
        <v>0</v>
      </c>
      <c r="S51" s="23">
        <v>0</v>
      </c>
      <c r="Z51" s="22"/>
    </row>
    <row r="52" spans="2:26" s="33" customFormat="1">
      <c r="B52" s="20" t="s">
        <v>1755</v>
      </c>
      <c r="C52" s="21">
        <v>3980042</v>
      </c>
      <c r="D52" s="20"/>
      <c r="E52" s="20">
        <v>520022492</v>
      </c>
      <c r="F52" s="20" t="s">
        <v>333</v>
      </c>
      <c r="G52" s="20" t="s">
        <v>581</v>
      </c>
      <c r="H52" s="20"/>
      <c r="I52" s="20"/>
      <c r="J52" s="21">
        <v>0</v>
      </c>
      <c r="K52" s="20" t="s">
        <v>208</v>
      </c>
      <c r="L52" s="42">
        <v>0</v>
      </c>
      <c r="M52" s="23">
        <v>0</v>
      </c>
      <c r="N52" s="22">
        <v>400074.39</v>
      </c>
      <c r="O52" s="33">
        <v>0</v>
      </c>
      <c r="P52" s="22">
        <v>0</v>
      </c>
      <c r="Q52" s="34">
        <v>0</v>
      </c>
      <c r="R52" s="23">
        <v>0</v>
      </c>
      <c r="S52" s="23">
        <v>0</v>
      </c>
      <c r="Z52" s="22"/>
    </row>
    <row r="53" spans="2:26" s="33" customFormat="1">
      <c r="B53" s="20" t="s">
        <v>1756</v>
      </c>
      <c r="C53" s="21">
        <v>4150124</v>
      </c>
      <c r="D53" s="20"/>
      <c r="E53" s="20">
        <v>520039017</v>
      </c>
      <c r="F53" s="20" t="s">
        <v>837</v>
      </c>
      <c r="G53" s="20" t="s">
        <v>581</v>
      </c>
      <c r="H53" s="20"/>
      <c r="I53" s="45">
        <v>40245</v>
      </c>
      <c r="J53" s="21">
        <v>0</v>
      </c>
      <c r="K53" s="20" t="s">
        <v>208</v>
      </c>
      <c r="L53" s="42">
        <v>0</v>
      </c>
      <c r="M53" s="23">
        <v>0</v>
      </c>
      <c r="N53" s="22">
        <v>0.2</v>
      </c>
      <c r="O53" s="33">
        <v>6</v>
      </c>
      <c r="P53" s="22">
        <v>0</v>
      </c>
      <c r="Q53" s="34">
        <v>0</v>
      </c>
      <c r="R53" s="23">
        <v>0</v>
      </c>
      <c r="S53" s="23">
        <v>0</v>
      </c>
      <c r="Z53" s="22"/>
    </row>
    <row r="54" spans="2:26" s="33" customFormat="1">
      <c r="B54" s="20" t="s">
        <v>1757</v>
      </c>
      <c r="C54" s="21">
        <v>4740130</v>
      </c>
      <c r="D54" s="20"/>
      <c r="E54" s="20">
        <v>520039645</v>
      </c>
      <c r="F54" s="20" t="s">
        <v>393</v>
      </c>
      <c r="G54" s="20" t="s">
        <v>581</v>
      </c>
      <c r="H54" s="20"/>
      <c r="I54" s="20" t="s">
        <v>1758</v>
      </c>
      <c r="J54" s="21">
        <v>0</v>
      </c>
      <c r="K54" s="20" t="s">
        <v>208</v>
      </c>
      <c r="L54" s="42">
        <v>7.4999999999999997E-2</v>
      </c>
      <c r="M54" s="23">
        <v>0</v>
      </c>
      <c r="N54" s="22">
        <v>373481.63</v>
      </c>
      <c r="O54" s="33">
        <v>0</v>
      </c>
      <c r="P54" s="22">
        <v>0</v>
      </c>
      <c r="Q54" s="34">
        <v>6.4999999999999997E-3</v>
      </c>
      <c r="R54" s="23">
        <v>0</v>
      </c>
      <c r="S54" s="23">
        <v>0</v>
      </c>
      <c r="Z54" s="22"/>
    </row>
    <row r="55" spans="2:26" s="33" customFormat="1">
      <c r="B55" s="20" t="s">
        <v>1759</v>
      </c>
      <c r="C55" s="21">
        <v>4790010</v>
      </c>
      <c r="D55" s="20"/>
      <c r="E55" s="20">
        <v>479</v>
      </c>
      <c r="F55" s="20" t="s">
        <v>837</v>
      </c>
      <c r="G55" s="20" t="s">
        <v>581</v>
      </c>
      <c r="H55" s="20"/>
      <c r="I55" s="45">
        <v>34456</v>
      </c>
      <c r="J55" s="21">
        <v>0</v>
      </c>
      <c r="K55" s="20" t="s">
        <v>208</v>
      </c>
      <c r="L55" s="42">
        <v>3.5000000000000003E-2</v>
      </c>
      <c r="M55" s="23">
        <v>0</v>
      </c>
      <c r="N55" s="22">
        <v>19000</v>
      </c>
      <c r="O55" s="33">
        <v>0</v>
      </c>
      <c r="P55" s="22">
        <v>0</v>
      </c>
      <c r="Q55" s="34">
        <v>5.3E-3</v>
      </c>
      <c r="R55" s="23">
        <v>0</v>
      </c>
      <c r="S55" s="23">
        <v>0</v>
      </c>
      <c r="Z55" s="22"/>
    </row>
    <row r="56" spans="2:26" s="33" customFormat="1">
      <c r="B56" s="20" t="s">
        <v>245</v>
      </c>
      <c r="C56" s="21">
        <v>6000129</v>
      </c>
      <c r="D56" s="20"/>
      <c r="E56" s="20">
        <v>520000472</v>
      </c>
      <c r="F56" s="20" t="s">
        <v>989</v>
      </c>
      <c r="G56" s="20" t="s">
        <v>568</v>
      </c>
      <c r="H56" s="20" t="s">
        <v>222</v>
      </c>
      <c r="I56" s="20" t="s">
        <v>246</v>
      </c>
      <c r="J56" s="21">
        <v>0.79</v>
      </c>
      <c r="K56" s="20" t="s">
        <v>208</v>
      </c>
      <c r="L56" s="42">
        <v>0.06</v>
      </c>
      <c r="M56" s="23">
        <v>-1.09E-2</v>
      </c>
      <c r="N56" s="22">
        <v>68348558.370000005</v>
      </c>
      <c r="O56" s="33">
        <v>116.01</v>
      </c>
      <c r="P56" s="22">
        <v>79280.740000000005</v>
      </c>
      <c r="Q56" s="34">
        <v>3.32E-2</v>
      </c>
      <c r="R56" s="23">
        <v>6.6515859081091464E-2</v>
      </c>
      <c r="S56" s="23">
        <v>1.8E-3</v>
      </c>
      <c r="Z56" s="22"/>
    </row>
    <row r="57" spans="2:26" s="33" customFormat="1">
      <c r="B57" s="20" t="s">
        <v>1760</v>
      </c>
      <c r="C57" s="21">
        <v>6000186</v>
      </c>
      <c r="D57" s="20"/>
      <c r="E57" s="20">
        <v>520000472</v>
      </c>
      <c r="F57" s="20" t="s">
        <v>989</v>
      </c>
      <c r="G57" s="20" t="s">
        <v>568</v>
      </c>
      <c r="H57" s="20" t="s">
        <v>222</v>
      </c>
      <c r="I57" s="45">
        <v>41825</v>
      </c>
      <c r="J57" s="21">
        <v>4.8099999999999996</v>
      </c>
      <c r="K57" s="20" t="s">
        <v>208</v>
      </c>
      <c r="L57" s="42">
        <v>0.06</v>
      </c>
      <c r="M57" s="23">
        <v>-2.3999999999999998E-3</v>
      </c>
      <c r="N57" s="22">
        <v>488169</v>
      </c>
      <c r="O57" s="33">
        <v>136.79</v>
      </c>
      <c r="P57" s="22">
        <v>616.47</v>
      </c>
      <c r="Q57" s="34">
        <v>4.0000000000000002E-4</v>
      </c>
      <c r="R57" s="23">
        <v>5.1721302863369414E-4</v>
      </c>
      <c r="S57" s="23">
        <v>0</v>
      </c>
      <c r="Z57" s="22"/>
    </row>
    <row r="58" spans="2:26" s="33" customFormat="1">
      <c r="B58" s="20" t="s">
        <v>1761</v>
      </c>
      <c r="C58" s="21">
        <v>6620280</v>
      </c>
      <c r="D58" s="20"/>
      <c r="E58" s="20">
        <v>520000118</v>
      </c>
      <c r="F58" s="20" t="s">
        <v>221</v>
      </c>
      <c r="G58" s="20" t="s">
        <v>571</v>
      </c>
      <c r="H58" s="20" t="s">
        <v>222</v>
      </c>
      <c r="I58" s="20" t="s">
        <v>1762</v>
      </c>
      <c r="J58" s="21">
        <v>1.29</v>
      </c>
      <c r="K58" s="20" t="s">
        <v>208</v>
      </c>
      <c r="L58" s="42">
        <v>5.7500000000000002E-2</v>
      </c>
      <c r="M58" s="23">
        <v>-1.54E-2</v>
      </c>
      <c r="N58" s="22">
        <v>7300000</v>
      </c>
      <c r="O58" s="33">
        <v>132.72999999999999</v>
      </c>
      <c r="P58" s="22">
        <v>9689.2900000000009</v>
      </c>
      <c r="Q58" s="34">
        <v>5.5999999999999999E-3</v>
      </c>
      <c r="R58" s="23">
        <v>8.1292309864391885E-3</v>
      </c>
      <c r="S58" s="23">
        <v>2.0000000000000001E-4</v>
      </c>
      <c r="Z58" s="22"/>
    </row>
    <row r="59" spans="2:26" s="33" customFormat="1">
      <c r="B59" s="20" t="s">
        <v>1763</v>
      </c>
      <c r="C59" s="21">
        <v>7509953</v>
      </c>
      <c r="D59" s="20"/>
      <c r="E59" s="20">
        <v>520019423</v>
      </c>
      <c r="F59" s="20" t="s">
        <v>628</v>
      </c>
      <c r="G59" s="20" t="s">
        <v>581</v>
      </c>
      <c r="H59" s="20"/>
      <c r="I59" s="20" t="s">
        <v>1764</v>
      </c>
      <c r="J59" s="21">
        <v>0</v>
      </c>
      <c r="K59" s="20" t="s">
        <v>208</v>
      </c>
      <c r="L59" s="42">
        <v>7.0000000000000001E-3</v>
      </c>
      <c r="M59" s="23">
        <v>0</v>
      </c>
      <c r="N59" s="22">
        <v>86576.88</v>
      </c>
      <c r="O59" s="33">
        <v>0</v>
      </c>
      <c r="P59" s="22">
        <v>0</v>
      </c>
      <c r="Q59" s="34">
        <v>3.78E-2</v>
      </c>
      <c r="R59" s="23">
        <v>0</v>
      </c>
      <c r="S59" s="23">
        <v>0</v>
      </c>
      <c r="Z59" s="22"/>
    </row>
    <row r="60" spans="2:26" s="33" customFormat="1">
      <c r="B60" s="20" t="s">
        <v>1765</v>
      </c>
      <c r="C60" s="21">
        <v>7710098</v>
      </c>
      <c r="D60" s="20"/>
      <c r="E60" s="20">
        <v>520032178</v>
      </c>
      <c r="F60" s="20" t="s">
        <v>837</v>
      </c>
      <c r="G60" s="20" t="s">
        <v>581</v>
      </c>
      <c r="H60" s="20"/>
      <c r="I60" s="45">
        <v>38108</v>
      </c>
      <c r="J60" s="21">
        <v>0</v>
      </c>
      <c r="K60" s="20" t="s">
        <v>208</v>
      </c>
      <c r="L60" s="42">
        <v>5.5E-2</v>
      </c>
      <c r="M60" s="23">
        <v>0</v>
      </c>
      <c r="N60" s="22">
        <v>3.24</v>
      </c>
      <c r="O60" s="33">
        <v>0</v>
      </c>
      <c r="P60" s="22">
        <v>0</v>
      </c>
      <c r="Q60" s="34">
        <v>0</v>
      </c>
      <c r="R60" s="23">
        <v>0</v>
      </c>
      <c r="S60" s="23">
        <v>0</v>
      </c>
      <c r="Z60" s="22"/>
    </row>
    <row r="61" spans="2:26" s="33" customFormat="1">
      <c r="B61" s="20" t="s">
        <v>1766</v>
      </c>
      <c r="C61" s="21">
        <v>7749997</v>
      </c>
      <c r="D61" s="20"/>
      <c r="E61" s="20">
        <v>513330191</v>
      </c>
      <c r="F61" s="20" t="s">
        <v>223</v>
      </c>
      <c r="G61" s="20" t="s">
        <v>581</v>
      </c>
      <c r="H61" s="20"/>
      <c r="I61" s="45">
        <v>41284</v>
      </c>
      <c r="J61" s="21">
        <v>0</v>
      </c>
      <c r="K61" s="20" t="s">
        <v>208</v>
      </c>
      <c r="L61" s="42">
        <v>0</v>
      </c>
      <c r="M61" s="23">
        <v>0</v>
      </c>
      <c r="N61" s="22">
        <v>78467</v>
      </c>
      <c r="O61" s="33">
        <v>0</v>
      </c>
      <c r="P61" s="22">
        <v>0</v>
      </c>
      <c r="Q61" s="34">
        <v>0</v>
      </c>
      <c r="R61" s="23">
        <v>0</v>
      </c>
      <c r="S61" s="23">
        <v>0</v>
      </c>
      <c r="Z61" s="22"/>
    </row>
    <row r="62" spans="2:26" s="33" customFormat="1">
      <c r="B62" s="20" t="s">
        <v>1767</v>
      </c>
      <c r="C62" s="21">
        <v>11015677</v>
      </c>
      <c r="D62" s="20"/>
      <c r="E62" s="20">
        <v>520043563</v>
      </c>
      <c r="F62" s="20" t="s">
        <v>209</v>
      </c>
      <c r="G62" s="20" t="s">
        <v>581</v>
      </c>
      <c r="H62" s="20"/>
      <c r="I62" s="20" t="s">
        <v>1768</v>
      </c>
      <c r="J62" s="21">
        <v>0</v>
      </c>
      <c r="K62" s="20" t="s">
        <v>208</v>
      </c>
      <c r="L62" s="42">
        <v>5.3499999999999999E-2</v>
      </c>
      <c r="M62" s="23">
        <v>5.3499999999999999E-2</v>
      </c>
      <c r="N62" s="22">
        <v>59893.22</v>
      </c>
      <c r="O62" s="33">
        <v>64.25</v>
      </c>
      <c r="P62" s="22">
        <v>38.479999999999997</v>
      </c>
      <c r="Q62" s="34">
        <v>0</v>
      </c>
      <c r="R62" s="23">
        <v>3.2284389089208794E-5</v>
      </c>
      <c r="S62" s="23">
        <v>6.9999999999999999E-4</v>
      </c>
      <c r="Z62" s="22"/>
    </row>
    <row r="63" spans="2:26" s="33" customFormat="1">
      <c r="B63" s="20" t="s">
        <v>1769</v>
      </c>
      <c r="C63" s="21">
        <v>11103788</v>
      </c>
      <c r="D63" s="20"/>
      <c r="E63" s="20" t="s">
        <v>1770</v>
      </c>
      <c r="F63" s="20" t="s">
        <v>643</v>
      </c>
      <c r="G63" s="20" t="s">
        <v>581</v>
      </c>
      <c r="H63" s="20"/>
      <c r="I63" s="20"/>
      <c r="J63" s="21">
        <v>0</v>
      </c>
      <c r="K63" s="20" t="s">
        <v>208</v>
      </c>
      <c r="L63" s="42">
        <v>0</v>
      </c>
      <c r="M63" s="23">
        <v>0</v>
      </c>
      <c r="N63" s="22">
        <v>2396.58</v>
      </c>
      <c r="O63" s="33">
        <v>0</v>
      </c>
      <c r="P63" s="22">
        <v>0</v>
      </c>
      <c r="Q63" s="34">
        <v>0</v>
      </c>
      <c r="R63" s="23">
        <v>0</v>
      </c>
      <c r="S63" s="23">
        <v>0</v>
      </c>
      <c r="Z63" s="22"/>
    </row>
    <row r="64" spans="2:26" s="33" customFormat="1">
      <c r="B64" s="20" t="s">
        <v>1771</v>
      </c>
      <c r="C64" s="21">
        <v>11256245</v>
      </c>
      <c r="D64" s="20"/>
      <c r="E64" s="20" t="s">
        <v>1770</v>
      </c>
      <c r="F64" s="20" t="s">
        <v>643</v>
      </c>
      <c r="G64" s="20" t="s">
        <v>581</v>
      </c>
      <c r="H64" s="20"/>
      <c r="I64" s="20"/>
      <c r="J64" s="21">
        <v>0</v>
      </c>
      <c r="K64" s="20" t="s">
        <v>208</v>
      </c>
      <c r="L64" s="42">
        <v>0</v>
      </c>
      <c r="M64" s="23">
        <v>0</v>
      </c>
      <c r="N64" s="22">
        <v>2396.58</v>
      </c>
      <c r="O64" s="33">
        <v>0</v>
      </c>
      <c r="P64" s="22">
        <v>0</v>
      </c>
      <c r="Q64" s="34">
        <v>0</v>
      </c>
      <c r="R64" s="23">
        <v>0</v>
      </c>
      <c r="S64" s="23">
        <v>0</v>
      </c>
      <c r="Z64" s="22"/>
    </row>
    <row r="65" spans="2:26" s="33" customFormat="1">
      <c r="B65" s="20" t="s">
        <v>1772</v>
      </c>
      <c r="C65" s="21">
        <v>11276797</v>
      </c>
      <c r="D65" s="20"/>
      <c r="E65" s="20" t="s">
        <v>1770</v>
      </c>
      <c r="F65" s="20" t="s">
        <v>643</v>
      </c>
      <c r="G65" s="20" t="s">
        <v>581</v>
      </c>
      <c r="H65" s="20"/>
      <c r="I65" s="45">
        <v>41366</v>
      </c>
      <c r="J65" s="21">
        <v>0</v>
      </c>
      <c r="K65" s="20" t="s">
        <v>208</v>
      </c>
      <c r="L65" s="42">
        <v>0</v>
      </c>
      <c r="M65" s="23">
        <v>0</v>
      </c>
      <c r="N65" s="22">
        <v>2396.58</v>
      </c>
      <c r="O65" s="33">
        <v>0</v>
      </c>
      <c r="P65" s="22">
        <v>0</v>
      </c>
      <c r="Q65" s="34">
        <v>0</v>
      </c>
      <c r="R65" s="23">
        <v>0</v>
      </c>
      <c r="S65" s="23">
        <v>0</v>
      </c>
      <c r="Z65" s="22"/>
    </row>
    <row r="66" spans="2:26" s="33" customFormat="1">
      <c r="B66" s="20" t="s">
        <v>1773</v>
      </c>
      <c r="C66" s="21">
        <v>11283967</v>
      </c>
      <c r="D66" s="20"/>
      <c r="E66" s="20"/>
      <c r="F66" s="20" t="s">
        <v>209</v>
      </c>
      <c r="G66" s="20" t="s">
        <v>581</v>
      </c>
      <c r="H66" s="20"/>
      <c r="I66" s="20"/>
      <c r="J66" s="21">
        <v>0</v>
      </c>
      <c r="K66" s="20" t="s">
        <v>208</v>
      </c>
      <c r="L66" s="42">
        <v>0</v>
      </c>
      <c r="M66" s="23">
        <v>0</v>
      </c>
      <c r="N66" s="22">
        <v>48960</v>
      </c>
      <c r="O66" s="33">
        <v>0</v>
      </c>
      <c r="P66" s="22">
        <v>0</v>
      </c>
      <c r="Q66" s="34">
        <v>2.9999999999999997E-4</v>
      </c>
      <c r="R66" s="23">
        <v>0</v>
      </c>
      <c r="S66" s="23">
        <v>0</v>
      </c>
      <c r="Z66" s="22"/>
    </row>
    <row r="67" spans="2:26" s="33" customFormat="1">
      <c r="B67" s="20" t="s">
        <v>1774</v>
      </c>
      <c r="C67" s="21">
        <v>11311842</v>
      </c>
      <c r="D67" s="20"/>
      <c r="E67" s="20" t="s">
        <v>1770</v>
      </c>
      <c r="F67" s="20" t="s">
        <v>643</v>
      </c>
      <c r="G67" s="20" t="s">
        <v>581</v>
      </c>
      <c r="H67" s="20"/>
      <c r="I67" s="45">
        <v>41761</v>
      </c>
      <c r="J67" s="21">
        <v>0</v>
      </c>
      <c r="K67" s="20" t="s">
        <v>208</v>
      </c>
      <c r="L67" s="42">
        <v>0</v>
      </c>
      <c r="M67" s="23">
        <v>0</v>
      </c>
      <c r="N67" s="22">
        <v>2396.58</v>
      </c>
      <c r="O67" s="33">
        <v>0</v>
      </c>
      <c r="P67" s="22">
        <v>0</v>
      </c>
      <c r="Q67" s="34">
        <v>0</v>
      </c>
      <c r="R67" s="23">
        <v>0</v>
      </c>
      <c r="S67" s="23">
        <v>0</v>
      </c>
      <c r="Z67" s="22"/>
    </row>
    <row r="68" spans="2:26" s="33" customFormat="1">
      <c r="B68" s="20" t="s">
        <v>1775</v>
      </c>
      <c r="C68" s="21">
        <v>11343944</v>
      </c>
      <c r="D68" s="20"/>
      <c r="E68" s="20" t="s">
        <v>1770</v>
      </c>
      <c r="F68" s="20" t="s">
        <v>643</v>
      </c>
      <c r="G68" s="20" t="s">
        <v>581</v>
      </c>
      <c r="H68" s="20"/>
      <c r="I68" s="20" t="s">
        <v>1776</v>
      </c>
      <c r="J68" s="21">
        <v>0</v>
      </c>
      <c r="K68" s="20" t="s">
        <v>208</v>
      </c>
      <c r="L68" s="42">
        <v>0</v>
      </c>
      <c r="M68" s="23">
        <v>0</v>
      </c>
      <c r="N68" s="22">
        <v>2396.58</v>
      </c>
      <c r="O68" s="33">
        <v>0</v>
      </c>
      <c r="P68" s="22">
        <v>0</v>
      </c>
      <c r="Q68" s="34">
        <v>0</v>
      </c>
      <c r="R68" s="23">
        <v>0</v>
      </c>
      <c r="S68" s="23">
        <v>0</v>
      </c>
      <c r="Z68" s="22"/>
    </row>
    <row r="69" spans="2:26" s="33" customFormat="1">
      <c r="B69" s="20" t="s">
        <v>1777</v>
      </c>
      <c r="C69" s="21">
        <v>70010067</v>
      </c>
      <c r="D69" s="20"/>
      <c r="E69" s="20">
        <v>512475203</v>
      </c>
      <c r="F69" s="20" t="s">
        <v>837</v>
      </c>
      <c r="G69" s="20" t="s">
        <v>564</v>
      </c>
      <c r="H69" s="20" t="s">
        <v>224</v>
      </c>
      <c r="I69" s="20" t="s">
        <v>858</v>
      </c>
      <c r="J69" s="21">
        <v>3.26</v>
      </c>
      <c r="K69" s="20" t="s">
        <v>208</v>
      </c>
      <c r="L69" s="42">
        <v>4.7039999999999998E-2</v>
      </c>
      <c r="M69" s="23">
        <v>-9.1000000000000004E-3</v>
      </c>
      <c r="N69" s="22">
        <v>24477108.75</v>
      </c>
      <c r="O69" s="33">
        <v>145.78</v>
      </c>
      <c r="P69" s="22">
        <v>35682.730000000003</v>
      </c>
      <c r="Q69" s="34">
        <v>0</v>
      </c>
      <c r="R69" s="23">
        <v>2.9937503614479822E-2</v>
      </c>
      <c r="S69" s="23">
        <v>8.0000000000000004E-4</v>
      </c>
      <c r="Z69" s="22"/>
    </row>
    <row r="70" spans="2:26" s="33" customFormat="1">
      <c r="B70" s="20" t="s">
        <v>444</v>
      </c>
      <c r="C70" s="21">
        <v>81124346</v>
      </c>
      <c r="D70" s="20"/>
      <c r="E70" s="20">
        <v>520010869</v>
      </c>
      <c r="F70" s="20" t="s">
        <v>618</v>
      </c>
      <c r="G70" s="20" t="s">
        <v>567</v>
      </c>
      <c r="H70" s="20" t="s">
        <v>222</v>
      </c>
      <c r="I70" s="20" t="s">
        <v>445</v>
      </c>
      <c r="J70" s="21">
        <v>9.49</v>
      </c>
      <c r="K70" s="20" t="s">
        <v>208</v>
      </c>
      <c r="L70" s="42">
        <v>4.1000000000000002E-2</v>
      </c>
      <c r="M70" s="23">
        <v>4.0899999999999999E-2</v>
      </c>
      <c r="N70" s="22">
        <v>56000</v>
      </c>
      <c r="O70" s="33">
        <v>109.32</v>
      </c>
      <c r="P70" s="22">
        <v>61.22</v>
      </c>
      <c r="Q70" s="34">
        <v>1E-4</v>
      </c>
      <c r="R70" s="23">
        <v>5.1363053535378444E-5</v>
      </c>
      <c r="S70" s="23">
        <v>0</v>
      </c>
      <c r="Z70" s="22"/>
    </row>
    <row r="71" spans="2:26" s="33" customFormat="1">
      <c r="B71" s="20" t="s">
        <v>1740</v>
      </c>
      <c r="C71" s="21">
        <v>81171362</v>
      </c>
      <c r="D71" s="20"/>
      <c r="E71" s="20"/>
      <c r="F71" s="20" t="s">
        <v>989</v>
      </c>
      <c r="G71" s="20" t="s">
        <v>585</v>
      </c>
      <c r="H71" s="20" t="s">
        <v>224</v>
      </c>
      <c r="I71" s="45">
        <v>44256</v>
      </c>
      <c r="J71" s="21">
        <v>4.9400000000000004</v>
      </c>
      <c r="K71" s="20" t="s">
        <v>208</v>
      </c>
      <c r="L71" s="42">
        <v>1.7999999999999999E-2</v>
      </c>
      <c r="M71" s="23">
        <v>1.8100000000000002E-2</v>
      </c>
      <c r="N71" s="22">
        <v>30000</v>
      </c>
      <c r="O71" s="33">
        <v>102.06</v>
      </c>
      <c r="P71" s="22">
        <v>30.62</v>
      </c>
      <c r="Q71" s="34">
        <v>0</v>
      </c>
      <c r="R71" s="23">
        <v>2.5689916681693695E-5</v>
      </c>
      <c r="S71" s="23">
        <v>0</v>
      </c>
      <c r="Z71" s="22"/>
    </row>
    <row r="72" spans="2:26" s="33" customFormat="1">
      <c r="B72" s="20" t="s">
        <v>1778</v>
      </c>
      <c r="C72" s="21">
        <v>90150520</v>
      </c>
      <c r="D72" s="20"/>
      <c r="E72" s="20">
        <v>512475203</v>
      </c>
      <c r="F72" s="20" t="s">
        <v>837</v>
      </c>
      <c r="G72" s="20" t="s">
        <v>563</v>
      </c>
      <c r="H72" s="20" t="s">
        <v>224</v>
      </c>
      <c r="I72" s="20" t="s">
        <v>1779</v>
      </c>
      <c r="J72" s="21">
        <v>3.18</v>
      </c>
      <c r="K72" s="20" t="s">
        <v>208</v>
      </c>
      <c r="L72" s="42">
        <v>3.8845999999999999E-2</v>
      </c>
      <c r="M72" s="23">
        <v>-8.9999999999999993E-3</v>
      </c>
      <c r="N72" s="22">
        <v>75539.11</v>
      </c>
      <c r="O72" s="33">
        <v>150.37</v>
      </c>
      <c r="P72" s="22">
        <v>113.59</v>
      </c>
      <c r="Q72" s="34">
        <v>0</v>
      </c>
      <c r="R72" s="23">
        <v>9.5301033176799051E-5</v>
      </c>
      <c r="S72" s="23">
        <v>0</v>
      </c>
      <c r="Z72" s="22"/>
    </row>
    <row r="73" spans="2:26" s="33" customFormat="1">
      <c r="B73" s="20" t="s">
        <v>1780</v>
      </c>
      <c r="C73" s="21">
        <v>90150601</v>
      </c>
      <c r="D73" s="20"/>
      <c r="E73" s="20">
        <v>512475203</v>
      </c>
      <c r="F73" s="20" t="s">
        <v>837</v>
      </c>
      <c r="G73" s="20" t="s">
        <v>563</v>
      </c>
      <c r="H73" s="20" t="s">
        <v>224</v>
      </c>
      <c r="I73" s="20" t="s">
        <v>469</v>
      </c>
      <c r="J73" s="21">
        <v>3.12</v>
      </c>
      <c r="K73" s="20" t="s">
        <v>208</v>
      </c>
      <c r="L73" s="42">
        <v>0.12939999999999999</v>
      </c>
      <c r="M73" s="23">
        <v>-9.4999999999999998E-3</v>
      </c>
      <c r="N73" s="22">
        <v>384088.59</v>
      </c>
      <c r="O73" s="33">
        <v>168</v>
      </c>
      <c r="P73" s="22">
        <v>645.27</v>
      </c>
      <c r="Q73" s="34">
        <v>0</v>
      </c>
      <c r="R73" s="23">
        <v>5.4137598096657379E-4</v>
      </c>
      <c r="S73" s="23">
        <v>0</v>
      </c>
      <c r="Z73" s="22"/>
    </row>
    <row r="74" spans="2:26" s="33" customFormat="1">
      <c r="B74" s="20" t="s">
        <v>1781</v>
      </c>
      <c r="C74" s="21">
        <v>90150602</v>
      </c>
      <c r="D74" s="20"/>
      <c r="E74" s="20">
        <v>512475203</v>
      </c>
      <c r="F74" s="20" t="s">
        <v>837</v>
      </c>
      <c r="G74" s="20" t="s">
        <v>563</v>
      </c>
      <c r="H74" s="20" t="s">
        <v>224</v>
      </c>
      <c r="I74" s="20" t="s">
        <v>469</v>
      </c>
      <c r="J74" s="21">
        <v>3.12</v>
      </c>
      <c r="K74" s="20" t="s">
        <v>208</v>
      </c>
      <c r="L74" s="42">
        <v>0.12939999999999999</v>
      </c>
      <c r="M74" s="23">
        <v>-9.4999999999999998E-3</v>
      </c>
      <c r="N74" s="22">
        <v>14869.27</v>
      </c>
      <c r="O74" s="33">
        <v>167.21</v>
      </c>
      <c r="P74" s="22">
        <v>24.86</v>
      </c>
      <c r="Q74" s="34">
        <v>0</v>
      </c>
      <c r="R74" s="23">
        <v>2.0857326215117741E-5</v>
      </c>
      <c r="S74" s="23">
        <v>0</v>
      </c>
      <c r="Z74" s="22"/>
    </row>
    <row r="75" spans="2:26" s="33" customFormat="1">
      <c r="B75" s="20" t="s">
        <v>1782</v>
      </c>
      <c r="C75" s="21">
        <v>90150603</v>
      </c>
      <c r="D75" s="20"/>
      <c r="E75" s="20">
        <v>512475203</v>
      </c>
      <c r="F75" s="20" t="s">
        <v>837</v>
      </c>
      <c r="G75" s="20" t="s">
        <v>563</v>
      </c>
      <c r="H75" s="20" t="s">
        <v>224</v>
      </c>
      <c r="I75" s="20" t="s">
        <v>469</v>
      </c>
      <c r="J75" s="21">
        <v>3.12</v>
      </c>
      <c r="K75" s="20" t="s">
        <v>208</v>
      </c>
      <c r="L75" s="42">
        <v>0.12939999999999999</v>
      </c>
      <c r="M75" s="23">
        <v>-9.4999999999999998E-3</v>
      </c>
      <c r="N75" s="22">
        <v>167025.12</v>
      </c>
      <c r="O75" s="33">
        <v>168.8</v>
      </c>
      <c r="P75" s="22">
        <v>281.94</v>
      </c>
      <c r="Q75" s="34">
        <v>0</v>
      </c>
      <c r="R75" s="23">
        <v>2.3654523544208754E-4</v>
      </c>
      <c r="S75" s="23">
        <v>0</v>
      </c>
      <c r="Z75" s="22"/>
    </row>
    <row r="76" spans="2:26" s="33" customFormat="1">
      <c r="B76" s="20" t="s">
        <v>1783</v>
      </c>
      <c r="C76" s="21">
        <v>90150604</v>
      </c>
      <c r="D76" s="20"/>
      <c r="E76" s="20">
        <v>512475203</v>
      </c>
      <c r="F76" s="20" t="s">
        <v>837</v>
      </c>
      <c r="G76" s="20" t="s">
        <v>563</v>
      </c>
      <c r="H76" s="20" t="s">
        <v>224</v>
      </c>
      <c r="I76" s="20" t="s">
        <v>469</v>
      </c>
      <c r="J76" s="21">
        <v>3.12</v>
      </c>
      <c r="K76" s="20" t="s">
        <v>208</v>
      </c>
      <c r="L76" s="42">
        <v>0.12939999999999999</v>
      </c>
      <c r="M76" s="23">
        <v>-9.4999999999999998E-3</v>
      </c>
      <c r="N76" s="22">
        <v>190108.18</v>
      </c>
      <c r="O76" s="33">
        <v>167.06</v>
      </c>
      <c r="P76" s="22">
        <v>317.58999999999997</v>
      </c>
      <c r="Q76" s="34">
        <v>0</v>
      </c>
      <c r="R76" s="23">
        <v>2.6645527886803069E-4</v>
      </c>
      <c r="S76" s="23">
        <v>0</v>
      </c>
      <c r="Z76" s="22"/>
    </row>
    <row r="77" spans="2:26" s="33" customFormat="1">
      <c r="B77" s="20" t="s">
        <v>1784</v>
      </c>
      <c r="C77" s="21">
        <v>90150605</v>
      </c>
      <c r="D77" s="20"/>
      <c r="E77" s="20">
        <v>512475203</v>
      </c>
      <c r="F77" s="20" t="s">
        <v>837</v>
      </c>
      <c r="G77" s="20" t="s">
        <v>563</v>
      </c>
      <c r="H77" s="20" t="s">
        <v>224</v>
      </c>
      <c r="I77" s="20" t="s">
        <v>469</v>
      </c>
      <c r="J77" s="21">
        <v>3.12</v>
      </c>
      <c r="K77" s="20" t="s">
        <v>208</v>
      </c>
      <c r="L77" s="42">
        <v>0.12939999999999999</v>
      </c>
      <c r="M77" s="23">
        <v>-9.4999999999999998E-3</v>
      </c>
      <c r="N77" s="22">
        <v>219403.71</v>
      </c>
      <c r="O77" s="33">
        <v>167.06</v>
      </c>
      <c r="P77" s="22">
        <v>366.54</v>
      </c>
      <c r="Q77" s="34">
        <v>0</v>
      </c>
      <c r="R77" s="23">
        <v>3.0752390791992189E-4</v>
      </c>
      <c r="S77" s="23">
        <v>0</v>
      </c>
      <c r="Z77" s="22"/>
    </row>
    <row r="78" spans="2:26" s="33" customFormat="1">
      <c r="B78" s="20" t="s">
        <v>1785</v>
      </c>
      <c r="C78" s="21">
        <v>90150606</v>
      </c>
      <c r="D78" s="20"/>
      <c r="E78" s="20">
        <v>512475203</v>
      </c>
      <c r="F78" s="20" t="s">
        <v>837</v>
      </c>
      <c r="G78" s="20" t="s">
        <v>563</v>
      </c>
      <c r="H78" s="20" t="s">
        <v>224</v>
      </c>
      <c r="I78" s="20" t="s">
        <v>469</v>
      </c>
      <c r="J78" s="21">
        <v>3.12</v>
      </c>
      <c r="K78" s="20" t="s">
        <v>208</v>
      </c>
      <c r="L78" s="42">
        <v>0.12939999999999999</v>
      </c>
      <c r="M78" s="23">
        <v>-9.4999999999999998E-3</v>
      </c>
      <c r="N78" s="22">
        <v>222158.36</v>
      </c>
      <c r="O78" s="33">
        <v>167.06</v>
      </c>
      <c r="P78" s="22">
        <v>371.14</v>
      </c>
      <c r="Q78" s="34">
        <v>0</v>
      </c>
      <c r="R78" s="23">
        <v>3.11383268361979E-4</v>
      </c>
      <c r="S78" s="23">
        <v>0</v>
      </c>
      <c r="Z78" s="22"/>
    </row>
    <row r="79" spans="2:26" s="33" customFormat="1">
      <c r="B79" s="20" t="s">
        <v>1786</v>
      </c>
      <c r="C79" s="21">
        <v>90150607</v>
      </c>
      <c r="D79" s="20"/>
      <c r="E79" s="20">
        <v>512475203</v>
      </c>
      <c r="F79" s="20" t="s">
        <v>837</v>
      </c>
      <c r="G79" s="20" t="s">
        <v>563</v>
      </c>
      <c r="H79" s="20" t="s">
        <v>224</v>
      </c>
      <c r="I79" s="20" t="s">
        <v>469</v>
      </c>
      <c r="J79" s="21">
        <v>3.12</v>
      </c>
      <c r="K79" s="20" t="s">
        <v>208</v>
      </c>
      <c r="L79" s="42">
        <v>0.12939999999999999</v>
      </c>
      <c r="M79" s="23">
        <v>-9.4999999999999998E-3</v>
      </c>
      <c r="N79" s="22">
        <v>213060.7</v>
      </c>
      <c r="O79" s="33">
        <v>168.37</v>
      </c>
      <c r="P79" s="22">
        <v>358.73</v>
      </c>
      <c r="Q79" s="34">
        <v>0</v>
      </c>
      <c r="R79" s="23">
        <v>3.0097138508242914E-4</v>
      </c>
      <c r="S79" s="23">
        <v>0</v>
      </c>
      <c r="Z79" s="22"/>
    </row>
    <row r="80" spans="2:26" s="33" customFormat="1">
      <c r="B80" s="20" t="s">
        <v>1787</v>
      </c>
      <c r="C80" s="21">
        <v>90150608</v>
      </c>
      <c r="D80" s="20"/>
      <c r="E80" s="20">
        <v>512475203</v>
      </c>
      <c r="F80" s="20" t="s">
        <v>837</v>
      </c>
      <c r="G80" s="20" t="s">
        <v>563</v>
      </c>
      <c r="H80" s="20" t="s">
        <v>224</v>
      </c>
      <c r="I80" s="20" t="s">
        <v>469</v>
      </c>
      <c r="J80" s="21">
        <v>3.12</v>
      </c>
      <c r="K80" s="20" t="s">
        <v>208</v>
      </c>
      <c r="L80" s="42">
        <v>0.12939999999999999</v>
      </c>
      <c r="M80" s="23">
        <v>-9.4999999999999998E-3</v>
      </c>
      <c r="N80" s="22">
        <v>55166.71</v>
      </c>
      <c r="O80" s="33">
        <v>165.87</v>
      </c>
      <c r="P80" s="22">
        <v>91.51</v>
      </c>
      <c r="Q80" s="34">
        <v>0</v>
      </c>
      <c r="R80" s="23">
        <v>7.6776103054924564E-5</v>
      </c>
      <c r="S80" s="23">
        <v>0</v>
      </c>
      <c r="Z80" s="22"/>
    </row>
    <row r="81" spans="2:26" s="33" customFormat="1">
      <c r="B81" s="20" t="s">
        <v>1788</v>
      </c>
      <c r="C81" s="21">
        <v>90150609</v>
      </c>
      <c r="D81" s="20"/>
      <c r="E81" s="20">
        <v>512475203</v>
      </c>
      <c r="F81" s="20" t="s">
        <v>837</v>
      </c>
      <c r="G81" s="20" t="s">
        <v>563</v>
      </c>
      <c r="H81" s="20" t="s">
        <v>224</v>
      </c>
      <c r="I81" s="20" t="s">
        <v>469</v>
      </c>
      <c r="J81" s="21">
        <v>3.12</v>
      </c>
      <c r="K81" s="20" t="s">
        <v>208</v>
      </c>
      <c r="L81" s="42">
        <v>0.12939999999999999</v>
      </c>
      <c r="M81" s="23">
        <v>-9.4999999999999998E-3</v>
      </c>
      <c r="N81" s="22">
        <v>710956.69</v>
      </c>
      <c r="O81" s="33">
        <v>164.24</v>
      </c>
      <c r="P81" s="22">
        <v>1167.68</v>
      </c>
      <c r="Q81" s="34">
        <v>0</v>
      </c>
      <c r="R81" s="23">
        <v>9.796734784742031E-4</v>
      </c>
      <c r="S81" s="23">
        <v>0</v>
      </c>
      <c r="Z81" s="22"/>
    </row>
    <row r="82" spans="2:26" s="33" customFormat="1">
      <c r="B82" s="20" t="s">
        <v>1789</v>
      </c>
      <c r="C82" s="21">
        <v>90150610</v>
      </c>
      <c r="D82" s="20"/>
      <c r="E82" s="20">
        <v>512475203</v>
      </c>
      <c r="F82" s="20" t="s">
        <v>837</v>
      </c>
      <c r="G82" s="20" t="s">
        <v>563</v>
      </c>
      <c r="H82" s="20" t="s">
        <v>224</v>
      </c>
      <c r="I82" s="20" t="s">
        <v>469</v>
      </c>
      <c r="J82" s="21">
        <v>3.12</v>
      </c>
      <c r="K82" s="20" t="s">
        <v>208</v>
      </c>
      <c r="L82" s="42">
        <v>0.12939999999999999</v>
      </c>
      <c r="M82" s="23">
        <v>-9.4999999999999998E-3</v>
      </c>
      <c r="N82" s="22">
        <v>478050.92</v>
      </c>
      <c r="O82" s="33">
        <v>164.72</v>
      </c>
      <c r="P82" s="22">
        <v>787.45</v>
      </c>
      <c r="Q82" s="34">
        <v>0</v>
      </c>
      <c r="R82" s="23">
        <v>6.606637782821588E-4</v>
      </c>
      <c r="S82" s="23">
        <v>0</v>
      </c>
      <c r="Z82" s="22"/>
    </row>
    <row r="83" spans="2:26" s="33" customFormat="1">
      <c r="B83" s="20" t="s">
        <v>1790</v>
      </c>
      <c r="C83" s="21">
        <v>90150611</v>
      </c>
      <c r="D83" s="20"/>
      <c r="E83" s="20">
        <v>512475203</v>
      </c>
      <c r="F83" s="20" t="s">
        <v>837</v>
      </c>
      <c r="G83" s="20" t="s">
        <v>563</v>
      </c>
      <c r="H83" s="20" t="s">
        <v>224</v>
      </c>
      <c r="I83" s="20" t="s">
        <v>469</v>
      </c>
      <c r="J83" s="21">
        <v>3.12</v>
      </c>
      <c r="K83" s="20" t="s">
        <v>208</v>
      </c>
      <c r="L83" s="42">
        <v>0.12939999999999999</v>
      </c>
      <c r="M83" s="23">
        <v>-9.4999999999999998E-3</v>
      </c>
      <c r="N83" s="22">
        <v>350913.98</v>
      </c>
      <c r="O83" s="33">
        <v>161.86000000000001</v>
      </c>
      <c r="P83" s="22">
        <v>567.99</v>
      </c>
      <c r="Q83" s="34">
        <v>0</v>
      </c>
      <c r="R83" s="23">
        <v>4.7653872554001314E-4</v>
      </c>
      <c r="S83" s="23">
        <v>0</v>
      </c>
      <c r="Z83" s="22"/>
    </row>
    <row r="84" spans="2:26" s="33" customFormat="1">
      <c r="B84" s="20" t="s">
        <v>1791</v>
      </c>
      <c r="C84" s="21">
        <v>90150612</v>
      </c>
      <c r="D84" s="20"/>
      <c r="E84" s="20">
        <v>512475203</v>
      </c>
      <c r="F84" s="20" t="s">
        <v>837</v>
      </c>
      <c r="G84" s="20" t="s">
        <v>563</v>
      </c>
      <c r="H84" s="20" t="s">
        <v>224</v>
      </c>
      <c r="I84" s="20" t="s">
        <v>469</v>
      </c>
      <c r="J84" s="21">
        <v>3.12</v>
      </c>
      <c r="K84" s="20" t="s">
        <v>208</v>
      </c>
      <c r="L84" s="42">
        <v>0.12939999999999999</v>
      </c>
      <c r="M84" s="23">
        <v>-9.4999999999999998E-3</v>
      </c>
      <c r="N84" s="22">
        <v>267561.33</v>
      </c>
      <c r="O84" s="33">
        <v>157.15</v>
      </c>
      <c r="P84" s="22">
        <v>420.47</v>
      </c>
      <c r="Q84" s="34">
        <v>0</v>
      </c>
      <c r="R84" s="23">
        <v>3.5277071414604013E-4</v>
      </c>
      <c r="S84" s="23">
        <v>0</v>
      </c>
      <c r="Z84" s="22"/>
    </row>
    <row r="85" spans="2:26" s="33" customFormat="1">
      <c r="B85" s="20" t="s">
        <v>1792</v>
      </c>
      <c r="C85" s="21">
        <v>90150613</v>
      </c>
      <c r="D85" s="20"/>
      <c r="E85" s="20">
        <v>512475203</v>
      </c>
      <c r="F85" s="20" t="s">
        <v>837</v>
      </c>
      <c r="G85" s="20" t="s">
        <v>563</v>
      </c>
      <c r="H85" s="20" t="s">
        <v>224</v>
      </c>
      <c r="I85" s="20" t="s">
        <v>469</v>
      </c>
      <c r="J85" s="21">
        <v>3.12</v>
      </c>
      <c r="K85" s="20" t="s">
        <v>208</v>
      </c>
      <c r="L85" s="42">
        <v>0.12939999999999999</v>
      </c>
      <c r="M85" s="23">
        <v>-9.4999999999999998E-3</v>
      </c>
      <c r="N85" s="22">
        <v>201600.31</v>
      </c>
      <c r="O85" s="33">
        <v>154.69</v>
      </c>
      <c r="P85" s="22">
        <v>311.86</v>
      </c>
      <c r="Q85" s="34">
        <v>0</v>
      </c>
      <c r="R85" s="23">
        <v>2.6164785814346817E-4</v>
      </c>
      <c r="S85" s="23">
        <v>0</v>
      </c>
      <c r="Z85" s="22"/>
    </row>
    <row r="86" spans="2:26" s="33" customFormat="1">
      <c r="B86" s="20" t="s">
        <v>1793</v>
      </c>
      <c r="C86" s="21">
        <v>90150701</v>
      </c>
      <c r="D86" s="20"/>
      <c r="E86" s="20">
        <v>512475203</v>
      </c>
      <c r="F86" s="20" t="s">
        <v>837</v>
      </c>
      <c r="G86" s="20" t="s">
        <v>563</v>
      </c>
      <c r="H86" s="20" t="s">
        <v>224</v>
      </c>
      <c r="I86" s="20" t="s">
        <v>469</v>
      </c>
      <c r="J86" s="21">
        <v>3.15</v>
      </c>
      <c r="K86" s="20" t="s">
        <v>208</v>
      </c>
      <c r="L86" s="42">
        <v>5.1720000000000002E-2</v>
      </c>
      <c r="M86" s="23">
        <v>-9.1000000000000004E-3</v>
      </c>
      <c r="N86" s="22">
        <v>2342176.52</v>
      </c>
      <c r="O86" s="33">
        <v>162.27000000000001</v>
      </c>
      <c r="P86" s="22">
        <v>3800.65</v>
      </c>
      <c r="Q86" s="34">
        <v>0</v>
      </c>
      <c r="R86" s="23">
        <v>3.1887126661097041E-3</v>
      </c>
      <c r="S86" s="23">
        <v>1E-4</v>
      </c>
      <c r="Z86" s="22"/>
    </row>
    <row r="87" spans="2:26" s="33" customFormat="1">
      <c r="B87" s="20" t="s">
        <v>1794</v>
      </c>
      <c r="C87" s="21">
        <v>90150702</v>
      </c>
      <c r="D87" s="20"/>
      <c r="E87" s="20">
        <v>512475203</v>
      </c>
      <c r="F87" s="20" t="s">
        <v>837</v>
      </c>
      <c r="G87" s="20" t="s">
        <v>563</v>
      </c>
      <c r="H87" s="20" t="s">
        <v>224</v>
      </c>
      <c r="I87" s="20" t="s">
        <v>469</v>
      </c>
      <c r="J87" s="21">
        <v>3.15</v>
      </c>
      <c r="K87" s="20" t="s">
        <v>208</v>
      </c>
      <c r="L87" s="42">
        <v>5.1720000000000002E-2</v>
      </c>
      <c r="M87" s="23">
        <v>-8.9999999999999993E-3</v>
      </c>
      <c r="N87" s="22">
        <v>90130.02</v>
      </c>
      <c r="O87" s="33">
        <v>161.5</v>
      </c>
      <c r="P87" s="22">
        <v>145.56</v>
      </c>
      <c r="Q87" s="34">
        <v>0</v>
      </c>
      <c r="R87" s="23">
        <v>1.2212358824909648E-4</v>
      </c>
      <c r="S87" s="23">
        <v>0</v>
      </c>
      <c r="Z87" s="22"/>
    </row>
    <row r="88" spans="2:26" s="33" customFormat="1">
      <c r="B88" s="20" t="s">
        <v>1795</v>
      </c>
      <c r="C88" s="21">
        <v>90150703</v>
      </c>
      <c r="D88" s="20"/>
      <c r="E88" s="20">
        <v>512475203</v>
      </c>
      <c r="F88" s="20" t="s">
        <v>837</v>
      </c>
      <c r="G88" s="20" t="s">
        <v>563</v>
      </c>
      <c r="H88" s="20" t="s">
        <v>224</v>
      </c>
      <c r="I88" s="20" t="s">
        <v>469</v>
      </c>
      <c r="J88" s="21">
        <v>3.15</v>
      </c>
      <c r="K88" s="20" t="s">
        <v>208</v>
      </c>
      <c r="L88" s="42">
        <v>5.1720000000000002E-2</v>
      </c>
      <c r="M88" s="23">
        <v>-9.1000000000000004E-3</v>
      </c>
      <c r="N88" s="22">
        <v>1014015.75</v>
      </c>
      <c r="O88" s="33">
        <v>163.04</v>
      </c>
      <c r="P88" s="22">
        <v>1653.25</v>
      </c>
      <c r="Q88" s="34">
        <v>0</v>
      </c>
      <c r="R88" s="23">
        <v>1.3870625327893566E-3</v>
      </c>
      <c r="S88" s="23">
        <v>0</v>
      </c>
      <c r="Z88" s="22"/>
    </row>
    <row r="89" spans="2:26" s="33" customFormat="1">
      <c r="B89" s="20" t="s">
        <v>1796</v>
      </c>
      <c r="C89" s="21">
        <v>90150704</v>
      </c>
      <c r="D89" s="20"/>
      <c r="E89" s="20">
        <v>512475203</v>
      </c>
      <c r="F89" s="20" t="s">
        <v>837</v>
      </c>
      <c r="G89" s="20" t="s">
        <v>563</v>
      </c>
      <c r="H89" s="20" t="s">
        <v>224</v>
      </c>
      <c r="I89" s="20" t="s">
        <v>469</v>
      </c>
      <c r="J89" s="21">
        <v>3.15</v>
      </c>
      <c r="K89" s="20" t="s">
        <v>208</v>
      </c>
      <c r="L89" s="42">
        <v>5.1720000000000002E-2</v>
      </c>
      <c r="M89" s="23">
        <v>-8.9999999999999993E-3</v>
      </c>
      <c r="N89" s="22">
        <v>1162045.1499999999</v>
      </c>
      <c r="O89" s="33">
        <v>161.35</v>
      </c>
      <c r="P89" s="22">
        <v>1874.96</v>
      </c>
      <c r="Q89" s="34">
        <v>0</v>
      </c>
      <c r="R89" s="23">
        <v>1.5730753161825085E-3</v>
      </c>
      <c r="S89" s="23">
        <v>0</v>
      </c>
      <c r="Z89" s="22"/>
    </row>
    <row r="90" spans="2:26" s="33" customFormat="1">
      <c r="B90" s="20" t="s">
        <v>1797</v>
      </c>
      <c r="C90" s="21">
        <v>90150705</v>
      </c>
      <c r="D90" s="20"/>
      <c r="E90" s="20">
        <v>512475203</v>
      </c>
      <c r="F90" s="20" t="s">
        <v>837</v>
      </c>
      <c r="G90" s="20" t="s">
        <v>563</v>
      </c>
      <c r="H90" s="20" t="s">
        <v>224</v>
      </c>
      <c r="I90" s="20" t="s">
        <v>469</v>
      </c>
      <c r="J90" s="21">
        <v>3.15</v>
      </c>
      <c r="K90" s="20" t="s">
        <v>208</v>
      </c>
      <c r="L90" s="42">
        <v>5.1720000000000002E-2</v>
      </c>
      <c r="M90" s="23">
        <v>-8.9999999999999993E-3</v>
      </c>
      <c r="N90" s="22">
        <v>1356094.63</v>
      </c>
      <c r="O90" s="33">
        <v>161.35</v>
      </c>
      <c r="P90" s="22">
        <v>2188.06</v>
      </c>
      <c r="Q90" s="34">
        <v>0</v>
      </c>
      <c r="R90" s="23">
        <v>1.8357635236625311E-3</v>
      </c>
      <c r="S90" s="23">
        <v>0</v>
      </c>
      <c r="Z90" s="22"/>
    </row>
    <row r="91" spans="2:26" s="33" customFormat="1">
      <c r="B91" s="20" t="s">
        <v>1798</v>
      </c>
      <c r="C91" s="21">
        <v>90150706</v>
      </c>
      <c r="D91" s="20"/>
      <c r="E91" s="20">
        <v>512475203</v>
      </c>
      <c r="F91" s="20" t="s">
        <v>837</v>
      </c>
      <c r="G91" s="20" t="s">
        <v>563</v>
      </c>
      <c r="H91" s="20" t="s">
        <v>224</v>
      </c>
      <c r="I91" s="20" t="s">
        <v>469</v>
      </c>
      <c r="J91" s="21">
        <v>3.15</v>
      </c>
      <c r="K91" s="20" t="s">
        <v>208</v>
      </c>
      <c r="L91" s="42">
        <v>5.1720000000000002E-2</v>
      </c>
      <c r="M91" s="23">
        <v>-8.9999999999999993E-3</v>
      </c>
      <c r="N91" s="22">
        <v>1374817.41</v>
      </c>
      <c r="O91" s="33">
        <v>161.35</v>
      </c>
      <c r="P91" s="22">
        <v>2218.27</v>
      </c>
      <c r="Q91" s="34">
        <v>0</v>
      </c>
      <c r="R91" s="23">
        <v>1.8611094538700415E-3</v>
      </c>
      <c r="S91" s="23">
        <v>1E-4</v>
      </c>
      <c r="Z91" s="22"/>
    </row>
    <row r="92" spans="2:26" s="33" customFormat="1">
      <c r="B92" s="20" t="s">
        <v>1799</v>
      </c>
      <c r="C92" s="21">
        <v>90150707</v>
      </c>
      <c r="D92" s="20"/>
      <c r="E92" s="20">
        <v>512475203</v>
      </c>
      <c r="F92" s="20" t="s">
        <v>837</v>
      </c>
      <c r="G92" s="20" t="s">
        <v>563</v>
      </c>
      <c r="H92" s="20" t="s">
        <v>224</v>
      </c>
      <c r="I92" s="20" t="s">
        <v>469</v>
      </c>
      <c r="J92" s="21">
        <v>3.15</v>
      </c>
      <c r="K92" s="20" t="s">
        <v>208</v>
      </c>
      <c r="L92" s="42">
        <v>5.1720000000000002E-2</v>
      </c>
      <c r="M92" s="23">
        <v>-9.1000000000000004E-3</v>
      </c>
      <c r="N92" s="22">
        <v>1291268.29</v>
      </c>
      <c r="O92" s="33">
        <v>162.62</v>
      </c>
      <c r="P92" s="22">
        <v>2099.86</v>
      </c>
      <c r="Q92" s="34">
        <v>0</v>
      </c>
      <c r="R92" s="23">
        <v>1.761764482143087E-3</v>
      </c>
      <c r="S92" s="23">
        <v>0</v>
      </c>
      <c r="Z92" s="22"/>
    </row>
    <row r="93" spans="2:26" s="33" customFormat="1">
      <c r="B93" s="20" t="s">
        <v>1800</v>
      </c>
      <c r="C93" s="21">
        <v>90150708</v>
      </c>
      <c r="D93" s="20"/>
      <c r="E93" s="20">
        <v>512475203</v>
      </c>
      <c r="F93" s="20" t="s">
        <v>837</v>
      </c>
      <c r="G93" s="20" t="s">
        <v>563</v>
      </c>
      <c r="H93" s="20" t="s">
        <v>224</v>
      </c>
      <c r="I93" s="20" t="s">
        <v>469</v>
      </c>
      <c r="J93" s="21">
        <v>3.15</v>
      </c>
      <c r="K93" s="20" t="s">
        <v>208</v>
      </c>
      <c r="L93" s="42">
        <v>5.1720000000000002E-2</v>
      </c>
      <c r="M93" s="23">
        <v>-8.9999999999999993E-3</v>
      </c>
      <c r="N93" s="22">
        <v>327951.08</v>
      </c>
      <c r="O93" s="33">
        <v>160.19999999999999</v>
      </c>
      <c r="P93" s="22">
        <v>525.38</v>
      </c>
      <c r="Q93" s="34">
        <v>0</v>
      </c>
      <c r="R93" s="23">
        <v>4.4078930196695732E-4</v>
      </c>
      <c r="S93" s="23">
        <v>0</v>
      </c>
      <c r="Z93" s="22"/>
    </row>
    <row r="94" spans="2:26" s="33" customFormat="1">
      <c r="B94" s="20" t="s">
        <v>1801</v>
      </c>
      <c r="C94" s="21">
        <v>90150709</v>
      </c>
      <c r="D94" s="20"/>
      <c r="E94" s="20">
        <v>512475203</v>
      </c>
      <c r="F94" s="20" t="s">
        <v>837</v>
      </c>
      <c r="G94" s="20" t="s">
        <v>563</v>
      </c>
      <c r="H94" s="20" t="s">
        <v>224</v>
      </c>
      <c r="I94" s="20" t="s">
        <v>469</v>
      </c>
      <c r="J94" s="21">
        <v>3.15</v>
      </c>
      <c r="K94" s="20" t="s">
        <v>208</v>
      </c>
      <c r="L94" s="42">
        <v>5.1720000000000002E-2</v>
      </c>
      <c r="M94" s="23">
        <v>-8.9999999999999993E-3</v>
      </c>
      <c r="N94" s="22">
        <v>4250345.7300000004</v>
      </c>
      <c r="O94" s="33">
        <v>158.63</v>
      </c>
      <c r="P94" s="22">
        <v>6742.32</v>
      </c>
      <c r="Q94" s="34">
        <v>0</v>
      </c>
      <c r="R94" s="23">
        <v>5.65674849906326E-3</v>
      </c>
      <c r="S94" s="23">
        <v>2.0000000000000001E-4</v>
      </c>
      <c r="Z94" s="22"/>
    </row>
    <row r="95" spans="2:26" s="33" customFormat="1">
      <c r="B95" s="20" t="s">
        <v>1802</v>
      </c>
      <c r="C95" s="21">
        <v>90150710</v>
      </c>
      <c r="D95" s="20"/>
      <c r="E95" s="20">
        <v>512475203</v>
      </c>
      <c r="F95" s="20" t="s">
        <v>837</v>
      </c>
      <c r="G95" s="20" t="s">
        <v>563</v>
      </c>
      <c r="H95" s="20" t="s">
        <v>224</v>
      </c>
      <c r="I95" s="20" t="s">
        <v>469</v>
      </c>
      <c r="J95" s="21">
        <v>3.15</v>
      </c>
      <c r="K95" s="20" t="s">
        <v>208</v>
      </c>
      <c r="L95" s="42">
        <v>5.1720000000000002E-2</v>
      </c>
      <c r="M95" s="23">
        <v>-8.9999999999999993E-3</v>
      </c>
      <c r="N95" s="22">
        <v>2823006.65</v>
      </c>
      <c r="O95" s="33">
        <v>159.1</v>
      </c>
      <c r="P95" s="22">
        <v>4491.3999999999996</v>
      </c>
      <c r="Q95" s="34">
        <v>0</v>
      </c>
      <c r="R95" s="23">
        <v>3.768245975968617E-3</v>
      </c>
      <c r="S95" s="23">
        <v>1E-4</v>
      </c>
      <c r="Z95" s="22"/>
    </row>
    <row r="96" spans="2:26" s="33" customFormat="1">
      <c r="B96" s="20" t="s">
        <v>1803</v>
      </c>
      <c r="C96" s="21">
        <v>90150711</v>
      </c>
      <c r="D96" s="20"/>
      <c r="E96" s="20">
        <v>512475203</v>
      </c>
      <c r="F96" s="20" t="s">
        <v>837</v>
      </c>
      <c r="G96" s="20" t="s">
        <v>563</v>
      </c>
      <c r="H96" s="20" t="s">
        <v>224</v>
      </c>
      <c r="I96" s="20" t="s">
        <v>469</v>
      </c>
      <c r="J96" s="21">
        <v>3.15</v>
      </c>
      <c r="K96" s="20" t="s">
        <v>208</v>
      </c>
      <c r="L96" s="42">
        <v>5.1720000000000002E-2</v>
      </c>
      <c r="M96" s="23">
        <v>-8.9999999999999993E-3</v>
      </c>
      <c r="N96" s="22">
        <v>2093063.43</v>
      </c>
      <c r="O96" s="33">
        <v>156.32</v>
      </c>
      <c r="P96" s="22">
        <v>3271.88</v>
      </c>
      <c r="Q96" s="34">
        <v>0</v>
      </c>
      <c r="R96" s="23">
        <v>2.7450791832952311E-3</v>
      </c>
      <c r="S96" s="23">
        <v>1E-4</v>
      </c>
      <c r="Z96" s="22"/>
    </row>
    <row r="97" spans="2:26" s="33" customFormat="1">
      <c r="B97" s="20" t="s">
        <v>1804</v>
      </c>
      <c r="C97" s="21">
        <v>90150712</v>
      </c>
      <c r="D97" s="20"/>
      <c r="E97" s="20">
        <v>512475203</v>
      </c>
      <c r="F97" s="20" t="s">
        <v>837</v>
      </c>
      <c r="G97" s="20" t="s">
        <v>563</v>
      </c>
      <c r="H97" s="20" t="s">
        <v>224</v>
      </c>
      <c r="I97" s="20" t="s">
        <v>469</v>
      </c>
      <c r="J97" s="21">
        <v>3.15</v>
      </c>
      <c r="K97" s="20" t="s">
        <v>208</v>
      </c>
      <c r="L97" s="42">
        <v>5.1720000000000002E-2</v>
      </c>
      <c r="M97" s="23">
        <v>-8.9999999999999993E-3</v>
      </c>
      <c r="N97" s="22">
        <v>1628697.47</v>
      </c>
      <c r="O97" s="33">
        <v>151.76</v>
      </c>
      <c r="P97" s="22">
        <v>2471.71</v>
      </c>
      <c r="Q97" s="34">
        <v>0</v>
      </c>
      <c r="R97" s="23">
        <v>2.0737434343993835E-3</v>
      </c>
      <c r="S97" s="23">
        <v>1E-4</v>
      </c>
      <c r="Z97" s="22"/>
    </row>
    <row r="98" spans="2:26" s="33" customFormat="1">
      <c r="B98" s="20" t="s">
        <v>1805</v>
      </c>
      <c r="C98" s="21">
        <v>90150713</v>
      </c>
      <c r="D98" s="20"/>
      <c r="E98" s="20">
        <v>512475203</v>
      </c>
      <c r="F98" s="20" t="s">
        <v>837</v>
      </c>
      <c r="G98" s="20" t="s">
        <v>563</v>
      </c>
      <c r="H98" s="20" t="s">
        <v>224</v>
      </c>
      <c r="I98" s="20" t="s">
        <v>469</v>
      </c>
      <c r="J98" s="21">
        <v>3.15</v>
      </c>
      <c r="K98" s="20" t="s">
        <v>208</v>
      </c>
      <c r="L98" s="42">
        <v>4.7039999999999998E-2</v>
      </c>
      <c r="M98" s="23">
        <v>-8.9999999999999993E-3</v>
      </c>
      <c r="N98" s="22">
        <v>2026292.51</v>
      </c>
      <c r="O98" s="33">
        <v>149.38</v>
      </c>
      <c r="P98" s="22">
        <v>3026.88</v>
      </c>
      <c r="Q98" s="34">
        <v>0</v>
      </c>
      <c r="R98" s="23">
        <v>2.5395262901856635E-3</v>
      </c>
      <c r="S98" s="23">
        <v>1E-4</v>
      </c>
      <c r="Z98" s="22"/>
    </row>
    <row r="99" spans="2:26" s="33" customFormat="1">
      <c r="B99" s="20" t="s">
        <v>1806</v>
      </c>
      <c r="C99" s="21">
        <v>90150714</v>
      </c>
      <c r="D99" s="20"/>
      <c r="E99" s="20">
        <v>512475203</v>
      </c>
      <c r="F99" s="20" t="s">
        <v>837</v>
      </c>
      <c r="G99" s="20" t="s">
        <v>563</v>
      </c>
      <c r="H99" s="20" t="s">
        <v>224</v>
      </c>
      <c r="I99" s="20" t="s">
        <v>469</v>
      </c>
      <c r="J99" s="21">
        <v>3.15</v>
      </c>
      <c r="K99" s="20" t="s">
        <v>208</v>
      </c>
      <c r="L99" s="42">
        <v>5.1720000000000002E-2</v>
      </c>
      <c r="M99" s="23">
        <v>-8.9999999999999993E-3</v>
      </c>
      <c r="N99" s="22">
        <v>1951266.35</v>
      </c>
      <c r="O99" s="33">
        <v>149.1</v>
      </c>
      <c r="P99" s="22">
        <v>2909.34</v>
      </c>
      <c r="Q99" s="34">
        <v>0</v>
      </c>
      <c r="R99" s="23">
        <v>2.4409112409770981E-3</v>
      </c>
      <c r="S99" s="23">
        <v>1E-4</v>
      </c>
      <c r="Z99" s="22"/>
    </row>
    <row r="100" spans="2:26" s="33" customFormat="1">
      <c r="B100" s="20" t="s">
        <v>1807</v>
      </c>
      <c r="C100" s="21">
        <v>90150715</v>
      </c>
      <c r="D100" s="20"/>
      <c r="E100" s="20">
        <v>512475203</v>
      </c>
      <c r="F100" s="20" t="s">
        <v>837</v>
      </c>
      <c r="G100" s="20" t="s">
        <v>563</v>
      </c>
      <c r="H100" s="20" t="s">
        <v>224</v>
      </c>
      <c r="I100" s="20" t="s">
        <v>469</v>
      </c>
      <c r="J100" s="21">
        <v>3.15</v>
      </c>
      <c r="K100" s="20" t="s">
        <v>208</v>
      </c>
      <c r="L100" s="42">
        <v>5.1720000000000002E-2</v>
      </c>
      <c r="M100" s="23">
        <v>-8.9999999999999993E-3</v>
      </c>
      <c r="N100" s="22">
        <v>1719218.45</v>
      </c>
      <c r="O100" s="33">
        <v>148.65</v>
      </c>
      <c r="P100" s="22">
        <v>2555.62</v>
      </c>
      <c r="Q100" s="34">
        <v>0</v>
      </c>
      <c r="R100" s="23">
        <v>2.144143202810909E-3</v>
      </c>
      <c r="S100" s="23">
        <v>1E-4</v>
      </c>
      <c r="Z100" s="22"/>
    </row>
    <row r="101" spans="2:26" s="33" customFormat="1">
      <c r="B101" s="20" t="s">
        <v>1808</v>
      </c>
      <c r="C101" s="21">
        <v>90150716</v>
      </c>
      <c r="D101" s="20"/>
      <c r="E101" s="20">
        <v>512475203</v>
      </c>
      <c r="F101" s="20" t="s">
        <v>837</v>
      </c>
      <c r="G101" s="20" t="s">
        <v>563</v>
      </c>
      <c r="H101" s="20" t="s">
        <v>224</v>
      </c>
      <c r="I101" s="20" t="s">
        <v>469</v>
      </c>
      <c r="J101" s="21">
        <v>3.15</v>
      </c>
      <c r="K101" s="20" t="s">
        <v>208</v>
      </c>
      <c r="L101" s="42">
        <v>5.1720000000000002E-2</v>
      </c>
      <c r="M101" s="23">
        <v>-8.9999999999999993E-3</v>
      </c>
      <c r="N101" s="22">
        <v>1782397.47</v>
      </c>
      <c r="O101" s="33">
        <v>149.38</v>
      </c>
      <c r="P101" s="22">
        <v>2662.55</v>
      </c>
      <c r="Q101" s="34">
        <v>0</v>
      </c>
      <c r="R101" s="23">
        <v>2.23385655326073E-3</v>
      </c>
      <c r="S101" s="23">
        <v>1E-4</v>
      </c>
      <c r="Z101" s="22"/>
    </row>
    <row r="102" spans="2:26" s="33" customFormat="1">
      <c r="B102" s="20" t="s">
        <v>1809</v>
      </c>
      <c r="C102" s="21">
        <v>90150717</v>
      </c>
      <c r="D102" s="20"/>
      <c r="E102" s="20">
        <v>512475203</v>
      </c>
      <c r="F102" s="20" t="s">
        <v>837</v>
      </c>
      <c r="G102" s="20" t="s">
        <v>563</v>
      </c>
      <c r="H102" s="20" t="s">
        <v>224</v>
      </c>
      <c r="I102" s="20" t="s">
        <v>469</v>
      </c>
      <c r="J102" s="21">
        <v>3.15</v>
      </c>
      <c r="K102" s="20" t="s">
        <v>208</v>
      </c>
      <c r="L102" s="42">
        <v>5.1720000000000002E-2</v>
      </c>
      <c r="M102" s="23">
        <v>-8.9999999999999993E-3</v>
      </c>
      <c r="N102" s="22">
        <v>1264366.7</v>
      </c>
      <c r="O102" s="33">
        <v>151.02000000000001</v>
      </c>
      <c r="P102" s="22">
        <v>1909.45</v>
      </c>
      <c r="Q102" s="34">
        <v>0</v>
      </c>
      <c r="R102" s="23">
        <v>1.6020121295839329E-3</v>
      </c>
      <c r="S102" s="23">
        <v>0</v>
      </c>
      <c r="Z102" s="22"/>
    </row>
    <row r="103" spans="2:26" s="33" customFormat="1">
      <c r="B103" s="20" t="s">
        <v>1810</v>
      </c>
      <c r="C103" s="21">
        <v>90150718</v>
      </c>
      <c r="D103" s="20"/>
      <c r="E103" s="20">
        <v>512475203</v>
      </c>
      <c r="F103" s="20" t="s">
        <v>837</v>
      </c>
      <c r="G103" s="20" t="s">
        <v>563</v>
      </c>
      <c r="H103" s="20" t="s">
        <v>224</v>
      </c>
      <c r="I103" s="20" t="s">
        <v>469</v>
      </c>
      <c r="J103" s="21">
        <v>3.15</v>
      </c>
      <c r="K103" s="20" t="s">
        <v>208</v>
      </c>
      <c r="L103" s="42">
        <v>5.1720000000000002E-2</v>
      </c>
      <c r="M103" s="23">
        <v>-8.9999999999999993E-3</v>
      </c>
      <c r="N103" s="22">
        <v>762000.21</v>
      </c>
      <c r="O103" s="33">
        <v>152.09</v>
      </c>
      <c r="P103" s="22">
        <v>1158.93</v>
      </c>
      <c r="Q103" s="34">
        <v>0</v>
      </c>
      <c r="R103" s="23">
        <v>9.7233230372028982E-4</v>
      </c>
      <c r="S103" s="23">
        <v>0</v>
      </c>
      <c r="Z103" s="22"/>
    </row>
    <row r="104" spans="2:26" s="33" customFormat="1">
      <c r="B104" s="20" t="s">
        <v>1794</v>
      </c>
      <c r="C104" s="21">
        <v>90150719</v>
      </c>
      <c r="D104" s="20"/>
      <c r="E104" s="20">
        <v>512475203</v>
      </c>
      <c r="F104" s="20" t="s">
        <v>837</v>
      </c>
      <c r="G104" s="20" t="s">
        <v>563</v>
      </c>
      <c r="H104" s="20" t="s">
        <v>224</v>
      </c>
      <c r="I104" s="20" t="s">
        <v>469</v>
      </c>
      <c r="J104" s="21">
        <v>3.15</v>
      </c>
      <c r="K104" s="20" t="s">
        <v>208</v>
      </c>
      <c r="L104" s="42">
        <v>5.1720000000000002E-2</v>
      </c>
      <c r="M104" s="23">
        <v>-8.9999999999999993E-3</v>
      </c>
      <c r="N104" s="22">
        <v>766219.67</v>
      </c>
      <c r="O104" s="33">
        <v>152.55000000000001</v>
      </c>
      <c r="P104" s="22">
        <v>1168.8699999999999</v>
      </c>
      <c r="Q104" s="34">
        <v>0</v>
      </c>
      <c r="R104" s="23">
        <v>9.8067187824073493E-4</v>
      </c>
      <c r="S104" s="23">
        <v>0</v>
      </c>
      <c r="Z104" s="22"/>
    </row>
    <row r="105" spans="2:26" s="33" customFormat="1">
      <c r="B105" s="20" t="s">
        <v>1811</v>
      </c>
      <c r="C105" s="21">
        <v>99101560</v>
      </c>
      <c r="D105" s="20"/>
      <c r="E105" s="20">
        <v>512475203</v>
      </c>
      <c r="F105" s="20" t="s">
        <v>837</v>
      </c>
      <c r="G105" s="20" t="s">
        <v>582</v>
      </c>
      <c r="H105" s="20" t="s">
        <v>224</v>
      </c>
      <c r="I105" s="20" t="s">
        <v>453</v>
      </c>
      <c r="J105" s="21">
        <v>2.08</v>
      </c>
      <c r="K105" s="20" t="s">
        <v>208</v>
      </c>
      <c r="L105" s="42">
        <v>7.1499999999999994E-2</v>
      </c>
      <c r="M105" s="23">
        <v>-1.06E-2</v>
      </c>
      <c r="N105" s="22">
        <v>164509508.96000001</v>
      </c>
      <c r="O105" s="33">
        <v>129.04</v>
      </c>
      <c r="P105" s="22">
        <v>212283.07</v>
      </c>
      <c r="Q105" s="34">
        <v>0</v>
      </c>
      <c r="R105" s="23">
        <v>0.178103670190534</v>
      </c>
      <c r="S105" s="23">
        <v>4.7999999999999996E-3</v>
      </c>
      <c r="Z105" s="22"/>
    </row>
    <row r="106" spans="2:26" s="33" customFormat="1">
      <c r="B106" s="20" t="s">
        <v>1778</v>
      </c>
      <c r="C106" s="21">
        <v>200108504</v>
      </c>
      <c r="D106" s="20"/>
      <c r="E106" s="20">
        <v>512475203</v>
      </c>
      <c r="F106" s="20" t="s">
        <v>837</v>
      </c>
      <c r="G106" s="20" t="s">
        <v>563</v>
      </c>
      <c r="H106" s="20" t="s">
        <v>224</v>
      </c>
      <c r="I106" s="20" t="s">
        <v>1779</v>
      </c>
      <c r="J106" s="21">
        <v>3.15</v>
      </c>
      <c r="K106" s="20" t="s">
        <v>208</v>
      </c>
      <c r="L106" s="42">
        <v>5.1694999999999998E-2</v>
      </c>
      <c r="M106" s="23">
        <v>-8.9999999999999993E-3</v>
      </c>
      <c r="N106" s="22">
        <v>91445851.340000004</v>
      </c>
      <c r="O106" s="33">
        <v>156.12</v>
      </c>
      <c r="P106" s="22">
        <v>142765.26</v>
      </c>
      <c r="Q106" s="34">
        <v>0</v>
      </c>
      <c r="R106" s="23">
        <v>0.11977882542261065</v>
      </c>
      <c r="S106" s="23">
        <v>3.2000000000000002E-3</v>
      </c>
      <c r="Z106" s="22"/>
    </row>
    <row r="107" spans="2:26" s="33" customFormat="1">
      <c r="B107" s="20" t="s">
        <v>1812</v>
      </c>
      <c r="C107" s="21">
        <v>306040288</v>
      </c>
      <c r="D107" s="20"/>
      <c r="E107" s="20">
        <v>520018078</v>
      </c>
      <c r="F107" s="20" t="s">
        <v>221</v>
      </c>
      <c r="G107" s="20" t="s">
        <v>568</v>
      </c>
      <c r="H107" s="20" t="s">
        <v>222</v>
      </c>
      <c r="I107" s="20" t="s">
        <v>450</v>
      </c>
      <c r="J107" s="21">
        <v>2.95</v>
      </c>
      <c r="K107" s="20" t="s">
        <v>208</v>
      </c>
      <c r="L107" s="42">
        <v>6.6000000000000003E-2</v>
      </c>
      <c r="M107" s="23">
        <v>-1.1299999999999999E-2</v>
      </c>
      <c r="N107" s="22">
        <v>2031000</v>
      </c>
      <c r="O107" s="33">
        <v>157.94999999999999</v>
      </c>
      <c r="P107" s="22">
        <v>3207.96</v>
      </c>
      <c r="Q107" s="34">
        <v>0</v>
      </c>
      <c r="R107" s="23">
        <v>2.6914508529786449E-3</v>
      </c>
      <c r="S107" s="23">
        <v>1E-4</v>
      </c>
      <c r="Z107" s="22"/>
    </row>
    <row r="108" spans="2:26">
      <c r="B108" s="13" t="s">
        <v>523</v>
      </c>
      <c r="C108" s="14"/>
      <c r="D108" s="13"/>
      <c r="E108" s="13"/>
      <c r="F108" s="13"/>
      <c r="G108" s="13"/>
      <c r="H108" s="13"/>
      <c r="I108" s="13"/>
      <c r="J108" s="14">
        <v>2.9404004934847423</v>
      </c>
      <c r="K108" s="13"/>
      <c r="L108" s="43"/>
      <c r="M108" s="16">
        <v>2.1586333564465598E-2</v>
      </c>
      <c r="N108" s="15">
        <v>315782146.10000002</v>
      </c>
      <c r="P108" s="15">
        <v>331195.65000000002</v>
      </c>
      <c r="Q108" s="18"/>
      <c r="R108" s="16">
        <v>0.27787030221552539</v>
      </c>
      <c r="S108" s="16">
        <v>7.4319302036492275E-3</v>
      </c>
      <c r="Z108" s="15"/>
    </row>
    <row r="109" spans="2:26" s="33" customFormat="1">
      <c r="B109" s="20" t="s">
        <v>462</v>
      </c>
      <c r="C109" s="21">
        <v>1138825</v>
      </c>
      <c r="D109" s="20"/>
      <c r="E109" s="20">
        <v>520044439</v>
      </c>
      <c r="F109" s="20" t="s">
        <v>895</v>
      </c>
      <c r="G109" s="20" t="s">
        <v>582</v>
      </c>
      <c r="H109" s="20" t="s">
        <v>224</v>
      </c>
      <c r="I109" s="20" t="s">
        <v>463</v>
      </c>
      <c r="J109" s="33">
        <v>4.1900000000000004</v>
      </c>
      <c r="K109" s="20" t="s">
        <v>208</v>
      </c>
      <c r="L109" s="42">
        <v>4.5999999999999999E-2</v>
      </c>
      <c r="M109" s="33">
        <v>2.92E-2</v>
      </c>
      <c r="N109" s="22">
        <v>35043706.600000001</v>
      </c>
      <c r="O109" s="33">
        <v>107.16</v>
      </c>
      <c r="P109" s="22">
        <v>37552.839999999997</v>
      </c>
      <c r="Q109" s="34">
        <v>7.1499999999999994E-2</v>
      </c>
      <c r="R109" s="23">
        <v>3.1506509822370153E-2</v>
      </c>
      <c r="S109" s="23">
        <v>8.0000000000000004E-4</v>
      </c>
      <c r="Z109" s="22"/>
    </row>
    <row r="110" spans="2:26" s="33" customFormat="1">
      <c r="B110" s="20" t="s">
        <v>459</v>
      </c>
      <c r="C110" s="21">
        <v>1138999</v>
      </c>
      <c r="D110" s="20"/>
      <c r="E110" s="20">
        <v>510687403</v>
      </c>
      <c r="F110" s="20" t="s">
        <v>886</v>
      </c>
      <c r="G110" s="20" t="s">
        <v>563</v>
      </c>
      <c r="H110" s="20" t="s">
        <v>224</v>
      </c>
      <c r="I110" s="20" t="s">
        <v>460</v>
      </c>
      <c r="J110" s="33">
        <v>4.1500000000000004</v>
      </c>
      <c r="K110" s="20" t="s">
        <v>208</v>
      </c>
      <c r="L110" s="42">
        <v>3.1E-2</v>
      </c>
      <c r="M110" s="33">
        <v>1.43E-2</v>
      </c>
      <c r="N110" s="22">
        <v>459375</v>
      </c>
      <c r="O110" s="33">
        <v>107.11</v>
      </c>
      <c r="P110" s="22">
        <v>492.04</v>
      </c>
      <c r="Q110" s="34">
        <v>8.9999999999999998E-4</v>
      </c>
      <c r="R110" s="23">
        <v>4.1281732867604721E-4</v>
      </c>
      <c r="S110" s="23">
        <v>0</v>
      </c>
      <c r="Z110" s="22"/>
    </row>
    <row r="111" spans="2:26" s="33" customFormat="1">
      <c r="B111" s="20" t="s">
        <v>247</v>
      </c>
      <c r="C111" s="21">
        <v>1139336</v>
      </c>
      <c r="D111" s="20"/>
      <c r="E111" s="20">
        <v>511446551</v>
      </c>
      <c r="F111" s="20" t="s">
        <v>248</v>
      </c>
      <c r="G111" s="20" t="s">
        <v>582</v>
      </c>
      <c r="H111" s="20" t="s">
        <v>224</v>
      </c>
      <c r="I111" s="45">
        <v>42651</v>
      </c>
      <c r="J111" s="33">
        <v>1.27</v>
      </c>
      <c r="K111" s="20" t="s">
        <v>208</v>
      </c>
      <c r="L111" s="42">
        <v>3.4200000000000001E-2</v>
      </c>
      <c r="M111" s="33">
        <v>1.5900000000000001E-2</v>
      </c>
      <c r="N111" s="22">
        <v>15108339.210000001</v>
      </c>
      <c r="O111" s="33">
        <v>103.04</v>
      </c>
      <c r="P111" s="22">
        <v>15567.63</v>
      </c>
      <c r="Q111" s="34">
        <v>0.24660000000000001</v>
      </c>
      <c r="R111" s="23">
        <v>1.3061107695344062E-2</v>
      </c>
      <c r="S111" s="23">
        <v>4.0000000000000002E-4</v>
      </c>
      <c r="Z111" s="22"/>
    </row>
    <row r="112" spans="2:26" s="33" customFormat="1">
      <c r="B112" s="20" t="s">
        <v>458</v>
      </c>
      <c r="C112" s="21">
        <v>1140284</v>
      </c>
      <c r="D112" s="20"/>
      <c r="E112" s="20">
        <v>520042185</v>
      </c>
      <c r="F112" s="20" t="s">
        <v>230</v>
      </c>
      <c r="G112" s="20" t="s">
        <v>562</v>
      </c>
      <c r="H112" s="20" t="s">
        <v>224</v>
      </c>
      <c r="I112" s="45">
        <v>42738</v>
      </c>
      <c r="J112" s="33">
        <v>6.01</v>
      </c>
      <c r="K112" s="20" t="s">
        <v>208</v>
      </c>
      <c r="L112" s="42">
        <v>3.7400000000000003E-2</v>
      </c>
      <c r="M112" s="33">
        <v>1.77E-2</v>
      </c>
      <c r="N112" s="22">
        <v>36121776</v>
      </c>
      <c r="O112" s="33">
        <v>113.28</v>
      </c>
      <c r="P112" s="22">
        <v>40918.75</v>
      </c>
      <c r="Q112" s="34">
        <v>7.51E-2</v>
      </c>
      <c r="R112" s="23">
        <v>3.4330479367049443E-2</v>
      </c>
      <c r="S112" s="23">
        <v>8.9999999999999998E-4</v>
      </c>
      <c r="Z112" s="22"/>
    </row>
    <row r="113" spans="2:26" s="33" customFormat="1">
      <c r="B113" s="20" t="s">
        <v>457</v>
      </c>
      <c r="C113" s="21">
        <v>1140292</v>
      </c>
      <c r="D113" s="20"/>
      <c r="E113" s="20">
        <v>520042185</v>
      </c>
      <c r="F113" s="20" t="s">
        <v>230</v>
      </c>
      <c r="G113" s="20" t="s">
        <v>562</v>
      </c>
      <c r="H113" s="20" t="s">
        <v>224</v>
      </c>
      <c r="I113" s="45">
        <v>42738</v>
      </c>
      <c r="J113" s="33">
        <v>2.62</v>
      </c>
      <c r="K113" s="20" t="s">
        <v>208</v>
      </c>
      <c r="L113" s="42">
        <v>2.5000000000000001E-2</v>
      </c>
      <c r="M113" s="33">
        <v>9.7000000000000003E-3</v>
      </c>
      <c r="N113" s="22">
        <v>33518396.890000001</v>
      </c>
      <c r="O113" s="33">
        <v>104.8</v>
      </c>
      <c r="P113" s="22">
        <v>35127.279999999999</v>
      </c>
      <c r="Q113" s="34">
        <v>6.4699999999999994E-2</v>
      </c>
      <c r="R113" s="23">
        <v>2.9471485841101413E-2</v>
      </c>
      <c r="S113" s="23">
        <v>8.0000000000000004E-4</v>
      </c>
      <c r="Z113" s="22"/>
    </row>
    <row r="114" spans="2:26" s="33" customFormat="1">
      <c r="B114" s="20" t="s">
        <v>814</v>
      </c>
      <c r="C114" s="21">
        <v>1142009</v>
      </c>
      <c r="D114" s="20"/>
      <c r="E114" s="20">
        <v>515703528</v>
      </c>
      <c r="F114" s="20" t="s">
        <v>223</v>
      </c>
      <c r="G114" s="20" t="s">
        <v>585</v>
      </c>
      <c r="H114" s="20" t="s">
        <v>224</v>
      </c>
      <c r="I114" s="20" t="s">
        <v>815</v>
      </c>
      <c r="J114" s="33">
        <v>2.59</v>
      </c>
      <c r="K114" s="20" t="s">
        <v>208</v>
      </c>
      <c r="L114" s="42">
        <v>4.1000000000000002E-2</v>
      </c>
      <c r="M114" s="33">
        <v>3.5400000000000001E-2</v>
      </c>
      <c r="N114" s="22">
        <v>65676204</v>
      </c>
      <c r="O114" s="33">
        <v>103.39</v>
      </c>
      <c r="P114" s="22">
        <v>67902.63</v>
      </c>
      <c r="Q114" s="34">
        <v>5.6099999999999997E-2</v>
      </c>
      <c r="R114" s="23">
        <v>5.6969722637749014E-2</v>
      </c>
      <c r="S114" s="23">
        <v>1.5E-3</v>
      </c>
      <c r="Z114" s="22"/>
    </row>
    <row r="115" spans="2:26" s="33" customFormat="1">
      <c r="B115" s="20" t="s">
        <v>818</v>
      </c>
      <c r="C115" s="21">
        <v>1143007</v>
      </c>
      <c r="D115" s="20"/>
      <c r="E115" s="20">
        <v>550016091</v>
      </c>
      <c r="F115" s="20" t="s">
        <v>895</v>
      </c>
      <c r="G115" s="20" t="s">
        <v>573</v>
      </c>
      <c r="H115" s="20" t="s">
        <v>222</v>
      </c>
      <c r="I115" s="20" t="s">
        <v>819</v>
      </c>
      <c r="J115" s="33">
        <v>0.5</v>
      </c>
      <c r="K115" s="20" t="s">
        <v>208</v>
      </c>
      <c r="L115" s="42">
        <v>2.5700000000000001E-2</v>
      </c>
      <c r="M115" s="33">
        <v>1.6400000000000001E-2</v>
      </c>
      <c r="N115" s="22">
        <v>28823854.719999999</v>
      </c>
      <c r="O115" s="33">
        <v>100.47</v>
      </c>
      <c r="P115" s="22">
        <v>28959.33</v>
      </c>
      <c r="Q115" s="34">
        <v>0.22509999999999999</v>
      </c>
      <c r="R115" s="23">
        <v>2.4296628832713021E-2</v>
      </c>
      <c r="S115" s="23">
        <v>6.9999999999999999E-4</v>
      </c>
      <c r="Z115" s="22"/>
    </row>
    <row r="116" spans="2:26" s="33" customFormat="1">
      <c r="B116" s="20" t="s">
        <v>816</v>
      </c>
      <c r="C116" s="21">
        <v>1151141</v>
      </c>
      <c r="D116" s="20"/>
      <c r="E116" s="20">
        <v>514189596</v>
      </c>
      <c r="F116" s="20" t="s">
        <v>986</v>
      </c>
      <c r="G116" s="20" t="s">
        <v>572</v>
      </c>
      <c r="H116" s="20" t="s">
        <v>222</v>
      </c>
      <c r="I116" s="20" t="s">
        <v>817</v>
      </c>
      <c r="J116" s="33">
        <v>3.1</v>
      </c>
      <c r="K116" s="20" t="s">
        <v>208</v>
      </c>
      <c r="L116" s="42">
        <v>3.5499999999999997E-2</v>
      </c>
      <c r="M116" s="33">
        <v>1.49E-2</v>
      </c>
      <c r="N116" s="22">
        <v>15194721.039999999</v>
      </c>
      <c r="O116" s="33">
        <v>106.5</v>
      </c>
      <c r="P116" s="22">
        <v>16182.380000000001</v>
      </c>
      <c r="Q116" s="34">
        <v>5.1700000000000003E-2</v>
      </c>
      <c r="R116" s="23">
        <v>1.3576877658768988E-2</v>
      </c>
      <c r="S116" s="23">
        <v>4.0000000000000002E-4</v>
      </c>
      <c r="Z116" s="22"/>
    </row>
    <row r="117" spans="2:26" s="33" customFormat="1">
      <c r="B117" s="20" t="s">
        <v>873</v>
      </c>
      <c r="C117" s="21">
        <v>1155506</v>
      </c>
      <c r="D117" s="20"/>
      <c r="E117" s="20">
        <v>512905423</v>
      </c>
      <c r="F117" s="20" t="s">
        <v>248</v>
      </c>
      <c r="G117" s="20" t="s">
        <v>571</v>
      </c>
      <c r="H117" s="20" t="s">
        <v>222</v>
      </c>
      <c r="I117" s="20" t="s">
        <v>813</v>
      </c>
      <c r="J117" s="33">
        <v>1.49</v>
      </c>
      <c r="K117" s="20" t="s">
        <v>208</v>
      </c>
      <c r="L117" s="42">
        <v>2.1899999999999999E-2</v>
      </c>
      <c r="M117" s="33">
        <v>9.5999999999999992E-3</v>
      </c>
      <c r="N117" s="22">
        <v>40011.74</v>
      </c>
      <c r="O117" s="33">
        <v>101.83</v>
      </c>
      <c r="P117" s="22">
        <v>40.75</v>
      </c>
      <c r="Q117" s="34">
        <v>0</v>
      </c>
      <c r="R117" s="23">
        <v>3.4188899568223973E-5</v>
      </c>
      <c r="S117" s="23">
        <v>0</v>
      </c>
      <c r="Z117" s="22"/>
    </row>
    <row r="118" spans="2:26" s="33" customFormat="1">
      <c r="B118" s="20" t="s">
        <v>812</v>
      </c>
      <c r="C118" s="21">
        <v>1158799</v>
      </c>
      <c r="D118" s="20"/>
      <c r="E118" s="20">
        <v>512905423</v>
      </c>
      <c r="F118" s="20" t="s">
        <v>248</v>
      </c>
      <c r="G118" s="20" t="s">
        <v>571</v>
      </c>
      <c r="H118" s="20" t="s">
        <v>222</v>
      </c>
      <c r="I118" s="45">
        <v>43684</v>
      </c>
      <c r="J118" s="33">
        <v>0.59</v>
      </c>
      <c r="K118" s="20" t="s">
        <v>208</v>
      </c>
      <c r="L118" s="42">
        <v>1.14E-2</v>
      </c>
      <c r="M118" s="33">
        <v>7.1999999999999998E-3</v>
      </c>
      <c r="N118" s="22">
        <v>427592.9</v>
      </c>
      <c r="O118" s="33">
        <v>100.34</v>
      </c>
      <c r="P118" s="22">
        <v>429.05</v>
      </c>
      <c r="Q118" s="34">
        <v>2E-3</v>
      </c>
      <c r="R118" s="23">
        <v>3.5996926036187721E-4</v>
      </c>
      <c r="S118" s="23">
        <v>0</v>
      </c>
      <c r="Z118" s="22"/>
    </row>
    <row r="119" spans="2:26" s="33" customFormat="1">
      <c r="B119" s="20" t="s">
        <v>1813</v>
      </c>
      <c r="C119" s="21">
        <v>1160852</v>
      </c>
      <c r="D119" s="20"/>
      <c r="E119" s="20">
        <v>512711789</v>
      </c>
      <c r="F119" s="20" t="s">
        <v>248</v>
      </c>
      <c r="G119" s="20" t="s">
        <v>564</v>
      </c>
      <c r="H119" s="20" t="s">
        <v>224</v>
      </c>
      <c r="I119" s="45">
        <v>43534</v>
      </c>
      <c r="J119" s="33">
        <v>0.75</v>
      </c>
      <c r="K119" s="20" t="s">
        <v>208</v>
      </c>
      <c r="L119" s="42">
        <v>1.34E-2</v>
      </c>
      <c r="M119" s="33">
        <v>1.3100000000000001E-2</v>
      </c>
      <c r="N119" s="22">
        <v>35941450.200000003</v>
      </c>
      <c r="O119" s="33">
        <v>100.36</v>
      </c>
      <c r="P119" s="22">
        <v>36070.840000000004</v>
      </c>
      <c r="Q119" s="34">
        <v>0.11990000000000001</v>
      </c>
      <c r="R119" s="23">
        <v>3.0263124566907391E-2</v>
      </c>
      <c r="S119" s="23">
        <v>8.0000000000000004E-4</v>
      </c>
      <c r="Z119" s="22"/>
    </row>
    <row r="120" spans="2:26" s="33" customFormat="1">
      <c r="B120" s="20" t="s">
        <v>1814</v>
      </c>
      <c r="C120" s="21">
        <v>1162320</v>
      </c>
      <c r="D120" s="20"/>
      <c r="E120" s="20">
        <v>520040775</v>
      </c>
      <c r="F120" s="20" t="s">
        <v>297</v>
      </c>
      <c r="G120" s="20" t="s">
        <v>585</v>
      </c>
      <c r="H120" s="20" t="s">
        <v>224</v>
      </c>
      <c r="I120" s="20" t="s">
        <v>876</v>
      </c>
      <c r="J120" s="33">
        <v>3.51</v>
      </c>
      <c r="K120" s="20" t="s">
        <v>208</v>
      </c>
      <c r="L120" s="42">
        <v>4.2999999999999997E-2</v>
      </c>
      <c r="M120" s="33">
        <v>2.63E-2</v>
      </c>
      <c r="N120" s="22">
        <v>26937567</v>
      </c>
      <c r="O120" s="33">
        <v>105.91</v>
      </c>
      <c r="P120" s="22">
        <v>28529.58</v>
      </c>
      <c r="Q120" s="34">
        <v>0</v>
      </c>
      <c r="R120" s="23">
        <v>2.3936072278370833E-2</v>
      </c>
      <c r="S120" s="23">
        <v>5.9999999999999995E-4</v>
      </c>
      <c r="Z120" s="22"/>
    </row>
    <row r="121" spans="2:26" s="33" customFormat="1">
      <c r="B121" s="20" t="s">
        <v>1815</v>
      </c>
      <c r="C121" s="21">
        <v>3180361</v>
      </c>
      <c r="D121" s="20"/>
      <c r="E121" s="20">
        <v>520037664</v>
      </c>
      <c r="F121" s="20" t="s">
        <v>643</v>
      </c>
      <c r="G121" s="20" t="s">
        <v>578</v>
      </c>
      <c r="H121" s="20" t="s">
        <v>224</v>
      </c>
      <c r="I121" s="20" t="s">
        <v>1816</v>
      </c>
      <c r="J121" s="33">
        <v>3.48</v>
      </c>
      <c r="K121" s="20" t="s">
        <v>208</v>
      </c>
      <c r="L121" s="42">
        <v>2.1000000000000001E-2</v>
      </c>
      <c r="M121" s="33">
        <v>1.8499999999999999E-2</v>
      </c>
      <c r="N121" s="22">
        <v>11765000</v>
      </c>
      <c r="O121" s="33">
        <v>101.55</v>
      </c>
      <c r="P121" s="22">
        <v>11947.36</v>
      </c>
      <c r="Q121" s="34">
        <v>9.8000000000000004E-2</v>
      </c>
      <c r="R121" s="23">
        <v>1.0023732298047029E-2</v>
      </c>
      <c r="S121" s="23">
        <v>2.9999999999999997E-4</v>
      </c>
      <c r="Z121" s="22"/>
    </row>
    <row r="122" spans="2:26" s="33" customFormat="1">
      <c r="B122" s="20" t="s">
        <v>459</v>
      </c>
      <c r="C122" s="21">
        <v>11389990</v>
      </c>
      <c r="D122" s="20"/>
      <c r="E122" s="20">
        <v>510687403</v>
      </c>
      <c r="F122" s="20" t="s">
        <v>886</v>
      </c>
      <c r="G122" s="20" t="s">
        <v>563</v>
      </c>
      <c r="H122" s="20" t="s">
        <v>224</v>
      </c>
      <c r="I122" s="20" t="s">
        <v>460</v>
      </c>
      <c r="J122" s="33">
        <v>4.1399999999999997</v>
      </c>
      <c r="K122" s="20" t="s">
        <v>208</v>
      </c>
      <c r="L122" s="42">
        <v>3.1E-2</v>
      </c>
      <c r="M122" s="33">
        <v>1.43E-2</v>
      </c>
      <c r="N122" s="22">
        <v>10560937.5</v>
      </c>
      <c r="O122" s="33">
        <v>107.11</v>
      </c>
      <c r="P122" s="22">
        <v>11311.82</v>
      </c>
      <c r="Q122" s="34">
        <v>2.1000000000000001E-2</v>
      </c>
      <c r="R122" s="23">
        <v>9.4905197034068044E-3</v>
      </c>
      <c r="S122" s="23">
        <v>2.9999999999999997E-4</v>
      </c>
      <c r="Z122" s="22"/>
    </row>
    <row r="123" spans="2:26" s="33" customFormat="1">
      <c r="B123" s="20" t="s">
        <v>459</v>
      </c>
      <c r="C123" s="21">
        <v>81138999</v>
      </c>
      <c r="D123" s="20"/>
      <c r="E123" s="20">
        <v>510687403</v>
      </c>
      <c r="F123" s="20" t="s">
        <v>837</v>
      </c>
      <c r="G123" s="20" t="s">
        <v>563</v>
      </c>
      <c r="H123" s="20" t="s">
        <v>224</v>
      </c>
      <c r="I123" s="20" t="s">
        <v>460</v>
      </c>
      <c r="J123" s="33">
        <v>4.0999999999999996</v>
      </c>
      <c r="K123" s="20" t="s">
        <v>208</v>
      </c>
      <c r="L123" s="42">
        <v>3.1E-2</v>
      </c>
      <c r="M123" s="33">
        <v>3.1399999999999997E-2</v>
      </c>
      <c r="N123" s="22">
        <v>14062.5</v>
      </c>
      <c r="O123" s="33">
        <v>100</v>
      </c>
      <c r="P123" s="22">
        <v>14.06</v>
      </c>
      <c r="Q123" s="34">
        <v>0</v>
      </c>
      <c r="R123" s="23">
        <v>1.179621909028783E-5</v>
      </c>
      <c r="S123" s="23">
        <v>0</v>
      </c>
      <c r="Z123" s="22"/>
    </row>
    <row r="124" spans="2:26" s="33" customFormat="1">
      <c r="B124" s="20" t="s">
        <v>818</v>
      </c>
      <c r="C124" s="21">
        <v>81143007</v>
      </c>
      <c r="D124" s="20"/>
      <c r="E124" s="20">
        <v>550016091</v>
      </c>
      <c r="F124" s="20" t="s">
        <v>895</v>
      </c>
      <c r="G124" s="20" t="s">
        <v>573</v>
      </c>
      <c r="H124" s="20" t="s">
        <v>222</v>
      </c>
      <c r="I124" s="20" t="s">
        <v>1817</v>
      </c>
      <c r="J124" s="33">
        <v>0.5</v>
      </c>
      <c r="K124" s="20" t="s">
        <v>208</v>
      </c>
      <c r="L124" s="42">
        <v>2.5700000000000001E-2</v>
      </c>
      <c r="M124" s="33">
        <v>2.5899999999999999E-2</v>
      </c>
      <c r="N124" s="22">
        <v>48000</v>
      </c>
      <c r="O124" s="33">
        <v>100</v>
      </c>
      <c r="P124" s="22">
        <v>48</v>
      </c>
      <c r="Q124" s="34">
        <v>4.0000000000000002E-4</v>
      </c>
      <c r="R124" s="23">
        <v>4.0271587221466278E-5</v>
      </c>
      <c r="S124" s="23">
        <v>0</v>
      </c>
      <c r="Z124" s="22"/>
    </row>
    <row r="125" spans="2:26" s="33" customFormat="1">
      <c r="B125" s="20" t="s">
        <v>816</v>
      </c>
      <c r="C125" s="21">
        <v>81151141</v>
      </c>
      <c r="D125" s="20"/>
      <c r="E125" s="20">
        <v>514189596</v>
      </c>
      <c r="F125" s="20" t="s">
        <v>986</v>
      </c>
      <c r="G125" s="20" t="s">
        <v>572</v>
      </c>
      <c r="H125" s="20" t="s">
        <v>222</v>
      </c>
      <c r="I125" s="20" t="s">
        <v>817</v>
      </c>
      <c r="J125" s="33">
        <v>3.08</v>
      </c>
      <c r="K125" s="20" t="s">
        <v>208</v>
      </c>
      <c r="L125" s="42">
        <v>3.5499999999999997E-2</v>
      </c>
      <c r="M125" s="33">
        <v>3.5700000000000003E-2</v>
      </c>
      <c r="N125" s="22">
        <v>40480</v>
      </c>
      <c r="O125" s="33">
        <v>100</v>
      </c>
      <c r="P125" s="22">
        <v>40.479999999999997</v>
      </c>
      <c r="Q125" s="34">
        <v>1E-4</v>
      </c>
      <c r="R125" s="23">
        <v>3.3962371890103223E-5</v>
      </c>
      <c r="S125" s="23">
        <v>0</v>
      </c>
      <c r="Z125" s="22"/>
    </row>
    <row r="126" spans="2:26" s="33" customFormat="1">
      <c r="B126" s="20" t="s">
        <v>873</v>
      </c>
      <c r="C126" s="21">
        <v>81155506</v>
      </c>
      <c r="D126" s="20"/>
      <c r="E126" s="20">
        <v>512905423</v>
      </c>
      <c r="F126" s="20" t="s">
        <v>248</v>
      </c>
      <c r="G126" s="20" t="s">
        <v>571</v>
      </c>
      <c r="H126" s="20" t="s">
        <v>222</v>
      </c>
      <c r="I126" s="20" t="s">
        <v>813</v>
      </c>
      <c r="J126" s="33">
        <v>1.48</v>
      </c>
      <c r="K126" s="20" t="s">
        <v>208</v>
      </c>
      <c r="L126" s="42">
        <v>2.1899999999999999E-2</v>
      </c>
      <c r="M126" s="33">
        <v>2.1999999999999999E-2</v>
      </c>
      <c r="N126" s="22">
        <v>26670.799999999999</v>
      </c>
      <c r="O126" s="33">
        <v>100</v>
      </c>
      <c r="P126" s="22">
        <v>26.67</v>
      </c>
      <c r="Q126" s="34">
        <v>0</v>
      </c>
      <c r="R126" s="23">
        <v>2.2375900649927202E-5</v>
      </c>
      <c r="S126" s="23">
        <v>0</v>
      </c>
      <c r="Z126" s="22"/>
    </row>
    <row r="127" spans="2:26" s="33" customFormat="1">
      <c r="B127" s="20" t="s">
        <v>1813</v>
      </c>
      <c r="C127" s="21">
        <v>81160852</v>
      </c>
      <c r="D127" s="20"/>
      <c r="E127" s="20">
        <v>512711789</v>
      </c>
      <c r="F127" s="20" t="s">
        <v>248</v>
      </c>
      <c r="G127" s="20" t="s">
        <v>564</v>
      </c>
      <c r="H127" s="20" t="s">
        <v>224</v>
      </c>
      <c r="I127" s="45">
        <v>43534</v>
      </c>
      <c r="J127" s="33">
        <v>0.75</v>
      </c>
      <c r="K127" s="20" t="s">
        <v>208</v>
      </c>
      <c r="L127" s="42">
        <v>1.34E-2</v>
      </c>
      <c r="M127" s="33">
        <v>1.34E-2</v>
      </c>
      <c r="N127" s="22">
        <v>21000</v>
      </c>
      <c r="O127" s="33">
        <v>100.33</v>
      </c>
      <c r="P127" s="22">
        <v>21.07</v>
      </c>
      <c r="Q127" s="34">
        <v>1E-4</v>
      </c>
      <c r="R127" s="23">
        <v>1.7677548807422799E-5</v>
      </c>
      <c r="S127" s="23">
        <v>0</v>
      </c>
      <c r="Z127" s="22"/>
    </row>
    <row r="128" spans="2:26" s="33" customFormat="1">
      <c r="B128" s="20" t="s">
        <v>1815</v>
      </c>
      <c r="C128" s="21">
        <v>83180361</v>
      </c>
      <c r="D128" s="20"/>
      <c r="E128" s="20">
        <v>520037664</v>
      </c>
      <c r="F128" s="20" t="s">
        <v>209</v>
      </c>
      <c r="G128" s="20" t="s">
        <v>578</v>
      </c>
      <c r="H128" s="20" t="s">
        <v>224</v>
      </c>
      <c r="I128" s="20" t="s">
        <v>1816</v>
      </c>
      <c r="J128" s="33">
        <v>3.47</v>
      </c>
      <c r="K128" s="20" t="s">
        <v>208</v>
      </c>
      <c r="L128" s="42">
        <v>2.1000000000000001E-2</v>
      </c>
      <c r="M128" s="33">
        <v>2.1000000000000001E-2</v>
      </c>
      <c r="N128" s="22">
        <v>13000</v>
      </c>
      <c r="O128" s="33">
        <v>100.7</v>
      </c>
      <c r="P128" s="22">
        <v>13.09</v>
      </c>
      <c r="Q128" s="34">
        <v>1E-4</v>
      </c>
      <c r="R128" s="23">
        <v>1.0982397431854033E-5</v>
      </c>
      <c r="S128" s="23">
        <v>0</v>
      </c>
      <c r="Z128" s="22"/>
    </row>
    <row r="129" spans="2:26">
      <c r="B129" s="13" t="s">
        <v>487</v>
      </c>
      <c r="C129" s="14"/>
      <c r="D129" s="13"/>
      <c r="E129" s="13"/>
      <c r="F129" s="13"/>
      <c r="G129" s="13"/>
      <c r="H129" s="13"/>
      <c r="I129" s="13"/>
      <c r="J129" s="14">
        <v>2.4114013364979212</v>
      </c>
      <c r="K129" s="13"/>
      <c r="L129" s="43"/>
      <c r="M129" s="16">
        <v>2.7910333194545639E-2</v>
      </c>
      <c r="N129" s="15">
        <v>34553097.530000001</v>
      </c>
      <c r="P129" s="15">
        <v>75919.31</v>
      </c>
      <c r="Q129" s="18"/>
      <c r="R129" s="16">
        <v>6.3695648217886189E-2</v>
      </c>
      <c r="S129" s="16">
        <v>1.7036063518020505E-3</v>
      </c>
      <c r="Z129" s="15"/>
    </row>
    <row r="130" spans="2:26" s="33" customFormat="1">
      <c r="B130" s="20" t="s">
        <v>874</v>
      </c>
      <c r="C130" s="21">
        <v>1090281</v>
      </c>
      <c r="D130" s="20"/>
      <c r="E130" s="20">
        <v>513502229</v>
      </c>
      <c r="F130" s="20" t="s">
        <v>643</v>
      </c>
      <c r="G130" s="20" t="s">
        <v>569</v>
      </c>
      <c r="H130" s="20" t="s">
        <v>222</v>
      </c>
      <c r="I130" s="45">
        <v>39971</v>
      </c>
      <c r="J130" s="21">
        <v>2.96</v>
      </c>
      <c r="K130" s="20" t="s">
        <v>40</v>
      </c>
      <c r="L130" s="42">
        <v>7.9699999999999993E-2</v>
      </c>
      <c r="M130" s="23">
        <v>1.55E-2</v>
      </c>
      <c r="N130" s="22">
        <v>984471.88</v>
      </c>
      <c r="O130" s="33">
        <v>124.23</v>
      </c>
      <c r="P130" s="22">
        <v>3987.01</v>
      </c>
      <c r="Q130" s="34">
        <v>2.1899999999999999E-2</v>
      </c>
      <c r="R130" s="23">
        <v>3.345067103497047E-3</v>
      </c>
      <c r="S130" s="23">
        <v>1E-4</v>
      </c>
      <c r="Z130" s="22"/>
    </row>
    <row r="131" spans="2:26" s="33" customFormat="1">
      <c r="B131" s="20" t="s">
        <v>465</v>
      </c>
      <c r="C131" s="21">
        <v>1132174</v>
      </c>
      <c r="D131" s="20"/>
      <c r="E131" s="20">
        <v>514914001</v>
      </c>
      <c r="F131" s="20" t="s">
        <v>349</v>
      </c>
      <c r="G131" s="20" t="s">
        <v>570</v>
      </c>
      <c r="H131" s="20" t="s">
        <v>456</v>
      </c>
      <c r="I131" s="20" t="s">
        <v>464</v>
      </c>
      <c r="J131" s="21">
        <v>2.38</v>
      </c>
      <c r="K131" s="20" t="s">
        <v>40</v>
      </c>
      <c r="L131" s="42">
        <v>5.0819999999999997E-2</v>
      </c>
      <c r="M131" s="23">
        <v>5.1400000000000001E-2</v>
      </c>
      <c r="N131" s="22">
        <v>3452739</v>
      </c>
      <c r="O131" s="33">
        <v>100</v>
      </c>
      <c r="P131" s="22">
        <v>11305.380000000001</v>
      </c>
      <c r="Q131" s="34">
        <v>1.0800000000000001E-2</v>
      </c>
      <c r="R131" s="23">
        <v>9.4851165987879255E-3</v>
      </c>
      <c r="S131" s="23">
        <v>0</v>
      </c>
      <c r="Z131" s="22"/>
    </row>
    <row r="132" spans="2:26" s="33" customFormat="1">
      <c r="B132" s="20" t="s">
        <v>466</v>
      </c>
      <c r="C132" s="21">
        <v>1132182</v>
      </c>
      <c r="D132" s="20"/>
      <c r="E132" s="20">
        <v>514914001</v>
      </c>
      <c r="F132" s="20" t="s">
        <v>349</v>
      </c>
      <c r="G132" s="20" t="s">
        <v>570</v>
      </c>
      <c r="H132" s="20" t="s">
        <v>456</v>
      </c>
      <c r="I132" s="20" t="s">
        <v>464</v>
      </c>
      <c r="J132" s="21">
        <v>4.0599999999999996</v>
      </c>
      <c r="K132" s="20" t="s">
        <v>40</v>
      </c>
      <c r="L132" s="42">
        <v>5.4120000000000001E-2</v>
      </c>
      <c r="M132" s="23">
        <v>5.4800000000000001E-2</v>
      </c>
      <c r="N132" s="22">
        <v>1433456</v>
      </c>
      <c r="O132" s="33">
        <v>100</v>
      </c>
      <c r="P132" s="22">
        <v>4701.0200000000004</v>
      </c>
      <c r="Q132" s="34">
        <v>4.4999999999999997E-3</v>
      </c>
      <c r="R132" s="23">
        <v>3.944115353330363E-3</v>
      </c>
      <c r="S132" s="23">
        <v>0</v>
      </c>
      <c r="Z132" s="22"/>
    </row>
    <row r="133" spans="2:26" s="33" customFormat="1">
      <c r="B133" s="20" t="s">
        <v>1818</v>
      </c>
      <c r="C133" s="21">
        <v>1139179</v>
      </c>
      <c r="D133" s="20"/>
      <c r="E133" s="20">
        <v>520036716</v>
      </c>
      <c r="F133" s="20" t="s">
        <v>1075</v>
      </c>
      <c r="G133" s="20" t="s">
        <v>571</v>
      </c>
      <c r="H133" s="20" t="s">
        <v>222</v>
      </c>
      <c r="I133" s="45">
        <v>42713</v>
      </c>
      <c r="J133" s="21">
        <v>1.18</v>
      </c>
      <c r="K133" s="20" t="s">
        <v>40</v>
      </c>
      <c r="L133" s="42">
        <v>4.4499999999999998E-2</v>
      </c>
      <c r="M133" s="23">
        <v>2.9000000000000001E-2</v>
      </c>
      <c r="N133" s="22">
        <v>7980000</v>
      </c>
      <c r="O133" s="33">
        <v>103.14</v>
      </c>
      <c r="P133" s="22">
        <v>26831.66</v>
      </c>
      <c r="Q133" s="34">
        <v>5.8200000000000002E-2</v>
      </c>
      <c r="R133" s="23">
        <v>2.2511531999723496E-2</v>
      </c>
      <c r="S133" s="23">
        <v>5.9999999999999995E-4</v>
      </c>
      <c r="Z133" s="22"/>
    </row>
    <row r="134" spans="2:26" s="33" customFormat="1">
      <c r="B134" s="20" t="s">
        <v>1819</v>
      </c>
      <c r="C134" s="21">
        <v>2810273</v>
      </c>
      <c r="D134" s="20"/>
      <c r="E134" s="20">
        <v>520027830</v>
      </c>
      <c r="F134" s="20" t="s">
        <v>628</v>
      </c>
      <c r="G134" s="20" t="s">
        <v>569</v>
      </c>
      <c r="H134" s="20" t="s">
        <v>222</v>
      </c>
      <c r="I134" s="20" t="s">
        <v>1820</v>
      </c>
      <c r="J134" s="21">
        <v>3.22</v>
      </c>
      <c r="K134" s="20" t="s">
        <v>40</v>
      </c>
      <c r="L134" s="42">
        <v>4.4999999999999998E-2</v>
      </c>
      <c r="M134" s="23">
        <v>1.5100000000000001E-2</v>
      </c>
      <c r="N134" s="22">
        <v>8081300</v>
      </c>
      <c r="O134" s="33">
        <v>110.31</v>
      </c>
      <c r="P134" s="22">
        <v>29061.21</v>
      </c>
      <c r="Q134" s="34">
        <v>1.01E-2</v>
      </c>
      <c r="R134" s="23">
        <v>2.4382105276590581E-2</v>
      </c>
      <c r="S134" s="23">
        <v>6.9999999999999999E-4</v>
      </c>
      <c r="Z134" s="22"/>
    </row>
    <row r="135" spans="2:26" s="33" customFormat="1">
      <c r="B135" s="20" t="s">
        <v>1821</v>
      </c>
      <c r="C135" s="21">
        <v>7500010</v>
      </c>
      <c r="D135" s="20"/>
      <c r="E135" s="20">
        <v>520019423</v>
      </c>
      <c r="F135" s="20" t="s">
        <v>628</v>
      </c>
      <c r="G135" s="20" t="s">
        <v>581</v>
      </c>
      <c r="H135" s="20"/>
      <c r="I135" s="20" t="s">
        <v>1822</v>
      </c>
      <c r="J135" s="21">
        <v>0</v>
      </c>
      <c r="K135" s="20" t="s">
        <v>208</v>
      </c>
      <c r="L135" s="42">
        <v>6.1199999999999997E-2</v>
      </c>
      <c r="M135" s="23">
        <v>0</v>
      </c>
      <c r="N135" s="22">
        <v>11130.65</v>
      </c>
      <c r="O135" s="33">
        <v>0</v>
      </c>
      <c r="P135" s="22">
        <v>0</v>
      </c>
      <c r="Q135" s="34">
        <v>4.7000000000000002E-3</v>
      </c>
      <c r="R135" s="23">
        <v>0</v>
      </c>
      <c r="S135" s="23">
        <v>0</v>
      </c>
      <c r="Z135" s="22"/>
    </row>
    <row r="136" spans="2:26" s="33" customFormat="1">
      <c r="B136" s="20" t="s">
        <v>1818</v>
      </c>
      <c r="C136" s="21">
        <v>81139179</v>
      </c>
      <c r="D136" s="20"/>
      <c r="E136" s="20">
        <v>520036716</v>
      </c>
      <c r="F136" s="20" t="s">
        <v>297</v>
      </c>
      <c r="G136" s="20" t="s">
        <v>571</v>
      </c>
      <c r="H136" s="20" t="s">
        <v>222</v>
      </c>
      <c r="I136" s="45">
        <v>42713</v>
      </c>
      <c r="J136" s="21">
        <v>1.18</v>
      </c>
      <c r="K136" s="20" t="s">
        <v>40</v>
      </c>
      <c r="L136" s="42">
        <v>4.4499999999999998E-2</v>
      </c>
      <c r="M136" s="23">
        <v>4.48E-2</v>
      </c>
      <c r="N136" s="22">
        <v>10000</v>
      </c>
      <c r="O136" s="33">
        <v>101.3</v>
      </c>
      <c r="P136" s="22">
        <v>33.03</v>
      </c>
      <c r="Q136" s="34">
        <v>1E-4</v>
      </c>
      <c r="R136" s="23">
        <v>2.7711885956771484E-5</v>
      </c>
      <c r="S136" s="23">
        <v>0</v>
      </c>
      <c r="Z136" s="22"/>
    </row>
    <row r="137" spans="2:26" s="33" customFormat="1">
      <c r="B137" s="20" t="s">
        <v>467</v>
      </c>
      <c r="C137" s="21">
        <v>99101180</v>
      </c>
      <c r="D137" s="20"/>
      <c r="E137" s="20">
        <v>513751610</v>
      </c>
      <c r="F137" s="20" t="s">
        <v>837</v>
      </c>
      <c r="G137" s="20" t="s">
        <v>581</v>
      </c>
      <c r="H137" s="20"/>
      <c r="I137" s="20" t="s">
        <v>820</v>
      </c>
      <c r="J137" s="21">
        <v>0</v>
      </c>
      <c r="K137" s="20" t="s">
        <v>208</v>
      </c>
      <c r="L137" s="42">
        <v>0</v>
      </c>
      <c r="M137" s="23">
        <v>0</v>
      </c>
      <c r="N137" s="22">
        <v>12600000</v>
      </c>
      <c r="O137" s="33">
        <v>0</v>
      </c>
      <c r="P137" s="22">
        <v>0</v>
      </c>
      <c r="Q137" s="34">
        <v>0</v>
      </c>
      <c r="R137" s="23">
        <v>0</v>
      </c>
      <c r="S137" s="23">
        <v>0</v>
      </c>
      <c r="Z137" s="22"/>
    </row>
    <row r="138" spans="2:26">
      <c r="B138" s="13" t="s">
        <v>199</v>
      </c>
      <c r="C138" s="14"/>
      <c r="D138" s="13"/>
      <c r="E138" s="13"/>
      <c r="F138" s="13"/>
      <c r="G138" s="13"/>
      <c r="H138" s="13"/>
      <c r="I138" s="13"/>
      <c r="J138" s="14">
        <v>0</v>
      </c>
      <c r="K138" s="13"/>
      <c r="L138" s="43"/>
      <c r="M138" s="16">
        <v>0</v>
      </c>
      <c r="N138" s="15">
        <v>0</v>
      </c>
      <c r="P138" s="15">
        <v>0</v>
      </c>
      <c r="Q138" s="18"/>
      <c r="R138" s="16">
        <v>0</v>
      </c>
      <c r="S138" s="16">
        <v>0</v>
      </c>
      <c r="Z138" s="15"/>
    </row>
    <row r="139" spans="2:26" ht="13">
      <c r="B139" s="3" t="s">
        <v>540</v>
      </c>
      <c r="C139" s="12"/>
      <c r="D139" s="3"/>
      <c r="E139" s="3"/>
      <c r="F139" s="3"/>
      <c r="G139" s="3"/>
      <c r="H139" s="3"/>
      <c r="I139" s="3"/>
      <c r="J139" s="12">
        <v>0</v>
      </c>
      <c r="K139" s="3"/>
      <c r="L139" s="43"/>
      <c r="M139" s="10">
        <v>0</v>
      </c>
      <c r="N139" s="9">
        <v>0</v>
      </c>
      <c r="P139" s="9">
        <v>0</v>
      </c>
      <c r="Q139" s="18"/>
      <c r="R139" s="10">
        <v>0</v>
      </c>
      <c r="S139" s="10">
        <v>0</v>
      </c>
      <c r="Z139" s="9"/>
    </row>
    <row r="140" spans="2:26">
      <c r="B140" s="13" t="s">
        <v>123</v>
      </c>
      <c r="C140" s="14"/>
      <c r="D140" s="13"/>
      <c r="E140" s="13"/>
      <c r="F140" s="13"/>
      <c r="G140" s="13"/>
      <c r="H140" s="13"/>
      <c r="I140" s="13"/>
      <c r="J140" s="14">
        <v>0</v>
      </c>
      <c r="K140" s="13"/>
      <c r="L140" s="43"/>
      <c r="M140" s="16">
        <v>0</v>
      </c>
      <c r="N140" s="15">
        <v>0</v>
      </c>
      <c r="P140" s="15">
        <v>0</v>
      </c>
      <c r="Q140" s="18"/>
      <c r="R140" s="16">
        <v>0</v>
      </c>
      <c r="S140" s="16">
        <v>0</v>
      </c>
      <c r="Z140" s="15"/>
    </row>
    <row r="141" spans="2:26">
      <c r="B141" s="13" t="s">
        <v>124</v>
      </c>
      <c r="C141" s="14"/>
      <c r="D141" s="13"/>
      <c r="E141" s="13"/>
      <c r="F141" s="13"/>
      <c r="G141" s="13"/>
      <c r="H141" s="13"/>
      <c r="I141" s="13"/>
      <c r="J141" s="14">
        <v>0</v>
      </c>
      <c r="K141" s="13"/>
      <c r="L141" s="43"/>
      <c r="M141" s="16">
        <v>0</v>
      </c>
      <c r="N141" s="15">
        <v>0</v>
      </c>
      <c r="P141" s="15">
        <v>0</v>
      </c>
      <c r="Q141" s="18"/>
      <c r="R141" s="16">
        <v>0</v>
      </c>
      <c r="S141" s="16">
        <v>0</v>
      </c>
      <c r="Z141" s="15"/>
    </row>
    <row r="142" spans="2:26">
      <c r="B142" s="6" t="s">
        <v>81</v>
      </c>
      <c r="C142" s="17"/>
      <c r="D142" s="6"/>
      <c r="E142" s="6"/>
      <c r="F142" s="6"/>
      <c r="G142" s="6"/>
      <c r="H142" s="6"/>
      <c r="I142" s="6"/>
      <c r="K142" s="6"/>
    </row>
    <row r="146" spans="2:2" ht="13">
      <c r="B146" s="5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Z51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8" width="15.7265625" customWidth="1"/>
    <col min="9" max="10" width="12.7265625" customWidth="1"/>
    <col min="11" max="11" width="24.7265625" customWidth="1"/>
    <col min="12" max="12" width="27.7265625" customWidth="1"/>
    <col min="13" max="13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103</v>
      </c>
    </row>
    <row r="8" spans="2:26" ht="13">
      <c r="B8" s="3" t="s">
        <v>68</v>
      </c>
      <c r="C8" s="3" t="s">
        <v>69</v>
      </c>
      <c r="D8" s="3" t="s">
        <v>98</v>
      </c>
      <c r="E8" s="3" t="s">
        <v>70</v>
      </c>
      <c r="F8" s="3" t="s">
        <v>99</v>
      </c>
      <c r="G8" s="3" t="s">
        <v>73</v>
      </c>
      <c r="H8" s="3" t="s">
        <v>87</v>
      </c>
      <c r="I8" s="3" t="s">
        <v>39</v>
      </c>
      <c r="J8" s="3" t="s">
        <v>120</v>
      </c>
      <c r="K8" s="3" t="s">
        <v>88</v>
      </c>
      <c r="L8" s="3" t="s">
        <v>881</v>
      </c>
      <c r="M8" s="3" t="s">
        <v>882</v>
      </c>
    </row>
    <row r="9" spans="2:26" ht="13.5" thickBot="1">
      <c r="B9" s="4"/>
      <c r="C9" s="4"/>
      <c r="D9" s="4"/>
      <c r="E9" s="4"/>
      <c r="F9" s="4"/>
      <c r="G9" s="4"/>
      <c r="H9" s="4" t="s">
        <v>92</v>
      </c>
      <c r="I9" s="4" t="s">
        <v>93</v>
      </c>
      <c r="J9" s="4" t="s">
        <v>79</v>
      </c>
      <c r="K9" s="4" t="s">
        <v>78</v>
      </c>
      <c r="L9" s="4" t="s">
        <v>78</v>
      </c>
      <c r="M9" s="4" t="s">
        <v>78</v>
      </c>
    </row>
    <row r="11" spans="2:26" ht="13">
      <c r="B11" s="3" t="s">
        <v>104</v>
      </c>
      <c r="C11" s="12"/>
      <c r="D11" s="3"/>
      <c r="E11" s="3"/>
      <c r="F11" s="3"/>
      <c r="G11" s="3"/>
      <c r="H11" s="9">
        <v>45424339.900000006</v>
      </c>
      <c r="J11" s="9">
        <v>525579.52000000002</v>
      </c>
      <c r="L11" s="10">
        <v>1</v>
      </c>
      <c r="M11" s="10">
        <v>1.1793845447871864E-2</v>
      </c>
      <c r="Z11" s="9"/>
    </row>
    <row r="12" spans="2:26" ht="13">
      <c r="B12" s="3" t="s">
        <v>539</v>
      </c>
      <c r="C12" s="14"/>
      <c r="D12" s="13"/>
      <c r="E12" s="13"/>
      <c r="F12" s="13"/>
      <c r="G12" s="13"/>
      <c r="H12" s="15">
        <v>36486146.900000006</v>
      </c>
      <c r="J12" s="15">
        <v>360130.04000000004</v>
      </c>
      <c r="L12" s="16">
        <v>0.68520561836199401</v>
      </c>
      <c r="M12" s="16">
        <v>8.0812091629748305E-3</v>
      </c>
      <c r="Z12" s="15"/>
    </row>
    <row r="13" spans="2:26" s="33" customFormat="1">
      <c r="B13" s="20" t="s">
        <v>1823</v>
      </c>
      <c r="C13" s="21">
        <v>239012</v>
      </c>
      <c r="D13" s="20"/>
      <c r="E13" s="20">
        <v>239</v>
      </c>
      <c r="F13" s="20" t="s">
        <v>413</v>
      </c>
      <c r="G13" s="20" t="s">
        <v>208</v>
      </c>
      <c r="H13" s="22">
        <v>82833</v>
      </c>
      <c r="I13" s="33">
        <v>0</v>
      </c>
      <c r="J13" s="22">
        <v>0</v>
      </c>
      <c r="K13" s="34">
        <v>2.9000000000000002E-3</v>
      </c>
      <c r="L13" s="23">
        <v>0</v>
      </c>
      <c r="M13" s="23">
        <v>0</v>
      </c>
      <c r="Z13" s="22"/>
    </row>
    <row r="14" spans="2:26" s="33" customFormat="1">
      <c r="B14" s="20" t="s">
        <v>1824</v>
      </c>
      <c r="C14" s="21">
        <v>294017</v>
      </c>
      <c r="D14" s="20"/>
      <c r="E14" s="20">
        <v>511317703</v>
      </c>
      <c r="F14" s="20" t="s">
        <v>674</v>
      </c>
      <c r="G14" s="20" t="s">
        <v>208</v>
      </c>
      <c r="H14" s="22">
        <v>28746.799999999999</v>
      </c>
      <c r="I14" s="33">
        <v>0</v>
      </c>
      <c r="J14" s="22">
        <v>0</v>
      </c>
      <c r="K14" s="34">
        <v>3.0000000000000001E-3</v>
      </c>
      <c r="L14" s="23">
        <v>0</v>
      </c>
      <c r="M14" s="23">
        <v>0</v>
      </c>
      <c r="Z14" s="22"/>
    </row>
    <row r="15" spans="2:26" s="33" customFormat="1">
      <c r="B15" s="20" t="s">
        <v>1825</v>
      </c>
      <c r="C15" s="21">
        <v>319012</v>
      </c>
      <c r="D15" s="20"/>
      <c r="E15" s="20">
        <v>520037474</v>
      </c>
      <c r="F15" s="20" t="s">
        <v>618</v>
      </c>
      <c r="G15" s="20" t="s">
        <v>208</v>
      </c>
      <c r="H15" s="22">
        <v>382984</v>
      </c>
      <c r="I15" s="33">
        <v>0</v>
      </c>
      <c r="J15" s="22">
        <v>0</v>
      </c>
      <c r="K15" s="34">
        <v>2.4E-2</v>
      </c>
      <c r="L15" s="23">
        <v>0</v>
      </c>
      <c r="M15" s="23">
        <v>0</v>
      </c>
      <c r="Z15" s="22"/>
    </row>
    <row r="16" spans="2:26" s="33" customFormat="1">
      <c r="B16" s="20" t="s">
        <v>1826</v>
      </c>
      <c r="C16" s="21">
        <v>339036</v>
      </c>
      <c r="D16" s="20"/>
      <c r="E16" s="20">
        <v>520038472</v>
      </c>
      <c r="F16" s="20" t="s">
        <v>643</v>
      </c>
      <c r="G16" s="20" t="s">
        <v>208</v>
      </c>
      <c r="H16" s="22">
        <v>40135</v>
      </c>
      <c r="I16" s="33">
        <v>0</v>
      </c>
      <c r="J16" s="22">
        <v>0</v>
      </c>
      <c r="K16" s="34">
        <v>2.2000000000000001E-3</v>
      </c>
      <c r="L16" s="23">
        <v>0</v>
      </c>
      <c r="M16" s="23">
        <v>0</v>
      </c>
      <c r="Z16" s="22"/>
    </row>
    <row r="17" spans="2:26" s="33" customFormat="1">
      <c r="B17" s="20" t="s">
        <v>1827</v>
      </c>
      <c r="C17" s="21">
        <v>362012</v>
      </c>
      <c r="D17" s="20"/>
      <c r="E17" s="20">
        <v>520038092</v>
      </c>
      <c r="F17" s="20" t="s">
        <v>628</v>
      </c>
      <c r="G17" s="20" t="s">
        <v>208</v>
      </c>
      <c r="H17" s="22">
        <v>80694</v>
      </c>
      <c r="I17" s="33">
        <v>0</v>
      </c>
      <c r="J17" s="22">
        <v>0</v>
      </c>
      <c r="K17" s="34">
        <v>1.9199999999999998E-2</v>
      </c>
      <c r="L17" s="23">
        <v>0</v>
      </c>
      <c r="M17" s="23">
        <v>0</v>
      </c>
      <c r="Z17" s="22"/>
    </row>
    <row r="18" spans="2:26" s="33" customFormat="1">
      <c r="B18" s="20" t="s">
        <v>1828</v>
      </c>
      <c r="C18" s="21">
        <v>628099</v>
      </c>
      <c r="D18" s="20"/>
      <c r="E18" s="20">
        <v>628</v>
      </c>
      <c r="F18" s="20" t="s">
        <v>643</v>
      </c>
      <c r="G18" s="20" t="s">
        <v>208</v>
      </c>
      <c r="H18" s="22">
        <v>177815</v>
      </c>
      <c r="I18" s="33">
        <v>0</v>
      </c>
      <c r="J18" s="22">
        <v>0</v>
      </c>
      <c r="K18" s="34">
        <v>1.26E-2</v>
      </c>
      <c r="L18" s="23">
        <v>0</v>
      </c>
      <c r="M18" s="23">
        <v>0</v>
      </c>
      <c r="Z18" s="22"/>
    </row>
    <row r="19" spans="2:26" s="33" customFormat="1">
      <c r="B19" s="20" t="s">
        <v>1829</v>
      </c>
      <c r="C19" s="21">
        <v>638015</v>
      </c>
      <c r="D19" s="20"/>
      <c r="E19" s="20">
        <v>520019027</v>
      </c>
      <c r="F19" s="20" t="s">
        <v>643</v>
      </c>
      <c r="G19" s="20" t="s">
        <v>208</v>
      </c>
      <c r="H19" s="22">
        <v>2373</v>
      </c>
      <c r="I19" s="33">
        <v>0</v>
      </c>
      <c r="J19" s="22">
        <v>0</v>
      </c>
      <c r="K19" s="34">
        <v>0</v>
      </c>
      <c r="L19" s="23">
        <v>0</v>
      </c>
      <c r="M19" s="23">
        <v>0</v>
      </c>
      <c r="Z19" s="22"/>
    </row>
    <row r="20" spans="2:26" s="33" customFormat="1">
      <c r="B20" s="20" t="s">
        <v>1830</v>
      </c>
      <c r="C20" s="21">
        <v>750034</v>
      </c>
      <c r="D20" s="20"/>
      <c r="E20" s="20">
        <v>520019423</v>
      </c>
      <c r="F20" s="20" t="s">
        <v>628</v>
      </c>
      <c r="G20" s="20" t="s">
        <v>208</v>
      </c>
      <c r="H20" s="22">
        <v>18992</v>
      </c>
      <c r="I20" s="33">
        <v>0</v>
      </c>
      <c r="J20" s="22">
        <v>0</v>
      </c>
      <c r="K20" s="34">
        <v>5.0000000000000001E-4</v>
      </c>
      <c r="L20" s="23">
        <v>0</v>
      </c>
      <c r="M20" s="23">
        <v>0</v>
      </c>
      <c r="Z20" s="22"/>
    </row>
    <row r="21" spans="2:26" s="33" customFormat="1">
      <c r="B21" s="20" t="s">
        <v>1831</v>
      </c>
      <c r="C21" s="21">
        <v>1080050</v>
      </c>
      <c r="D21" s="20"/>
      <c r="E21" s="20">
        <v>53</v>
      </c>
      <c r="F21" s="20" t="s">
        <v>837</v>
      </c>
      <c r="G21" s="20" t="s">
        <v>208</v>
      </c>
      <c r="H21" s="22">
        <v>39479</v>
      </c>
      <c r="I21" s="33">
        <v>0</v>
      </c>
      <c r="J21" s="22">
        <v>0</v>
      </c>
      <c r="K21" s="34">
        <v>3.3E-3</v>
      </c>
      <c r="L21" s="23">
        <v>0</v>
      </c>
      <c r="M21" s="23">
        <v>0</v>
      </c>
      <c r="Z21" s="22"/>
    </row>
    <row r="22" spans="2:26" s="33" customFormat="1">
      <c r="B22" s="20" t="s">
        <v>1832</v>
      </c>
      <c r="C22" s="21">
        <v>1081058</v>
      </c>
      <c r="D22" s="20"/>
      <c r="E22" s="20">
        <v>520042441</v>
      </c>
      <c r="F22" s="20" t="s">
        <v>643</v>
      </c>
      <c r="G22" s="20" t="s">
        <v>208</v>
      </c>
      <c r="H22" s="22">
        <v>223813</v>
      </c>
      <c r="I22" s="33">
        <v>0</v>
      </c>
      <c r="J22" s="22">
        <v>0</v>
      </c>
      <c r="K22" s="34">
        <v>6.0000000000000001E-3</v>
      </c>
      <c r="L22" s="23">
        <v>0</v>
      </c>
      <c r="M22" s="23">
        <v>0</v>
      </c>
      <c r="Z22" s="22"/>
    </row>
    <row r="23" spans="2:26" s="33" customFormat="1">
      <c r="B23" s="20" t="s">
        <v>1833</v>
      </c>
      <c r="C23" s="21">
        <v>1084391</v>
      </c>
      <c r="D23" s="20"/>
      <c r="E23" s="20"/>
      <c r="F23" s="20" t="s">
        <v>643</v>
      </c>
      <c r="G23" s="20" t="s">
        <v>208</v>
      </c>
      <c r="H23" s="22">
        <v>1249</v>
      </c>
      <c r="I23" s="33">
        <v>0</v>
      </c>
      <c r="J23" s="22">
        <v>0</v>
      </c>
      <c r="K23" s="34">
        <v>0</v>
      </c>
      <c r="L23" s="23">
        <v>0</v>
      </c>
      <c r="M23" s="23">
        <v>0</v>
      </c>
      <c r="Z23" s="22"/>
    </row>
    <row r="24" spans="2:26" s="33" customFormat="1">
      <c r="B24" s="20" t="s">
        <v>468</v>
      </c>
      <c r="C24" s="21">
        <v>1085323</v>
      </c>
      <c r="D24" s="20"/>
      <c r="E24" s="20">
        <v>511015448</v>
      </c>
      <c r="F24" s="20" t="s">
        <v>643</v>
      </c>
      <c r="G24" s="20" t="s">
        <v>208</v>
      </c>
      <c r="H24" s="22">
        <v>376178.07</v>
      </c>
      <c r="I24" s="33">
        <v>0</v>
      </c>
      <c r="J24" s="22">
        <v>0</v>
      </c>
      <c r="K24" s="34">
        <v>2.5600000000000001E-2</v>
      </c>
      <c r="L24" s="23">
        <v>0</v>
      </c>
      <c r="M24" s="23">
        <v>0</v>
      </c>
      <c r="Z24" s="22"/>
    </row>
    <row r="25" spans="2:26" s="33" customFormat="1">
      <c r="B25" s="20" t="s">
        <v>1834</v>
      </c>
      <c r="C25" s="21">
        <v>1086206</v>
      </c>
      <c r="D25" s="20"/>
      <c r="E25" s="20">
        <v>520018136</v>
      </c>
      <c r="F25" s="20" t="s">
        <v>643</v>
      </c>
      <c r="G25" s="20" t="s">
        <v>208</v>
      </c>
      <c r="H25" s="22">
        <v>394</v>
      </c>
      <c r="I25" s="33">
        <v>0.01</v>
      </c>
      <c r="J25" s="22">
        <v>0</v>
      </c>
      <c r="K25" s="34">
        <v>0</v>
      </c>
      <c r="L25" s="23">
        <v>0</v>
      </c>
      <c r="M25" s="23">
        <v>0</v>
      </c>
      <c r="Z25" s="22"/>
    </row>
    <row r="26" spans="2:26" s="33" customFormat="1">
      <c r="B26" s="20" t="s">
        <v>1835</v>
      </c>
      <c r="C26" s="21">
        <v>1091719</v>
      </c>
      <c r="D26" s="20"/>
      <c r="E26" s="20">
        <v>513611863</v>
      </c>
      <c r="F26" s="20" t="s">
        <v>643</v>
      </c>
      <c r="G26" s="20" t="s">
        <v>208</v>
      </c>
      <c r="H26" s="22">
        <v>76499</v>
      </c>
      <c r="I26" s="33">
        <v>0</v>
      </c>
      <c r="J26" s="22">
        <v>0</v>
      </c>
      <c r="K26" s="34">
        <v>5.7999999999999996E-3</v>
      </c>
      <c r="L26" s="23">
        <v>0</v>
      </c>
      <c r="M26" s="23">
        <v>0</v>
      </c>
      <c r="Z26" s="22"/>
    </row>
    <row r="27" spans="2:26" s="33" customFormat="1">
      <c r="B27" s="20" t="s">
        <v>1836</v>
      </c>
      <c r="C27" s="21">
        <v>1092709</v>
      </c>
      <c r="D27" s="20"/>
      <c r="E27" s="20">
        <v>510291750</v>
      </c>
      <c r="F27" s="20" t="s">
        <v>1837</v>
      </c>
      <c r="G27" s="20" t="s">
        <v>208</v>
      </c>
      <c r="H27" s="22">
        <v>649166</v>
      </c>
      <c r="I27" s="33">
        <v>145</v>
      </c>
      <c r="J27" s="22">
        <v>941.29</v>
      </c>
      <c r="K27" s="34">
        <v>1.2200000000000001E-2</v>
      </c>
      <c r="L27" s="23">
        <v>1.7909563903859874E-3</v>
      </c>
      <c r="M27" s="23">
        <v>0</v>
      </c>
      <c r="Z27" s="22"/>
    </row>
    <row r="28" spans="2:26" s="33" customFormat="1">
      <c r="B28" s="20" t="s">
        <v>875</v>
      </c>
      <c r="C28" s="21">
        <v>1102045</v>
      </c>
      <c r="D28" s="20"/>
      <c r="E28" s="20">
        <v>513310235</v>
      </c>
      <c r="F28" s="20" t="s">
        <v>714</v>
      </c>
      <c r="G28" s="20" t="s">
        <v>208</v>
      </c>
      <c r="H28" s="22">
        <v>200000</v>
      </c>
      <c r="I28" s="33">
        <v>0</v>
      </c>
      <c r="J28" s="22">
        <v>0</v>
      </c>
      <c r="K28" s="34">
        <v>1.03E-2</v>
      </c>
      <c r="L28" s="23">
        <v>0</v>
      </c>
      <c r="M28" s="23">
        <v>0</v>
      </c>
      <c r="Z28" s="22"/>
    </row>
    <row r="29" spans="2:26" s="33" customFormat="1">
      <c r="B29" s="20" t="s">
        <v>1838</v>
      </c>
      <c r="C29" s="21">
        <v>1104033</v>
      </c>
      <c r="D29" s="20"/>
      <c r="E29" s="20">
        <v>510844913</v>
      </c>
      <c r="F29" s="20" t="s">
        <v>327</v>
      </c>
      <c r="G29" s="20" t="s">
        <v>208</v>
      </c>
      <c r="H29" s="22">
        <v>503473</v>
      </c>
      <c r="I29" s="33">
        <v>24.1</v>
      </c>
      <c r="J29" s="22">
        <v>121.34</v>
      </c>
      <c r="K29" s="34">
        <v>1.34E-2</v>
      </c>
      <c r="L29" s="23">
        <v>2.3086896536607819E-4</v>
      </c>
      <c r="M29" s="23">
        <v>0</v>
      </c>
      <c r="Z29" s="22"/>
    </row>
    <row r="30" spans="2:26" s="33" customFormat="1">
      <c r="B30" s="20" t="s">
        <v>1839</v>
      </c>
      <c r="C30" s="21">
        <v>1107523</v>
      </c>
      <c r="D30" s="20"/>
      <c r="E30" s="20">
        <v>511739294</v>
      </c>
      <c r="F30" s="20" t="s">
        <v>643</v>
      </c>
      <c r="G30" s="20" t="s">
        <v>208</v>
      </c>
      <c r="H30" s="22">
        <v>566</v>
      </c>
      <c r="I30" s="33">
        <v>0</v>
      </c>
      <c r="J30" s="22">
        <v>0</v>
      </c>
      <c r="K30" s="34">
        <v>1E-4</v>
      </c>
      <c r="L30" s="23">
        <v>0</v>
      </c>
      <c r="M30" s="23">
        <v>0</v>
      </c>
      <c r="Z30" s="22"/>
    </row>
    <row r="31" spans="2:26" s="33" customFormat="1">
      <c r="B31" s="20" t="s">
        <v>1840</v>
      </c>
      <c r="C31" s="21">
        <v>108348400</v>
      </c>
      <c r="D31" s="20"/>
      <c r="E31" s="20">
        <v>520044314</v>
      </c>
      <c r="F31" s="20" t="s">
        <v>229</v>
      </c>
      <c r="G31" s="20" t="s">
        <v>208</v>
      </c>
      <c r="H31" s="22">
        <v>1218198</v>
      </c>
      <c r="I31" s="33">
        <v>1342.8</v>
      </c>
      <c r="J31" s="22">
        <v>16357.96</v>
      </c>
      <c r="K31" s="34">
        <v>7.9000000000000008E-3</v>
      </c>
      <c r="L31" s="23">
        <v>3.1123663266026801E-2</v>
      </c>
      <c r="M31" s="23">
        <v>4.0000000000000002E-4</v>
      </c>
      <c r="Z31" s="22"/>
    </row>
    <row r="32" spans="2:26" s="33" customFormat="1">
      <c r="B32" s="20" t="s">
        <v>1841</v>
      </c>
      <c r="C32" s="21">
        <v>222100208</v>
      </c>
      <c r="D32" s="20"/>
      <c r="E32" s="20"/>
      <c r="F32" s="20" t="s">
        <v>410</v>
      </c>
      <c r="G32" s="20" t="s">
        <v>208</v>
      </c>
      <c r="H32" s="22">
        <v>178</v>
      </c>
      <c r="I32" s="33">
        <v>0</v>
      </c>
      <c r="J32" s="22">
        <v>0</v>
      </c>
      <c r="K32" s="34">
        <v>0</v>
      </c>
      <c r="L32" s="23">
        <v>0</v>
      </c>
      <c r="M32" s="23">
        <v>0</v>
      </c>
      <c r="Z32" s="22"/>
    </row>
    <row r="33" spans="2:26" s="33" customFormat="1">
      <c r="B33" s="20" t="s">
        <v>1842</v>
      </c>
      <c r="C33" s="21">
        <v>222100497</v>
      </c>
      <c r="D33" s="20"/>
      <c r="E33" s="20">
        <v>520015041</v>
      </c>
      <c r="F33" s="20" t="s">
        <v>618</v>
      </c>
      <c r="G33" s="20" t="s">
        <v>40</v>
      </c>
      <c r="H33" s="22">
        <v>2032219.7999999998</v>
      </c>
      <c r="I33" s="33">
        <v>4043.7</v>
      </c>
      <c r="J33" s="22">
        <v>267896.61000000004</v>
      </c>
      <c r="K33" s="34">
        <v>0</v>
      </c>
      <c r="L33" s="23">
        <v>0.50971660767908167</v>
      </c>
      <c r="M33" s="23">
        <v>6.0000000000000001E-3</v>
      </c>
      <c r="Z33" s="22"/>
    </row>
    <row r="34" spans="2:26" s="33" customFormat="1">
      <c r="B34" s="20" t="s">
        <v>1843</v>
      </c>
      <c r="C34" s="21">
        <v>222100786</v>
      </c>
      <c r="D34" s="20"/>
      <c r="E34" s="20">
        <v>550276570</v>
      </c>
      <c r="F34" s="20" t="s">
        <v>643</v>
      </c>
      <c r="G34" s="20" t="s">
        <v>208</v>
      </c>
      <c r="H34" s="22">
        <v>26507429.609999999</v>
      </c>
      <c r="I34" s="33">
        <v>138.35</v>
      </c>
      <c r="J34" s="22">
        <v>36673.56</v>
      </c>
      <c r="K34" s="34">
        <v>0</v>
      </c>
      <c r="L34" s="23">
        <v>6.9777376409187325E-2</v>
      </c>
      <c r="M34" s="23">
        <v>8.0000000000000004E-4</v>
      </c>
      <c r="Z34" s="22"/>
    </row>
    <row r="35" spans="2:26" s="33" customFormat="1">
      <c r="B35" s="20" t="s">
        <v>1844</v>
      </c>
      <c r="C35" s="21">
        <v>222100869</v>
      </c>
      <c r="D35" s="20"/>
      <c r="E35" s="20"/>
      <c r="F35" s="20" t="s">
        <v>209</v>
      </c>
      <c r="G35" s="20" t="s">
        <v>40</v>
      </c>
      <c r="H35" s="22">
        <v>80869.19</v>
      </c>
      <c r="I35" s="33">
        <v>4180</v>
      </c>
      <c r="J35" s="22">
        <v>11019.88</v>
      </c>
      <c r="K35" s="34">
        <v>0</v>
      </c>
      <c r="L35" s="23">
        <v>2.0967103132176836E-2</v>
      </c>
      <c r="M35" s="23">
        <v>2.0000000000000001E-4</v>
      </c>
      <c r="Z35" s="22"/>
    </row>
    <row r="36" spans="2:26" s="33" customFormat="1">
      <c r="B36" s="20" t="s">
        <v>1845</v>
      </c>
      <c r="C36" s="21">
        <v>222100877</v>
      </c>
      <c r="D36" s="20"/>
      <c r="E36" s="20">
        <v>550222764</v>
      </c>
      <c r="F36" s="20" t="s">
        <v>209</v>
      </c>
      <c r="G36" s="20" t="s">
        <v>40</v>
      </c>
      <c r="H36" s="22">
        <v>11633.43</v>
      </c>
      <c r="I36" s="33">
        <v>351</v>
      </c>
      <c r="J36" s="22">
        <v>133.12</v>
      </c>
      <c r="K36" s="34">
        <v>0</v>
      </c>
      <c r="L36" s="23">
        <v>2.5328231967638315E-4</v>
      </c>
      <c r="M36" s="23">
        <v>0</v>
      </c>
      <c r="Z36" s="22"/>
    </row>
    <row r="37" spans="2:26" s="33" customFormat="1">
      <c r="B37" s="20" t="s">
        <v>1846</v>
      </c>
      <c r="C37" s="21">
        <v>222101248</v>
      </c>
      <c r="D37" s="20"/>
      <c r="E37" s="20"/>
      <c r="F37" s="20" t="s">
        <v>209</v>
      </c>
      <c r="G37" s="20" t="s">
        <v>40</v>
      </c>
      <c r="H37" s="22">
        <v>2206000</v>
      </c>
      <c r="I37" s="33">
        <v>100</v>
      </c>
      <c r="J37" s="22">
        <v>7191.56</v>
      </c>
      <c r="K37" s="34">
        <v>0</v>
      </c>
      <c r="L37" s="23">
        <v>1.3683105460425856E-2</v>
      </c>
      <c r="M37" s="23">
        <v>2.0000000000000001E-4</v>
      </c>
      <c r="Z37" s="22"/>
    </row>
    <row r="38" spans="2:26" s="33" customFormat="1">
      <c r="B38" s="20" t="s">
        <v>1847</v>
      </c>
      <c r="C38" s="21">
        <v>222101255</v>
      </c>
      <c r="D38" s="20"/>
      <c r="E38" s="20"/>
      <c r="F38" s="20" t="s">
        <v>209</v>
      </c>
      <c r="G38" s="20" t="s">
        <v>40</v>
      </c>
      <c r="H38" s="22">
        <v>1544229</v>
      </c>
      <c r="I38" s="33">
        <v>393.21</v>
      </c>
      <c r="J38" s="22">
        <v>19794.72</v>
      </c>
      <c r="K38" s="34">
        <v>0</v>
      </c>
      <c r="L38" s="23">
        <v>3.7662654739667178E-2</v>
      </c>
      <c r="M38" s="23">
        <v>4.0000000000000002E-4</v>
      </c>
      <c r="Z38" s="22"/>
    </row>
    <row r="39" spans="2:26" ht="13">
      <c r="B39" s="3" t="s">
        <v>540</v>
      </c>
      <c r="C39" s="12"/>
      <c r="D39" s="3"/>
      <c r="E39" s="3"/>
      <c r="F39" s="3"/>
      <c r="G39" s="3"/>
      <c r="H39" s="9">
        <v>8938193</v>
      </c>
      <c r="J39" s="9">
        <v>165449.47999999998</v>
      </c>
      <c r="K39" s="18"/>
      <c r="L39" s="10">
        <v>0.31479438163800594</v>
      </c>
      <c r="M39" s="10">
        <v>3.7126362848970348E-3</v>
      </c>
      <c r="Z39" s="9"/>
    </row>
    <row r="40" spans="2:26">
      <c r="B40" s="13" t="s">
        <v>200</v>
      </c>
      <c r="C40" s="14"/>
      <c r="D40" s="13"/>
      <c r="E40" s="13"/>
      <c r="F40" s="13"/>
      <c r="G40" s="13"/>
      <c r="H40" s="15">
        <v>5540840</v>
      </c>
      <c r="J40" s="15">
        <v>690.63</v>
      </c>
      <c r="K40" s="18"/>
      <c r="L40" s="16">
        <v>1.3140352196371731E-3</v>
      </c>
      <c r="M40" s="16">
        <v>1.549752829346118E-5</v>
      </c>
      <c r="Z40" s="15"/>
    </row>
    <row r="41" spans="2:26" s="33" customFormat="1">
      <c r="B41" s="20" t="s">
        <v>1848</v>
      </c>
      <c r="C41" s="21" t="s">
        <v>821</v>
      </c>
      <c r="D41" s="20" t="s">
        <v>238</v>
      </c>
      <c r="E41" s="20"/>
      <c r="F41" s="20" t="s">
        <v>242</v>
      </c>
      <c r="G41" s="20" t="s">
        <v>40</v>
      </c>
      <c r="H41" s="22">
        <v>5540840</v>
      </c>
      <c r="I41" s="33">
        <v>0</v>
      </c>
      <c r="J41" s="22">
        <v>690.63</v>
      </c>
      <c r="K41" s="34">
        <v>3.49E-2</v>
      </c>
      <c r="L41" s="23">
        <v>1.3140352196371731E-3</v>
      </c>
      <c r="M41" s="23">
        <v>0</v>
      </c>
      <c r="Z41" s="22"/>
    </row>
    <row r="42" spans="2:26">
      <c r="B42" s="13" t="s">
        <v>201</v>
      </c>
      <c r="C42" s="14"/>
      <c r="D42" s="13"/>
      <c r="E42" s="13"/>
      <c r="F42" s="13"/>
      <c r="G42" s="13"/>
      <c r="H42" s="15">
        <v>3397353</v>
      </c>
      <c r="J42" s="15">
        <v>164758.85</v>
      </c>
      <c r="K42" s="18"/>
      <c r="L42" s="16">
        <v>0.3134803464183688</v>
      </c>
      <c r="M42" s="16">
        <v>3.6971387566035741E-3</v>
      </c>
      <c r="Z42" s="15"/>
    </row>
    <row r="43" spans="2:26" s="33" customFormat="1">
      <c r="B43" s="33" t="s">
        <v>1849</v>
      </c>
      <c r="C43" s="33">
        <v>222100646</v>
      </c>
      <c r="D43" s="33" t="s">
        <v>238</v>
      </c>
      <c r="F43" s="33" t="s">
        <v>855</v>
      </c>
      <c r="G43" s="33" t="s">
        <v>40</v>
      </c>
      <c r="H43" s="33">
        <v>100000</v>
      </c>
      <c r="I43" s="33">
        <v>0</v>
      </c>
      <c r="J43" s="33">
        <v>0</v>
      </c>
      <c r="K43" s="34">
        <v>0</v>
      </c>
      <c r="L43" s="23">
        <v>0</v>
      </c>
      <c r="M43" s="23">
        <v>0</v>
      </c>
    </row>
    <row r="44" spans="2:26" s="33" customFormat="1">
      <c r="B44" s="33" t="s">
        <v>1850</v>
      </c>
      <c r="C44" s="33">
        <v>222101222</v>
      </c>
      <c r="D44" s="33" t="s">
        <v>238</v>
      </c>
      <c r="F44" s="33" t="s">
        <v>855</v>
      </c>
      <c r="G44" s="33" t="s">
        <v>40</v>
      </c>
      <c r="H44" s="33">
        <v>2776000</v>
      </c>
      <c r="I44" s="33">
        <v>100</v>
      </c>
      <c r="J44" s="33">
        <v>9049.76</v>
      </c>
      <c r="K44" s="34">
        <v>0</v>
      </c>
      <c r="L44" s="23">
        <v>1.7218631350019119E-2</v>
      </c>
      <c r="M44" s="23">
        <v>2.0000000000000001E-4</v>
      </c>
    </row>
    <row r="45" spans="2:26" s="33" customFormat="1">
      <c r="B45" s="33" t="s">
        <v>1851</v>
      </c>
      <c r="C45" s="33">
        <v>666107248</v>
      </c>
      <c r="D45" s="33" t="s">
        <v>238</v>
      </c>
      <c r="F45" s="33" t="s">
        <v>855</v>
      </c>
      <c r="G45" s="33" t="s">
        <v>40</v>
      </c>
      <c r="H45" s="33">
        <v>278165</v>
      </c>
      <c r="I45" s="33">
        <v>17170.93</v>
      </c>
      <c r="J45" s="33">
        <v>155709.09</v>
      </c>
      <c r="K45" s="34">
        <v>0</v>
      </c>
      <c r="L45" s="23">
        <v>0.2962617150683497</v>
      </c>
      <c r="M45" s="23">
        <v>3.5000000000000001E-3</v>
      </c>
    </row>
    <row r="46" spans="2:26" s="33" customFormat="1">
      <c r="B46" s="33" t="s">
        <v>1853</v>
      </c>
      <c r="C46" s="33" t="s">
        <v>1852</v>
      </c>
      <c r="D46" s="33" t="s">
        <v>238</v>
      </c>
      <c r="F46" s="33" t="s">
        <v>696</v>
      </c>
      <c r="G46" s="33" t="s">
        <v>40</v>
      </c>
      <c r="H46" s="33">
        <v>243188</v>
      </c>
      <c r="I46" s="33">
        <v>0</v>
      </c>
      <c r="J46" s="33">
        <v>0</v>
      </c>
      <c r="K46" s="34">
        <v>9.5999999999999992E-3</v>
      </c>
      <c r="L46" s="23">
        <v>0</v>
      </c>
      <c r="M46" s="23">
        <v>0</v>
      </c>
    </row>
    <row r="47" spans="2:26">
      <c r="B47" s="6" t="s">
        <v>81</v>
      </c>
      <c r="C47" s="17"/>
      <c r="D47" s="6"/>
      <c r="E47" s="6"/>
      <c r="F47" s="6"/>
      <c r="G47" s="6"/>
    </row>
    <row r="51" spans="2:2" ht="13.5" customHeight="1">
      <c r="B51" s="5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Z210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4" width="15.7265625" customWidth="1"/>
    <col min="5" max="5" width="14.7265625" customWidth="1"/>
    <col min="6" max="6" width="17.7265625" customWidth="1"/>
    <col min="7" max="7" width="12.7265625" customWidth="1"/>
    <col min="8" max="8" width="15.7265625" customWidth="1"/>
    <col min="9" max="9" width="24.7265625" customWidth="1"/>
    <col min="10" max="10" width="27.7265625" customWidth="1"/>
    <col min="11" max="1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125</v>
      </c>
    </row>
    <row r="8" spans="2:26" ht="13">
      <c r="B8" s="3" t="s">
        <v>68</v>
      </c>
      <c r="C8" s="3" t="s">
        <v>69</v>
      </c>
      <c r="D8" s="3" t="s">
        <v>73</v>
      </c>
      <c r="E8" s="3" t="s">
        <v>85</v>
      </c>
      <c r="F8" s="3" t="s">
        <v>87</v>
      </c>
      <c r="G8" s="3" t="s">
        <v>39</v>
      </c>
      <c r="H8" s="3" t="s">
        <v>120</v>
      </c>
      <c r="I8" s="3" t="s">
        <v>88</v>
      </c>
      <c r="J8" s="3" t="s">
        <v>881</v>
      </c>
      <c r="K8" s="3" t="s">
        <v>882</v>
      </c>
    </row>
    <row r="9" spans="2:26" ht="13.5" thickBot="1">
      <c r="B9" s="4"/>
      <c r="C9" s="4"/>
      <c r="D9" s="4"/>
      <c r="E9" s="4" t="s">
        <v>90</v>
      </c>
      <c r="F9" s="4" t="s">
        <v>92</v>
      </c>
      <c r="G9" s="4" t="s">
        <v>93</v>
      </c>
      <c r="H9" s="4" t="s">
        <v>79</v>
      </c>
      <c r="I9" s="4" t="s">
        <v>78</v>
      </c>
      <c r="J9" s="4" t="s">
        <v>78</v>
      </c>
      <c r="K9" s="4" t="s">
        <v>78</v>
      </c>
    </row>
    <row r="11" spans="2:26" ht="13">
      <c r="B11" s="3" t="s">
        <v>546</v>
      </c>
      <c r="C11" s="12"/>
      <c r="D11" s="3"/>
      <c r="E11" s="3"/>
      <c r="F11" s="9">
        <v>2728249156.1399994</v>
      </c>
      <c r="H11" s="9">
        <v>5077207.4300000016</v>
      </c>
      <c r="J11" s="10">
        <v>1</v>
      </c>
      <c r="K11" s="10">
        <v>0.11393099894038246</v>
      </c>
      <c r="Z11" s="9"/>
    </row>
    <row r="12" spans="2:26" ht="13">
      <c r="B12" s="3" t="s">
        <v>547</v>
      </c>
      <c r="C12" s="12"/>
      <c r="D12" s="3"/>
      <c r="E12" s="3"/>
      <c r="F12" s="9">
        <v>1830894932.9099998</v>
      </c>
      <c r="H12" s="9">
        <v>2100524.0999999996</v>
      </c>
      <c r="J12" s="10">
        <v>0.41371642363644751</v>
      </c>
      <c r="K12" s="10">
        <v>4.7135125422942924E-2</v>
      </c>
      <c r="Z12" s="9"/>
    </row>
    <row r="13" spans="2:26">
      <c r="B13" s="13" t="s">
        <v>126</v>
      </c>
      <c r="C13" s="14"/>
      <c r="D13" s="13"/>
      <c r="E13" s="13"/>
      <c r="F13" s="15">
        <v>42671276.460000001</v>
      </c>
      <c r="H13" s="15">
        <v>142682.66999999998</v>
      </c>
      <c r="J13" s="16">
        <v>2.8102588276563666E-2</v>
      </c>
      <c r="K13" s="16">
        <v>3.2017559551591798E-3</v>
      </c>
      <c r="Z13" s="15"/>
    </row>
    <row r="14" spans="2:26" s="33" customFormat="1">
      <c r="B14" s="20" t="s">
        <v>1854</v>
      </c>
      <c r="C14" s="21">
        <v>666101829</v>
      </c>
      <c r="D14" s="20" t="s">
        <v>40</v>
      </c>
      <c r="E14" s="20" t="s">
        <v>1855</v>
      </c>
      <c r="F14" s="22">
        <v>11829642</v>
      </c>
      <c r="G14" s="33">
        <v>24.54</v>
      </c>
      <c r="H14" s="22">
        <v>9462.06</v>
      </c>
      <c r="I14" s="34">
        <v>0</v>
      </c>
      <c r="J14" s="23">
        <v>1.863634710705526E-3</v>
      </c>
      <c r="K14" s="23">
        <v>2.0000000000000001E-4</v>
      </c>
      <c r="Z14" s="22"/>
    </row>
    <row r="15" spans="2:26" s="33" customFormat="1">
      <c r="B15" s="20" t="s">
        <v>1856</v>
      </c>
      <c r="C15" s="21">
        <v>666101837</v>
      </c>
      <c r="D15" s="20" t="s">
        <v>40</v>
      </c>
      <c r="E15" s="20" t="s">
        <v>1855</v>
      </c>
      <c r="F15" s="22">
        <v>2790000</v>
      </c>
      <c r="G15" s="33">
        <v>9.4499999999999993</v>
      </c>
      <c r="H15" s="22">
        <v>859.33</v>
      </c>
      <c r="I15" s="34">
        <v>0</v>
      </c>
      <c r="J15" s="23">
        <v>1.6925249004451248E-4</v>
      </c>
      <c r="K15" s="23">
        <v>0</v>
      </c>
      <c r="Z15" s="22"/>
    </row>
    <row r="16" spans="2:26" s="33" customFormat="1">
      <c r="B16" s="20" t="s">
        <v>1857</v>
      </c>
      <c r="C16" s="21">
        <v>666102033</v>
      </c>
      <c r="D16" s="20" t="s">
        <v>40</v>
      </c>
      <c r="E16" s="45">
        <v>36750</v>
      </c>
      <c r="F16" s="22">
        <v>3389484.5</v>
      </c>
      <c r="G16" s="33">
        <v>14.93</v>
      </c>
      <c r="H16" s="22">
        <v>1649.57</v>
      </c>
      <c r="I16" s="34">
        <v>0</v>
      </c>
      <c r="J16" s="23">
        <v>3.2489710588798999E-4</v>
      </c>
      <c r="K16" s="23">
        <v>0</v>
      </c>
      <c r="Z16" s="22"/>
    </row>
    <row r="17" spans="2:26" s="33" customFormat="1">
      <c r="B17" s="20" t="s">
        <v>1858</v>
      </c>
      <c r="C17" s="21">
        <v>666102041</v>
      </c>
      <c r="D17" s="20" t="s">
        <v>40</v>
      </c>
      <c r="E17" s="45">
        <v>36750</v>
      </c>
      <c r="F17" s="22">
        <v>5021445</v>
      </c>
      <c r="G17" s="33">
        <v>24.97</v>
      </c>
      <c r="H17" s="22">
        <v>4088.21</v>
      </c>
      <c r="I17" s="34">
        <v>0</v>
      </c>
      <c r="J17" s="23">
        <v>8.0520838598079471E-4</v>
      </c>
      <c r="K17" s="23">
        <v>1E-4</v>
      </c>
      <c r="Z17" s="22"/>
    </row>
    <row r="18" spans="2:26" s="33" customFormat="1">
      <c r="B18" s="20" t="s">
        <v>1859</v>
      </c>
      <c r="C18" s="21">
        <v>666102108</v>
      </c>
      <c r="D18" s="20" t="s">
        <v>40</v>
      </c>
      <c r="E18" s="20" t="s">
        <v>1860</v>
      </c>
      <c r="F18" s="22">
        <v>9774998.9600000009</v>
      </c>
      <c r="G18" s="33">
        <v>227.05</v>
      </c>
      <c r="H18" s="22">
        <v>72352.94</v>
      </c>
      <c r="I18" s="34">
        <v>0</v>
      </c>
      <c r="J18" s="23">
        <v>1.4250538509118975E-2</v>
      </c>
      <c r="K18" s="23">
        <v>1.6000000000000001E-3</v>
      </c>
      <c r="Z18" s="22"/>
    </row>
    <row r="19" spans="2:26" s="33" customFormat="1">
      <c r="B19" s="20" t="s">
        <v>1861</v>
      </c>
      <c r="C19" s="21">
        <v>666102199</v>
      </c>
      <c r="D19" s="20" t="s">
        <v>40</v>
      </c>
      <c r="E19" s="45">
        <v>36750</v>
      </c>
      <c r="F19" s="22">
        <v>400000</v>
      </c>
      <c r="G19" s="33">
        <v>0</v>
      </c>
      <c r="H19" s="22">
        <v>0.01</v>
      </c>
      <c r="I19" s="34">
        <v>0</v>
      </c>
      <c r="J19" s="23">
        <v>1.969586655237365E-9</v>
      </c>
      <c r="K19" s="23">
        <v>0</v>
      </c>
      <c r="Z19" s="22"/>
    </row>
    <row r="20" spans="2:26" s="33" customFormat="1">
      <c r="B20" s="20" t="s">
        <v>1862</v>
      </c>
      <c r="C20" s="21">
        <v>666102215</v>
      </c>
      <c r="D20" s="20" t="s">
        <v>40</v>
      </c>
      <c r="E20" s="45">
        <v>36750</v>
      </c>
      <c r="F20" s="22">
        <v>600000</v>
      </c>
      <c r="G20" s="33">
        <v>1.28</v>
      </c>
      <c r="H20" s="22">
        <v>25.08</v>
      </c>
      <c r="I20" s="34">
        <v>0</v>
      </c>
      <c r="J20" s="23">
        <v>4.9397233313353102E-6</v>
      </c>
      <c r="K20" s="23">
        <v>0</v>
      </c>
      <c r="Z20" s="22"/>
    </row>
    <row r="21" spans="2:26" s="33" customFormat="1">
      <c r="B21" s="20" t="s">
        <v>1863</v>
      </c>
      <c r="C21" s="21">
        <v>666102231</v>
      </c>
      <c r="D21" s="20" t="s">
        <v>40</v>
      </c>
      <c r="E21" s="45">
        <v>36526</v>
      </c>
      <c r="F21" s="22">
        <v>340000</v>
      </c>
      <c r="G21" s="33">
        <v>37.869999999999997</v>
      </c>
      <c r="H21" s="22">
        <v>419.79</v>
      </c>
      <c r="I21" s="34">
        <v>0</v>
      </c>
      <c r="J21" s="23">
        <v>8.2681278200209346E-5</v>
      </c>
      <c r="K21" s="23">
        <v>0</v>
      </c>
      <c r="Z21" s="22"/>
    </row>
    <row r="22" spans="2:26" s="33" customFormat="1">
      <c r="B22" s="20" t="s">
        <v>1864</v>
      </c>
      <c r="C22" s="21">
        <v>666102256</v>
      </c>
      <c r="D22" s="20" t="s">
        <v>40</v>
      </c>
      <c r="E22" s="45">
        <v>36526</v>
      </c>
      <c r="F22" s="22">
        <v>349931</v>
      </c>
      <c r="G22" s="33">
        <v>23.76</v>
      </c>
      <c r="H22" s="22">
        <v>271</v>
      </c>
      <c r="I22" s="34">
        <v>0</v>
      </c>
      <c r="J22" s="23">
        <v>5.3375798356932589E-5</v>
      </c>
      <c r="K22" s="23">
        <v>0</v>
      </c>
      <c r="Z22" s="22"/>
    </row>
    <row r="23" spans="2:26" s="33" customFormat="1">
      <c r="B23" s="20" t="s">
        <v>1865</v>
      </c>
      <c r="C23" s="21">
        <v>666102686</v>
      </c>
      <c r="D23" s="20" t="s">
        <v>40</v>
      </c>
      <c r="E23" s="20" t="s">
        <v>470</v>
      </c>
      <c r="F23" s="22">
        <v>1511148</v>
      </c>
      <c r="G23" s="33">
        <v>340.4</v>
      </c>
      <c r="H23" s="22">
        <v>16769.46</v>
      </c>
      <c r="I23" s="34">
        <v>0</v>
      </c>
      <c r="J23" s="23">
        <v>3.3028904631536779E-3</v>
      </c>
      <c r="K23" s="23">
        <v>4.0000000000000002E-4</v>
      </c>
      <c r="Z23" s="22"/>
    </row>
    <row r="24" spans="2:26" s="33" customFormat="1">
      <c r="B24" s="20" t="s">
        <v>1866</v>
      </c>
      <c r="C24" s="21">
        <v>666102876</v>
      </c>
      <c r="D24" s="20" t="s">
        <v>40</v>
      </c>
      <c r="E24" s="20" t="s">
        <v>1867</v>
      </c>
      <c r="F24" s="22">
        <v>1514700</v>
      </c>
      <c r="G24" s="33">
        <v>196.19</v>
      </c>
      <c r="H24" s="22">
        <v>9687.49</v>
      </c>
      <c r="I24" s="34">
        <v>0</v>
      </c>
      <c r="J24" s="23">
        <v>1.9080351026745418E-3</v>
      </c>
      <c r="K24" s="23">
        <v>2.0000000000000001E-4</v>
      </c>
      <c r="Z24" s="22"/>
    </row>
    <row r="25" spans="2:26" s="33" customFormat="1">
      <c r="B25" s="20" t="s">
        <v>1868</v>
      </c>
      <c r="C25" s="21">
        <v>666103247</v>
      </c>
      <c r="D25" s="20" t="s">
        <v>40</v>
      </c>
      <c r="E25" s="20" t="s">
        <v>1869</v>
      </c>
      <c r="F25" s="22">
        <v>1152591</v>
      </c>
      <c r="G25" s="33">
        <v>123.24</v>
      </c>
      <c r="H25" s="22">
        <v>4630.79</v>
      </c>
      <c r="I25" s="34">
        <v>2.1899999999999999E-2</v>
      </c>
      <c r="J25" s="23">
        <v>9.1207421872066367E-4</v>
      </c>
      <c r="K25" s="23">
        <v>1E-4</v>
      </c>
      <c r="Z25" s="22"/>
    </row>
    <row r="26" spans="2:26" s="33" customFormat="1">
      <c r="B26" s="20" t="s">
        <v>1870</v>
      </c>
      <c r="C26" s="21">
        <v>666104062</v>
      </c>
      <c r="D26" s="20" t="s">
        <v>40</v>
      </c>
      <c r="E26" s="20" t="s">
        <v>1871</v>
      </c>
      <c r="F26" s="22">
        <v>3997336</v>
      </c>
      <c r="G26" s="33">
        <v>172.41</v>
      </c>
      <c r="H26" s="22">
        <v>22466.94</v>
      </c>
      <c r="I26" s="34">
        <v>0</v>
      </c>
      <c r="J26" s="23">
        <v>4.4250585208018556E-3</v>
      </c>
      <c r="K26" s="23">
        <v>5.0000000000000001E-4</v>
      </c>
      <c r="Z26" s="22"/>
    </row>
    <row r="27" spans="2:26">
      <c r="B27" s="13" t="s">
        <v>127</v>
      </c>
      <c r="C27" s="14"/>
      <c r="D27" s="13"/>
      <c r="E27" s="13"/>
      <c r="F27" s="15">
        <v>56629079.530000001</v>
      </c>
      <c r="H27" s="15">
        <v>150747.11000000002</v>
      </c>
      <c r="I27" s="18"/>
      <c r="J27" s="16">
        <v>2.9690949617159915E-2</v>
      </c>
      <c r="K27" s="16">
        <v>3.3827195493715953E-3</v>
      </c>
      <c r="Z27" s="15"/>
    </row>
    <row r="28" spans="2:26" s="33" customFormat="1">
      <c r="B28" s="20" t="s">
        <v>1872</v>
      </c>
      <c r="C28" s="21">
        <v>32062556</v>
      </c>
      <c r="D28" s="20" t="s">
        <v>208</v>
      </c>
      <c r="E28" s="20" t="s">
        <v>1873</v>
      </c>
      <c r="F28" s="22">
        <v>14859950.199999999</v>
      </c>
      <c r="G28" s="33">
        <v>195.64</v>
      </c>
      <c r="H28" s="22">
        <v>29072.36</v>
      </c>
      <c r="I28" s="34">
        <v>0</v>
      </c>
      <c r="J28" s="23">
        <v>5.7260532292256559E-3</v>
      </c>
      <c r="K28" s="23">
        <v>6.9999999999999999E-4</v>
      </c>
      <c r="Z28" s="22"/>
    </row>
    <row r="29" spans="2:26" s="33" customFormat="1">
      <c r="B29" s="20" t="s">
        <v>1874</v>
      </c>
      <c r="C29" s="21">
        <v>666101191</v>
      </c>
      <c r="D29" s="20" t="s">
        <v>208</v>
      </c>
      <c r="E29" s="45">
        <v>40575</v>
      </c>
      <c r="F29" s="22">
        <v>3590211</v>
      </c>
      <c r="G29" s="33">
        <v>188.47</v>
      </c>
      <c r="H29" s="22">
        <v>6766.47</v>
      </c>
      <c r="I29" s="34">
        <v>0</v>
      </c>
      <c r="J29" s="23">
        <v>1.3327149015063971E-3</v>
      </c>
      <c r="K29" s="23">
        <v>2.0000000000000001E-4</v>
      </c>
      <c r="Z29" s="22"/>
    </row>
    <row r="30" spans="2:26" s="33" customFormat="1">
      <c r="B30" s="20" t="s">
        <v>1875</v>
      </c>
      <c r="C30" s="21">
        <v>666103684</v>
      </c>
      <c r="D30" s="20" t="s">
        <v>208</v>
      </c>
      <c r="E30" s="20" t="s">
        <v>1876</v>
      </c>
      <c r="F30" s="22">
        <v>3666256</v>
      </c>
      <c r="G30" s="33">
        <v>60.11</v>
      </c>
      <c r="H30" s="22">
        <v>2203.7199999999998</v>
      </c>
      <c r="I30" s="34">
        <v>0</v>
      </c>
      <c r="J30" s="23">
        <v>4.3404175038796853E-4</v>
      </c>
      <c r="K30" s="23">
        <v>0</v>
      </c>
      <c r="Z30" s="22"/>
    </row>
    <row r="31" spans="2:26" s="33" customFormat="1">
      <c r="B31" s="20" t="s">
        <v>1877</v>
      </c>
      <c r="C31" s="21">
        <v>666105796</v>
      </c>
      <c r="D31" s="20" t="s">
        <v>40</v>
      </c>
      <c r="E31" s="20" t="s">
        <v>1878</v>
      </c>
      <c r="F31" s="22">
        <v>3492710</v>
      </c>
      <c r="G31" s="33">
        <v>133.07</v>
      </c>
      <c r="H31" s="22">
        <v>15151.51</v>
      </c>
      <c r="I31" s="34">
        <v>0</v>
      </c>
      <c r="J31" s="23">
        <v>2.9842211902695484E-3</v>
      </c>
      <c r="K31" s="23">
        <v>2.9999999999999997E-4</v>
      </c>
      <c r="Z31" s="22"/>
    </row>
    <row r="32" spans="2:26" s="33" customFormat="1">
      <c r="B32" s="20" t="s">
        <v>1879</v>
      </c>
      <c r="C32" s="21">
        <v>666106018</v>
      </c>
      <c r="D32" s="20" t="s">
        <v>40</v>
      </c>
      <c r="E32" s="20" t="s">
        <v>822</v>
      </c>
      <c r="F32" s="22">
        <v>850075.53</v>
      </c>
      <c r="G32" s="33">
        <v>1898.67</v>
      </c>
      <c r="H32" s="22">
        <v>52616.82</v>
      </c>
      <c r="I32" s="34">
        <v>0</v>
      </c>
      <c r="J32" s="23">
        <v>1.0363338651302649E-2</v>
      </c>
      <c r="K32" s="23">
        <v>1.1999999999999999E-3</v>
      </c>
      <c r="Z32" s="22"/>
    </row>
    <row r="33" spans="2:26" s="33" customFormat="1">
      <c r="B33" s="20" t="s">
        <v>1880</v>
      </c>
      <c r="C33" s="21">
        <v>666106208</v>
      </c>
      <c r="D33" s="20" t="s">
        <v>208</v>
      </c>
      <c r="E33" s="45">
        <v>43229</v>
      </c>
      <c r="F33" s="22">
        <v>19887000</v>
      </c>
      <c r="G33" s="33">
        <v>152.1</v>
      </c>
      <c r="H33" s="22">
        <v>30248.19</v>
      </c>
      <c r="I33" s="34">
        <v>0</v>
      </c>
      <c r="J33" s="23">
        <v>5.9576431369084302E-3</v>
      </c>
      <c r="K33" s="23">
        <v>6.9999999999999999E-4</v>
      </c>
      <c r="Z33" s="22"/>
    </row>
    <row r="34" spans="2:26" s="33" customFormat="1">
      <c r="B34" s="20" t="s">
        <v>1881</v>
      </c>
      <c r="C34" s="21">
        <v>666106216</v>
      </c>
      <c r="D34" s="20" t="s">
        <v>208</v>
      </c>
      <c r="E34" s="45">
        <v>43229</v>
      </c>
      <c r="F34" s="22">
        <v>10282876.800000001</v>
      </c>
      <c r="G34" s="33">
        <v>142.84</v>
      </c>
      <c r="H34" s="22">
        <v>14688.04</v>
      </c>
      <c r="I34" s="34">
        <v>0</v>
      </c>
      <c r="J34" s="23">
        <v>2.8929367575592623E-3</v>
      </c>
      <c r="K34" s="23">
        <v>2.9999999999999997E-4</v>
      </c>
      <c r="Z34" s="22"/>
    </row>
    <row r="35" spans="2:26">
      <c r="B35" s="13" t="s">
        <v>128</v>
      </c>
      <c r="C35" s="14"/>
      <c r="D35" s="13"/>
      <c r="E35" s="13"/>
      <c r="F35" s="15">
        <v>84732039.189999998</v>
      </c>
      <c r="H35" s="15">
        <v>102413.14000000001</v>
      </c>
      <c r="I35" s="18"/>
      <c r="J35" s="16">
        <v>2.0171155386495599E-2</v>
      </c>
      <c r="K35" s="16">
        <v>2.2981198829651202E-3</v>
      </c>
      <c r="Z35" s="15"/>
    </row>
    <row r="36" spans="2:26" s="33" customFormat="1">
      <c r="B36" s="20" t="s">
        <v>1882</v>
      </c>
      <c r="C36" s="21">
        <v>666101258</v>
      </c>
      <c r="D36" s="20" t="s">
        <v>40</v>
      </c>
      <c r="E36" s="20" t="s">
        <v>1883</v>
      </c>
      <c r="F36" s="22">
        <v>670748.09</v>
      </c>
      <c r="G36" s="33">
        <v>22.75</v>
      </c>
      <c r="H36" s="22">
        <v>497.36</v>
      </c>
      <c r="I36" s="34">
        <v>1.7299999999999999E-2</v>
      </c>
      <c r="J36" s="23">
        <v>9.7959361884885572E-5</v>
      </c>
      <c r="K36" s="23">
        <v>0</v>
      </c>
      <c r="Z36" s="22"/>
    </row>
    <row r="37" spans="2:26" s="33" customFormat="1">
      <c r="B37" s="20" t="s">
        <v>1884</v>
      </c>
      <c r="C37" s="21">
        <v>666102793</v>
      </c>
      <c r="D37" s="20" t="s">
        <v>208</v>
      </c>
      <c r="E37" s="20"/>
      <c r="F37" s="22">
        <v>6056586</v>
      </c>
      <c r="G37" s="33">
        <v>0.69</v>
      </c>
      <c r="H37" s="22">
        <v>41.51</v>
      </c>
      <c r="I37" s="34">
        <v>0</v>
      </c>
      <c r="J37" s="23">
        <v>8.1757542058903006E-6</v>
      </c>
      <c r="K37" s="23">
        <v>0</v>
      </c>
      <c r="Z37" s="22"/>
    </row>
    <row r="38" spans="2:26" s="33" customFormat="1">
      <c r="B38" s="20" t="s">
        <v>1885</v>
      </c>
      <c r="C38" s="21">
        <v>666103106</v>
      </c>
      <c r="D38" s="20" t="s">
        <v>208</v>
      </c>
      <c r="E38" s="20" t="s">
        <v>1886</v>
      </c>
      <c r="F38" s="22">
        <v>713.1</v>
      </c>
      <c r="G38" s="33">
        <v>367257.89</v>
      </c>
      <c r="H38" s="22">
        <v>2618.92</v>
      </c>
      <c r="I38" s="34">
        <v>0</v>
      </c>
      <c r="J38" s="23">
        <v>5.1581898831342397E-4</v>
      </c>
      <c r="K38" s="23">
        <v>1E-4</v>
      </c>
      <c r="Z38" s="22"/>
    </row>
    <row r="39" spans="2:26" s="33" customFormat="1">
      <c r="B39" s="20" t="s">
        <v>1887</v>
      </c>
      <c r="C39" s="21">
        <v>666106711</v>
      </c>
      <c r="D39" s="20" t="s">
        <v>208</v>
      </c>
      <c r="E39" s="20" t="s">
        <v>1888</v>
      </c>
      <c r="F39" s="22">
        <v>54616639</v>
      </c>
      <c r="G39" s="33">
        <v>118.39</v>
      </c>
      <c r="H39" s="22">
        <v>64661.68</v>
      </c>
      <c r="I39" s="34">
        <v>0</v>
      </c>
      <c r="J39" s="23">
        <v>1.2735678203322881E-2</v>
      </c>
      <c r="K39" s="23">
        <v>1.5E-3</v>
      </c>
      <c r="Z39" s="22"/>
    </row>
    <row r="40" spans="2:26" s="33" customFormat="1">
      <c r="B40" s="20" t="s">
        <v>1889</v>
      </c>
      <c r="C40" s="21">
        <v>666106778</v>
      </c>
      <c r="D40" s="20" t="s">
        <v>208</v>
      </c>
      <c r="E40" s="20" t="s">
        <v>1878</v>
      </c>
      <c r="F40" s="22">
        <v>8199559</v>
      </c>
      <c r="G40" s="33">
        <v>71.819999999999993</v>
      </c>
      <c r="H40" s="22">
        <v>5888.57</v>
      </c>
      <c r="I40" s="34">
        <v>0</v>
      </c>
      <c r="J40" s="23">
        <v>1.1598048890431088E-3</v>
      </c>
      <c r="K40" s="23">
        <v>1E-4</v>
      </c>
      <c r="Z40" s="22"/>
    </row>
    <row r="41" spans="2:26" s="33" customFormat="1">
      <c r="B41" s="20" t="s">
        <v>1890</v>
      </c>
      <c r="C41" s="21">
        <v>666107768</v>
      </c>
      <c r="D41" s="20" t="s">
        <v>208</v>
      </c>
      <c r="E41" s="45">
        <v>43898</v>
      </c>
      <c r="F41" s="22">
        <v>15187794</v>
      </c>
      <c r="G41" s="33">
        <v>189</v>
      </c>
      <c r="H41" s="22">
        <v>28705.1</v>
      </c>
      <c r="I41" s="34">
        <v>0</v>
      </c>
      <c r="J41" s="23">
        <v>5.6537181897254075E-3</v>
      </c>
      <c r="K41" s="23">
        <v>5.9999999999999995E-4</v>
      </c>
      <c r="Z41" s="22"/>
    </row>
    <row r="42" spans="2:26">
      <c r="B42" s="13" t="s">
        <v>129</v>
      </c>
      <c r="C42" s="14"/>
      <c r="D42" s="13"/>
      <c r="E42" s="13"/>
      <c r="F42" s="15">
        <v>1646862537.73</v>
      </c>
      <c r="H42" s="15">
        <v>1704681.1800000004</v>
      </c>
      <c r="I42" s="18"/>
      <c r="J42" s="16">
        <v>0.33575173035622852</v>
      </c>
      <c r="K42" s="16">
        <v>3.8252530035447048E-2</v>
      </c>
      <c r="Z42" s="15"/>
    </row>
    <row r="43" spans="2:26" s="33" customFormat="1">
      <c r="B43" s="20" t="s">
        <v>1891</v>
      </c>
      <c r="C43" s="21">
        <v>666100052</v>
      </c>
      <c r="D43" s="20" t="s">
        <v>208</v>
      </c>
      <c r="E43" s="45">
        <v>39728</v>
      </c>
      <c r="F43" s="22">
        <v>180000</v>
      </c>
      <c r="G43" s="33">
        <v>3168.9</v>
      </c>
      <c r="H43" s="22">
        <v>5704.02</v>
      </c>
      <c r="I43" s="34">
        <v>5.0000000000000001E-4</v>
      </c>
      <c r="J43" s="23">
        <v>1.1234561673207034E-3</v>
      </c>
      <c r="K43" s="23">
        <v>1E-4</v>
      </c>
      <c r="Z43" s="22"/>
    </row>
    <row r="44" spans="2:26" s="33" customFormat="1">
      <c r="B44" s="20" t="s">
        <v>1892</v>
      </c>
      <c r="C44" s="21">
        <v>666100094</v>
      </c>
      <c r="D44" s="20" t="s">
        <v>40</v>
      </c>
      <c r="E44" s="45">
        <v>39083</v>
      </c>
      <c r="F44" s="22">
        <v>14049347</v>
      </c>
      <c r="G44" s="33">
        <v>14.1</v>
      </c>
      <c r="H44" s="22">
        <v>6457.56</v>
      </c>
      <c r="I44" s="34">
        <v>0</v>
      </c>
      <c r="J44" s="23">
        <v>1.2718724001394598E-3</v>
      </c>
      <c r="K44" s="23">
        <v>1E-4</v>
      </c>
      <c r="Z44" s="22"/>
    </row>
    <row r="45" spans="2:26" s="33" customFormat="1">
      <c r="B45" s="20" t="s">
        <v>1893</v>
      </c>
      <c r="C45" s="21">
        <v>666100110</v>
      </c>
      <c r="D45" s="20" t="s">
        <v>208</v>
      </c>
      <c r="E45" s="45">
        <v>39816</v>
      </c>
      <c r="F45" s="22">
        <v>126941221.40000001</v>
      </c>
      <c r="G45" s="33">
        <v>4.57</v>
      </c>
      <c r="H45" s="22">
        <v>5800.83</v>
      </c>
      <c r="I45" s="34">
        <v>0.15859999999999999</v>
      </c>
      <c r="J45" s="23">
        <v>1.1425237357300562E-3</v>
      </c>
      <c r="K45" s="23">
        <v>1E-4</v>
      </c>
      <c r="Z45" s="22"/>
    </row>
    <row r="46" spans="2:26" s="33" customFormat="1">
      <c r="B46" s="20" t="s">
        <v>1894</v>
      </c>
      <c r="C46" s="21">
        <v>666100763</v>
      </c>
      <c r="D46" s="20" t="s">
        <v>208</v>
      </c>
      <c r="E46" s="45">
        <v>40667</v>
      </c>
      <c r="F46" s="22">
        <v>53580438</v>
      </c>
      <c r="G46" s="33">
        <v>81.03</v>
      </c>
      <c r="H46" s="22">
        <v>43416.6</v>
      </c>
      <c r="I46" s="34">
        <v>0</v>
      </c>
      <c r="J46" s="23">
        <v>8.5512755975778575E-3</v>
      </c>
      <c r="K46" s="23">
        <v>1E-3</v>
      </c>
      <c r="Z46" s="22"/>
    </row>
    <row r="47" spans="2:26" s="33" customFormat="1">
      <c r="B47" s="20" t="s">
        <v>1895</v>
      </c>
      <c r="C47" s="21">
        <v>666100797</v>
      </c>
      <c r="D47" s="20" t="s">
        <v>208</v>
      </c>
      <c r="E47" s="45">
        <v>40674</v>
      </c>
      <c r="F47" s="22">
        <v>69005808</v>
      </c>
      <c r="G47" s="33">
        <v>149.24</v>
      </c>
      <c r="H47" s="22">
        <v>102981.09</v>
      </c>
      <c r="I47" s="34">
        <v>0</v>
      </c>
      <c r="J47" s="23">
        <v>2.0283018060579801E-2</v>
      </c>
      <c r="K47" s="23">
        <v>2.3E-3</v>
      </c>
      <c r="Z47" s="22"/>
    </row>
    <row r="48" spans="2:26" s="33" customFormat="1">
      <c r="B48" s="20" t="s">
        <v>1896</v>
      </c>
      <c r="C48" s="21">
        <v>666101001</v>
      </c>
      <c r="D48" s="20" t="s">
        <v>40</v>
      </c>
      <c r="E48" s="45">
        <v>41156</v>
      </c>
      <c r="F48" s="22">
        <v>15820712</v>
      </c>
      <c r="G48" s="33">
        <v>102.65</v>
      </c>
      <c r="H48" s="22">
        <v>52943.25</v>
      </c>
      <c r="I48" s="34">
        <v>0.96509999999999996</v>
      </c>
      <c r="J48" s="23">
        <v>1.0427631868489561E-2</v>
      </c>
      <c r="K48" s="23">
        <v>1.1999999999999999E-3</v>
      </c>
      <c r="Z48" s="22"/>
    </row>
    <row r="49" spans="2:26" s="33" customFormat="1">
      <c r="B49" s="20" t="s">
        <v>1897</v>
      </c>
      <c r="C49" s="21">
        <v>666101266</v>
      </c>
      <c r="D49" s="20" t="s">
        <v>208</v>
      </c>
      <c r="E49" s="45">
        <v>40883</v>
      </c>
      <c r="F49" s="22">
        <v>6481865.5199999996</v>
      </c>
      <c r="G49" s="33">
        <v>108.55</v>
      </c>
      <c r="H49" s="22">
        <v>7036.12</v>
      </c>
      <c r="I49" s="34">
        <v>0</v>
      </c>
      <c r="J49" s="23">
        <v>1.3858248056648726E-3</v>
      </c>
      <c r="K49" s="23">
        <v>2.0000000000000001E-4</v>
      </c>
      <c r="Z49" s="22"/>
    </row>
    <row r="50" spans="2:26" s="33" customFormat="1">
      <c r="B50" s="20" t="s">
        <v>1898</v>
      </c>
      <c r="C50" s="21">
        <v>666101860</v>
      </c>
      <c r="D50" s="20" t="s">
        <v>40</v>
      </c>
      <c r="E50" s="20" t="s">
        <v>1855</v>
      </c>
      <c r="F50" s="22">
        <v>3044566</v>
      </c>
      <c r="G50" s="33">
        <v>0</v>
      </c>
      <c r="H50" s="22">
        <v>0</v>
      </c>
      <c r="I50" s="34">
        <v>0</v>
      </c>
      <c r="J50" s="23">
        <v>0</v>
      </c>
      <c r="K50" s="23">
        <v>0</v>
      </c>
      <c r="Z50" s="22"/>
    </row>
    <row r="51" spans="2:26" s="33" customFormat="1">
      <c r="B51" s="20" t="s">
        <v>1899</v>
      </c>
      <c r="C51" s="21">
        <v>666101878</v>
      </c>
      <c r="D51" s="20" t="s">
        <v>208</v>
      </c>
      <c r="E51" s="20" t="s">
        <v>1855</v>
      </c>
      <c r="F51" s="22">
        <v>5531076</v>
      </c>
      <c r="G51" s="33">
        <v>0</v>
      </c>
      <c r="H51" s="22">
        <v>0</v>
      </c>
      <c r="I51" s="34">
        <v>0</v>
      </c>
      <c r="J51" s="23">
        <v>0</v>
      </c>
      <c r="K51" s="23">
        <v>0</v>
      </c>
      <c r="Z51" s="22"/>
    </row>
    <row r="52" spans="2:26" s="33" customFormat="1">
      <c r="B52" s="20" t="s">
        <v>1900</v>
      </c>
      <c r="C52" s="21">
        <v>666101886</v>
      </c>
      <c r="D52" s="20" t="s">
        <v>40</v>
      </c>
      <c r="E52" s="20" t="s">
        <v>1855</v>
      </c>
      <c r="F52" s="22">
        <v>3199441</v>
      </c>
      <c r="G52" s="33">
        <v>62.68</v>
      </c>
      <c r="H52" s="22">
        <v>6537.92</v>
      </c>
      <c r="I52" s="34">
        <v>0</v>
      </c>
      <c r="J52" s="23">
        <v>1.2876999985009473E-3</v>
      </c>
      <c r="K52" s="23">
        <v>1E-4</v>
      </c>
      <c r="Z52" s="22"/>
    </row>
    <row r="53" spans="2:26" s="33" customFormat="1">
      <c r="B53" s="20" t="s">
        <v>1901</v>
      </c>
      <c r="C53" s="21">
        <v>666101894</v>
      </c>
      <c r="D53" s="20" t="s">
        <v>40</v>
      </c>
      <c r="E53" s="20" t="s">
        <v>1855</v>
      </c>
      <c r="F53" s="22">
        <v>2170842</v>
      </c>
      <c r="G53" s="33">
        <v>31.58</v>
      </c>
      <c r="H53" s="22">
        <v>2234.64</v>
      </c>
      <c r="I53" s="34">
        <v>0</v>
      </c>
      <c r="J53" s="23">
        <v>4.4013171232596245E-4</v>
      </c>
      <c r="K53" s="23">
        <v>1E-4</v>
      </c>
      <c r="Z53" s="22"/>
    </row>
    <row r="54" spans="2:26" s="33" customFormat="1">
      <c r="B54" s="20" t="s">
        <v>1902</v>
      </c>
      <c r="C54" s="21">
        <v>666101902</v>
      </c>
      <c r="D54" s="20" t="s">
        <v>40</v>
      </c>
      <c r="E54" s="20" t="s">
        <v>1855</v>
      </c>
      <c r="F54" s="22">
        <v>1312500</v>
      </c>
      <c r="G54" s="33">
        <v>0</v>
      </c>
      <c r="H54" s="22">
        <v>0</v>
      </c>
      <c r="I54" s="34">
        <v>0</v>
      </c>
      <c r="J54" s="23">
        <v>0</v>
      </c>
      <c r="K54" s="23">
        <v>0</v>
      </c>
      <c r="Z54" s="22"/>
    </row>
    <row r="55" spans="2:26" s="33" customFormat="1">
      <c r="B55" s="20" t="s">
        <v>1903</v>
      </c>
      <c r="C55" s="21">
        <v>666101910</v>
      </c>
      <c r="D55" s="20" t="s">
        <v>40</v>
      </c>
      <c r="E55" s="20" t="s">
        <v>1855</v>
      </c>
      <c r="F55" s="22">
        <v>1331933</v>
      </c>
      <c r="G55" s="33">
        <v>14.54</v>
      </c>
      <c r="H55" s="22">
        <v>631.41999999999996</v>
      </c>
      <c r="I55" s="34">
        <v>0</v>
      </c>
      <c r="J55" s="23">
        <v>1.2436364058499767E-4</v>
      </c>
      <c r="K55" s="23">
        <v>0</v>
      </c>
      <c r="Z55" s="22"/>
    </row>
    <row r="56" spans="2:26" s="33" customFormat="1">
      <c r="B56" s="20" t="s">
        <v>1904</v>
      </c>
      <c r="C56" s="21">
        <v>666101977</v>
      </c>
      <c r="D56" s="20" t="s">
        <v>208</v>
      </c>
      <c r="E56" s="20" t="s">
        <v>1905</v>
      </c>
      <c r="F56" s="22">
        <v>6076033</v>
      </c>
      <c r="G56" s="33">
        <v>53.46</v>
      </c>
      <c r="H56" s="22">
        <v>3248.48</v>
      </c>
      <c r="I56" s="34">
        <v>0</v>
      </c>
      <c r="J56" s="23">
        <v>6.3981628578054753E-4</v>
      </c>
      <c r="K56" s="23">
        <v>1E-4</v>
      </c>
      <c r="Z56" s="22"/>
    </row>
    <row r="57" spans="2:26" s="33" customFormat="1">
      <c r="B57" s="20" t="s">
        <v>1906</v>
      </c>
      <c r="C57" s="21">
        <v>666102058</v>
      </c>
      <c r="D57" s="20" t="s">
        <v>40</v>
      </c>
      <c r="E57" s="45">
        <v>36750</v>
      </c>
      <c r="F57" s="22">
        <v>770000</v>
      </c>
      <c r="G57" s="33">
        <v>0</v>
      </c>
      <c r="H57" s="22">
        <v>0</v>
      </c>
      <c r="I57" s="34">
        <v>0</v>
      </c>
      <c r="J57" s="23">
        <v>0</v>
      </c>
      <c r="K57" s="23">
        <v>0</v>
      </c>
      <c r="Z57" s="22"/>
    </row>
    <row r="58" spans="2:26" s="33" customFormat="1">
      <c r="B58" s="20" t="s">
        <v>1907</v>
      </c>
      <c r="C58" s="21">
        <v>666102124</v>
      </c>
      <c r="D58" s="20" t="s">
        <v>40</v>
      </c>
      <c r="E58" s="20" t="s">
        <v>471</v>
      </c>
      <c r="F58" s="22">
        <v>1457298</v>
      </c>
      <c r="G58" s="33">
        <v>7.64</v>
      </c>
      <c r="H58" s="22">
        <v>362.98</v>
      </c>
      <c r="I58" s="34">
        <v>0</v>
      </c>
      <c r="J58" s="23">
        <v>7.1492056411805876E-5</v>
      </c>
      <c r="K58" s="23">
        <v>0</v>
      </c>
      <c r="Z58" s="22"/>
    </row>
    <row r="59" spans="2:26" s="33" customFormat="1">
      <c r="B59" s="20" t="s">
        <v>1908</v>
      </c>
      <c r="C59" s="21">
        <v>666102157</v>
      </c>
      <c r="D59" s="20" t="s">
        <v>40</v>
      </c>
      <c r="E59" s="20" t="s">
        <v>1909</v>
      </c>
      <c r="F59" s="22">
        <v>5774868</v>
      </c>
      <c r="G59" s="33">
        <v>5.28</v>
      </c>
      <c r="H59" s="22">
        <v>994.15</v>
      </c>
      <c r="I59" s="34">
        <v>0</v>
      </c>
      <c r="J59" s="23">
        <v>1.9580645733042261E-4</v>
      </c>
      <c r="K59" s="23">
        <v>0</v>
      </c>
      <c r="Z59" s="22"/>
    </row>
    <row r="60" spans="2:26" s="33" customFormat="1">
      <c r="B60" s="20" t="s">
        <v>1910</v>
      </c>
      <c r="C60" s="21">
        <v>666102223</v>
      </c>
      <c r="D60" s="20" t="s">
        <v>40</v>
      </c>
      <c r="E60" s="45">
        <v>39083</v>
      </c>
      <c r="F60" s="22">
        <v>955268</v>
      </c>
      <c r="G60" s="33">
        <v>5.33</v>
      </c>
      <c r="H60" s="22">
        <v>165.95</v>
      </c>
      <c r="I60" s="34">
        <v>0</v>
      </c>
      <c r="J60" s="23">
        <v>3.2685290543664068E-5</v>
      </c>
      <c r="K60" s="23">
        <v>0</v>
      </c>
      <c r="Z60" s="22"/>
    </row>
    <row r="61" spans="2:26" s="33" customFormat="1">
      <c r="B61" s="20" t="s">
        <v>1911</v>
      </c>
      <c r="C61" s="21">
        <v>666102272</v>
      </c>
      <c r="D61" s="20" t="s">
        <v>40</v>
      </c>
      <c r="E61" s="45">
        <v>36526</v>
      </c>
      <c r="F61" s="22">
        <v>900000</v>
      </c>
      <c r="G61" s="33">
        <v>24.22</v>
      </c>
      <c r="H61" s="22">
        <v>710.68</v>
      </c>
      <c r="I61" s="34">
        <v>0</v>
      </c>
      <c r="J61" s="23">
        <v>1.3997458441440902E-4</v>
      </c>
      <c r="K61" s="23">
        <v>0</v>
      </c>
      <c r="Z61" s="22"/>
    </row>
    <row r="62" spans="2:26" s="33" customFormat="1">
      <c r="B62" s="20" t="s">
        <v>1912</v>
      </c>
      <c r="C62" s="21">
        <v>666102652</v>
      </c>
      <c r="D62" s="20" t="s">
        <v>208</v>
      </c>
      <c r="E62" s="20" t="s">
        <v>474</v>
      </c>
      <c r="F62" s="22">
        <v>4425750</v>
      </c>
      <c r="G62" s="33">
        <v>172.24</v>
      </c>
      <c r="H62" s="22">
        <v>7622.9</v>
      </c>
      <c r="I62" s="34">
        <v>2.5999999999999999E-2</v>
      </c>
      <c r="J62" s="23">
        <v>1.5013962114208907E-3</v>
      </c>
      <c r="K62" s="23">
        <v>2.0000000000000001E-4</v>
      </c>
      <c r="Z62" s="22"/>
    </row>
    <row r="63" spans="2:26" s="33" customFormat="1">
      <c r="B63" s="20" t="s">
        <v>1913</v>
      </c>
      <c r="C63" s="21">
        <v>666102728</v>
      </c>
      <c r="D63" s="20" t="s">
        <v>208</v>
      </c>
      <c r="E63" s="20" t="s">
        <v>1914</v>
      </c>
      <c r="F63" s="22">
        <v>26525085</v>
      </c>
      <c r="G63" s="33">
        <v>171.52</v>
      </c>
      <c r="H63" s="22">
        <v>45494.92</v>
      </c>
      <c r="I63" s="34">
        <v>0</v>
      </c>
      <c r="J63" s="23">
        <v>8.9606187313091487E-3</v>
      </c>
      <c r="K63" s="23">
        <v>1E-3</v>
      </c>
      <c r="Z63" s="22"/>
    </row>
    <row r="64" spans="2:26" s="33" customFormat="1">
      <c r="B64" s="20" t="s">
        <v>1915</v>
      </c>
      <c r="C64" s="21">
        <v>666102736</v>
      </c>
      <c r="D64" s="20" t="s">
        <v>40</v>
      </c>
      <c r="E64" s="45">
        <v>41889</v>
      </c>
      <c r="F64" s="22">
        <v>4600000</v>
      </c>
      <c r="G64" s="33">
        <v>149.41</v>
      </c>
      <c r="H64" s="22">
        <v>22406.06</v>
      </c>
      <c r="I64" s="34">
        <v>0</v>
      </c>
      <c r="J64" s="23">
        <v>4.4130676772447712E-3</v>
      </c>
      <c r="K64" s="23">
        <v>5.0000000000000001E-4</v>
      </c>
      <c r="Z64" s="22"/>
    </row>
    <row r="65" spans="2:26" s="33" customFormat="1">
      <c r="B65" s="20" t="s">
        <v>1916</v>
      </c>
      <c r="C65" s="21">
        <v>666102751</v>
      </c>
      <c r="D65" s="20" t="s">
        <v>208</v>
      </c>
      <c r="E65" s="20" t="s">
        <v>1917</v>
      </c>
      <c r="F65" s="22">
        <v>59379028</v>
      </c>
      <c r="G65" s="33">
        <v>17.22</v>
      </c>
      <c r="H65" s="22">
        <v>10226.32</v>
      </c>
      <c r="I65" s="34">
        <v>0</v>
      </c>
      <c r="J65" s="23">
        <v>2.0141623404186966E-3</v>
      </c>
      <c r="K65" s="23">
        <v>2.0000000000000001E-4</v>
      </c>
      <c r="Z65" s="22"/>
    </row>
    <row r="66" spans="2:26" s="33" customFormat="1">
      <c r="B66" s="20" t="s">
        <v>1918</v>
      </c>
      <c r="C66" s="21">
        <v>666102827</v>
      </c>
      <c r="D66" s="20" t="s">
        <v>40</v>
      </c>
      <c r="E66" s="20" t="s">
        <v>1919</v>
      </c>
      <c r="F66" s="22">
        <v>4736256</v>
      </c>
      <c r="G66" s="33">
        <v>292.73</v>
      </c>
      <c r="H66" s="22">
        <v>45197.74</v>
      </c>
      <c r="I66" s="34">
        <v>0</v>
      </c>
      <c r="J66" s="23">
        <v>8.9020865550888048E-3</v>
      </c>
      <c r="K66" s="23">
        <v>1E-3</v>
      </c>
      <c r="Z66" s="22"/>
    </row>
    <row r="67" spans="2:26" s="33" customFormat="1">
      <c r="B67" s="20" t="s">
        <v>1920</v>
      </c>
      <c r="C67" s="21">
        <v>666102884</v>
      </c>
      <c r="D67" s="20" t="s">
        <v>208</v>
      </c>
      <c r="E67" s="20" t="s">
        <v>1921</v>
      </c>
      <c r="F67" s="22">
        <v>4127244.52</v>
      </c>
      <c r="G67" s="33">
        <v>119.48</v>
      </c>
      <c r="H67" s="22">
        <v>4931.2</v>
      </c>
      <c r="I67" s="34">
        <v>0</v>
      </c>
      <c r="J67" s="23">
        <v>9.7124257143064931E-4</v>
      </c>
      <c r="K67" s="23">
        <v>1E-4</v>
      </c>
      <c r="Z67" s="22"/>
    </row>
    <row r="68" spans="2:26" s="33" customFormat="1">
      <c r="B68" s="20" t="s">
        <v>1922</v>
      </c>
      <c r="C68" s="21">
        <v>666102934</v>
      </c>
      <c r="D68" s="20" t="s">
        <v>208</v>
      </c>
      <c r="E68" s="45">
        <v>42131</v>
      </c>
      <c r="F68" s="22">
        <v>109961447</v>
      </c>
      <c r="G68" s="33">
        <v>97</v>
      </c>
      <c r="H68" s="22">
        <v>106660.84</v>
      </c>
      <c r="I68" s="34">
        <v>0</v>
      </c>
      <c r="J68" s="23">
        <v>2.1007776710040772E-2</v>
      </c>
      <c r="K68" s="23">
        <v>2.3999999999999998E-3</v>
      </c>
      <c r="Z68" s="22"/>
    </row>
    <row r="69" spans="2:26" s="33" customFormat="1">
      <c r="B69" s="20" t="s">
        <v>1923</v>
      </c>
      <c r="C69" s="21">
        <v>666102975</v>
      </c>
      <c r="D69" s="20" t="s">
        <v>40</v>
      </c>
      <c r="E69" s="45">
        <v>42315</v>
      </c>
      <c r="F69" s="22">
        <v>10441616</v>
      </c>
      <c r="G69" s="33">
        <v>242.94</v>
      </c>
      <c r="H69" s="22">
        <v>82696.649999999994</v>
      </c>
      <c r="I69" s="34">
        <v>0</v>
      </c>
      <c r="J69" s="23">
        <v>1.62878218272835E-2</v>
      </c>
      <c r="K69" s="23">
        <v>1.9E-3</v>
      </c>
      <c r="Z69" s="22"/>
    </row>
    <row r="70" spans="2:26" s="33" customFormat="1">
      <c r="B70" s="20" t="s">
        <v>1924</v>
      </c>
      <c r="C70" s="21">
        <v>666103056</v>
      </c>
      <c r="D70" s="20" t="s">
        <v>40</v>
      </c>
      <c r="E70" s="45">
        <v>42014</v>
      </c>
      <c r="F70" s="22">
        <v>7897102</v>
      </c>
      <c r="G70" s="33">
        <v>99.22</v>
      </c>
      <c r="H70" s="22">
        <v>25543.77</v>
      </c>
      <c r="I70" s="34">
        <v>0</v>
      </c>
      <c r="J70" s="23">
        <v>5.0310668516452542E-3</v>
      </c>
      <c r="K70" s="23">
        <v>5.9999999999999995E-4</v>
      </c>
      <c r="Z70" s="22"/>
    </row>
    <row r="71" spans="2:26" s="33" customFormat="1">
      <c r="B71" s="20" t="s">
        <v>1925</v>
      </c>
      <c r="C71" s="21">
        <v>666103064</v>
      </c>
      <c r="D71" s="20" t="s">
        <v>40</v>
      </c>
      <c r="E71" s="20" t="s">
        <v>1926</v>
      </c>
      <c r="F71" s="22">
        <v>3417660</v>
      </c>
      <c r="G71" s="33">
        <v>219.73</v>
      </c>
      <c r="H71" s="22">
        <v>24481.13</v>
      </c>
      <c r="I71" s="34">
        <v>0</v>
      </c>
      <c r="J71" s="23">
        <v>4.8217706953131113E-3</v>
      </c>
      <c r="K71" s="23">
        <v>5.9999999999999995E-4</v>
      </c>
      <c r="Z71" s="22"/>
    </row>
    <row r="72" spans="2:26" s="33" customFormat="1">
      <c r="B72" s="20" t="s">
        <v>1927</v>
      </c>
      <c r="C72" s="21">
        <v>666103148</v>
      </c>
      <c r="D72" s="20" t="s">
        <v>40</v>
      </c>
      <c r="E72" s="20" t="s">
        <v>1928</v>
      </c>
      <c r="F72" s="22">
        <v>1247282</v>
      </c>
      <c r="G72" s="33">
        <v>125.39</v>
      </c>
      <c r="H72" s="22">
        <v>5098.34</v>
      </c>
      <c r="I72" s="34">
        <v>7.3000000000000001E-3</v>
      </c>
      <c r="J72" s="23">
        <v>1.0041622427862866E-3</v>
      </c>
      <c r="K72" s="23">
        <v>1E-4</v>
      </c>
      <c r="Z72" s="22"/>
    </row>
    <row r="73" spans="2:26" s="33" customFormat="1">
      <c r="B73" s="20" t="s">
        <v>1929</v>
      </c>
      <c r="C73" s="21">
        <v>666103239</v>
      </c>
      <c r="D73" s="20" t="s">
        <v>40</v>
      </c>
      <c r="E73" s="20" t="s">
        <v>1930</v>
      </c>
      <c r="F73" s="22">
        <v>5695407</v>
      </c>
      <c r="G73" s="33">
        <v>120.06</v>
      </c>
      <c r="H73" s="22">
        <v>22291.07</v>
      </c>
      <c r="I73" s="34">
        <v>0</v>
      </c>
      <c r="J73" s="23">
        <v>4.3904194002961968E-3</v>
      </c>
      <c r="K73" s="23">
        <v>5.0000000000000001E-4</v>
      </c>
      <c r="Z73" s="22"/>
    </row>
    <row r="74" spans="2:26" s="33" customFormat="1">
      <c r="B74" s="20" t="s">
        <v>1931</v>
      </c>
      <c r="C74" s="21">
        <v>666103460</v>
      </c>
      <c r="D74" s="20" t="s">
        <v>208</v>
      </c>
      <c r="E74" s="45">
        <v>42465</v>
      </c>
      <c r="F74" s="22">
        <v>517499959</v>
      </c>
      <c r="G74" s="33">
        <v>43.01</v>
      </c>
      <c r="H74" s="22">
        <v>222563.28</v>
      </c>
      <c r="I74" s="34">
        <v>0</v>
      </c>
      <c r="J74" s="23">
        <v>4.3835766623385709E-2</v>
      </c>
      <c r="K74" s="23">
        <v>5.0000000000000001E-3</v>
      </c>
      <c r="Z74" s="22"/>
    </row>
    <row r="75" spans="2:26" s="33" customFormat="1">
      <c r="B75" s="20" t="s">
        <v>1932</v>
      </c>
      <c r="C75" s="21">
        <v>666103502</v>
      </c>
      <c r="D75" s="20" t="s">
        <v>208</v>
      </c>
      <c r="E75" s="20" t="s">
        <v>1933</v>
      </c>
      <c r="F75" s="22">
        <v>32625277</v>
      </c>
      <c r="G75" s="33">
        <v>52.39</v>
      </c>
      <c r="H75" s="22">
        <v>17091.18</v>
      </c>
      <c r="I75" s="34">
        <v>0</v>
      </c>
      <c r="J75" s="23">
        <v>3.3662560050259746E-3</v>
      </c>
      <c r="K75" s="23">
        <v>4.0000000000000002E-4</v>
      </c>
      <c r="Z75" s="22"/>
    </row>
    <row r="76" spans="2:26" s="33" customFormat="1">
      <c r="B76" s="20" t="s">
        <v>1934</v>
      </c>
      <c r="C76" s="21">
        <v>666103510</v>
      </c>
      <c r="D76" s="20" t="s">
        <v>40</v>
      </c>
      <c r="E76" s="20" t="s">
        <v>463</v>
      </c>
      <c r="F76" s="22">
        <v>45612424</v>
      </c>
      <c r="G76" s="33">
        <v>125.7</v>
      </c>
      <c r="H76" s="22">
        <v>186914.63</v>
      </c>
      <c r="I76" s="34">
        <v>0</v>
      </c>
      <c r="J76" s="23">
        <v>3.6814456091662964E-2</v>
      </c>
      <c r="K76" s="23">
        <v>4.1999999999999997E-3</v>
      </c>
      <c r="Z76" s="22"/>
    </row>
    <row r="77" spans="2:26" s="33" customFormat="1">
      <c r="B77" s="20" t="s">
        <v>1935</v>
      </c>
      <c r="C77" s="21">
        <v>666103551</v>
      </c>
      <c r="D77" s="20" t="s">
        <v>208</v>
      </c>
      <c r="E77" s="45">
        <v>42559</v>
      </c>
      <c r="F77" s="22">
        <v>43051554</v>
      </c>
      <c r="G77" s="33">
        <v>114.04</v>
      </c>
      <c r="H77" s="22">
        <v>49095.73</v>
      </c>
      <c r="I77" s="34">
        <v>0</v>
      </c>
      <c r="J77" s="23">
        <v>9.6698294637136747E-3</v>
      </c>
      <c r="K77" s="23">
        <v>1.1000000000000001E-3</v>
      </c>
      <c r="Z77" s="22"/>
    </row>
    <row r="78" spans="2:26" s="33" customFormat="1">
      <c r="B78" s="20" t="s">
        <v>1936</v>
      </c>
      <c r="C78" s="21">
        <v>666103569</v>
      </c>
      <c r="D78" s="20" t="s">
        <v>208</v>
      </c>
      <c r="E78" s="20" t="s">
        <v>1937</v>
      </c>
      <c r="F78" s="22">
        <v>80414680</v>
      </c>
      <c r="G78" s="33">
        <v>79.59</v>
      </c>
      <c r="H78" s="22">
        <v>63998.67</v>
      </c>
      <c r="I78" s="34">
        <v>0</v>
      </c>
      <c r="J78" s="23">
        <v>1.2605092638493987E-2</v>
      </c>
      <c r="K78" s="23">
        <v>1.4E-3</v>
      </c>
      <c r="Z78" s="22"/>
    </row>
    <row r="79" spans="2:26" s="33" customFormat="1">
      <c r="B79" s="20" t="s">
        <v>1938</v>
      </c>
      <c r="C79" s="21">
        <v>666103619</v>
      </c>
      <c r="D79" s="20" t="s">
        <v>40</v>
      </c>
      <c r="E79" s="45">
        <v>41006</v>
      </c>
      <c r="F79" s="22">
        <v>876577.5</v>
      </c>
      <c r="G79" s="33">
        <v>0</v>
      </c>
      <c r="H79" s="22">
        <v>0.03</v>
      </c>
      <c r="I79" s="34">
        <v>0</v>
      </c>
      <c r="J79" s="23">
        <v>5.9087599657120945E-9</v>
      </c>
      <c r="K79" s="23">
        <v>0</v>
      </c>
      <c r="Z79" s="22"/>
    </row>
    <row r="80" spans="2:26" s="33" customFormat="1">
      <c r="B80" s="20" t="s">
        <v>1939</v>
      </c>
      <c r="C80" s="21">
        <v>666103833</v>
      </c>
      <c r="D80" s="20" t="s">
        <v>208</v>
      </c>
      <c r="E80" s="45">
        <v>42890</v>
      </c>
      <c r="F80" s="22">
        <v>22650757</v>
      </c>
      <c r="G80" s="33">
        <v>122.48</v>
      </c>
      <c r="H80" s="22">
        <v>27743.55</v>
      </c>
      <c r="I80" s="34">
        <v>0</v>
      </c>
      <c r="J80" s="23">
        <v>5.4643325848910589E-3</v>
      </c>
      <c r="K80" s="23">
        <v>5.9999999999999995E-4</v>
      </c>
      <c r="Z80" s="22"/>
    </row>
    <row r="81" spans="2:26" s="33" customFormat="1">
      <c r="B81" s="20" t="s">
        <v>1940</v>
      </c>
      <c r="C81" s="21">
        <v>666103866</v>
      </c>
      <c r="D81" s="20" t="s">
        <v>40</v>
      </c>
      <c r="E81" s="45">
        <v>42953</v>
      </c>
      <c r="F81" s="22">
        <v>2770476</v>
      </c>
      <c r="G81" s="33">
        <v>79.38</v>
      </c>
      <c r="H81" s="22">
        <v>7169.68</v>
      </c>
      <c r="I81" s="34">
        <v>0</v>
      </c>
      <c r="J81" s="23">
        <v>1.412130605032223E-3</v>
      </c>
      <c r="K81" s="23">
        <v>2.0000000000000001E-4</v>
      </c>
      <c r="Z81" s="22"/>
    </row>
    <row r="82" spans="2:26" s="33" customFormat="1">
      <c r="B82" s="20" t="s">
        <v>1941</v>
      </c>
      <c r="C82" s="21">
        <v>666103908</v>
      </c>
      <c r="D82" s="20" t="s">
        <v>40</v>
      </c>
      <c r="E82" s="20" t="s">
        <v>1942</v>
      </c>
      <c r="F82" s="22">
        <v>6999926</v>
      </c>
      <c r="G82" s="33">
        <v>100.1</v>
      </c>
      <c r="H82" s="22">
        <v>22842.28</v>
      </c>
      <c r="I82" s="34">
        <v>0</v>
      </c>
      <c r="J82" s="23">
        <v>4.4989849863195349E-3</v>
      </c>
      <c r="K82" s="23">
        <v>5.0000000000000001E-4</v>
      </c>
      <c r="Z82" s="22"/>
    </row>
    <row r="83" spans="2:26" s="33" customFormat="1">
      <c r="B83" s="20" t="s">
        <v>1943</v>
      </c>
      <c r="C83" s="21">
        <v>666103973</v>
      </c>
      <c r="D83" s="20" t="s">
        <v>208</v>
      </c>
      <c r="E83" s="20" t="s">
        <v>1944</v>
      </c>
      <c r="F83" s="22">
        <v>34221736</v>
      </c>
      <c r="G83" s="33">
        <v>45.47</v>
      </c>
      <c r="H83" s="22">
        <v>15560.52</v>
      </c>
      <c r="I83" s="34">
        <v>0</v>
      </c>
      <c r="J83" s="23">
        <v>3.0647792540554122E-3</v>
      </c>
      <c r="K83" s="23">
        <v>4.0000000000000002E-4</v>
      </c>
      <c r="Z83" s="22"/>
    </row>
    <row r="84" spans="2:26" s="33" customFormat="1">
      <c r="B84" s="20" t="s">
        <v>1945</v>
      </c>
      <c r="C84" s="21">
        <v>666105127</v>
      </c>
      <c r="D84" s="20" t="s">
        <v>208</v>
      </c>
      <c r="E84" s="20" t="s">
        <v>1946</v>
      </c>
      <c r="F84" s="22">
        <v>26915656</v>
      </c>
      <c r="G84" s="33">
        <v>93.81</v>
      </c>
      <c r="H84" s="22">
        <v>25250.36</v>
      </c>
      <c r="I84" s="34">
        <v>0</v>
      </c>
      <c r="J84" s="23">
        <v>4.973277209593935E-3</v>
      </c>
      <c r="K84" s="23">
        <v>5.9999999999999995E-4</v>
      </c>
      <c r="Z84" s="22"/>
    </row>
    <row r="85" spans="2:26" s="33" customFormat="1">
      <c r="B85" s="20" t="s">
        <v>1947</v>
      </c>
      <c r="C85" s="21">
        <v>666105671</v>
      </c>
      <c r="D85" s="20" t="s">
        <v>40</v>
      </c>
      <c r="E85" s="20"/>
      <c r="F85" s="22">
        <v>3677477</v>
      </c>
      <c r="G85" s="33">
        <v>108.29</v>
      </c>
      <c r="H85" s="22">
        <v>12982.98</v>
      </c>
      <c r="I85" s="34">
        <v>0</v>
      </c>
      <c r="J85" s="23">
        <v>2.5571104153213602E-3</v>
      </c>
      <c r="K85" s="23">
        <v>2.9999999999999997E-4</v>
      </c>
      <c r="Z85" s="22"/>
    </row>
    <row r="86" spans="2:26" s="33" customFormat="1">
      <c r="B86" s="20" t="s">
        <v>1948</v>
      </c>
      <c r="C86" s="21">
        <v>666105689</v>
      </c>
      <c r="D86" s="20" t="s">
        <v>40</v>
      </c>
      <c r="E86" s="20"/>
      <c r="F86" s="22">
        <v>5874856</v>
      </c>
      <c r="G86" s="33">
        <v>135.71</v>
      </c>
      <c r="H86" s="22">
        <v>25992.14</v>
      </c>
      <c r="I86" s="34">
        <v>0</v>
      </c>
      <c r="J86" s="23">
        <v>5.1193772085061321E-3</v>
      </c>
      <c r="K86" s="23">
        <v>5.9999999999999995E-4</v>
      </c>
      <c r="Z86" s="22"/>
    </row>
    <row r="87" spans="2:26" s="33" customFormat="1">
      <c r="B87" s="20" t="s">
        <v>1949</v>
      </c>
      <c r="C87" s="21">
        <v>666105788</v>
      </c>
      <c r="D87" s="20" t="s">
        <v>40</v>
      </c>
      <c r="E87" s="20" t="s">
        <v>1878</v>
      </c>
      <c r="F87" s="22">
        <v>14356440.789999999</v>
      </c>
      <c r="G87" s="33">
        <v>146.38</v>
      </c>
      <c r="H87" s="22">
        <v>68510.78</v>
      </c>
      <c r="I87" s="34">
        <v>0</v>
      </c>
      <c r="J87" s="23">
        <v>1.3493791802790294E-2</v>
      </c>
      <c r="K87" s="23">
        <v>1.5E-3</v>
      </c>
      <c r="Z87" s="22"/>
    </row>
    <row r="88" spans="2:26" s="33" customFormat="1">
      <c r="B88" s="20" t="s">
        <v>1950</v>
      </c>
      <c r="C88" s="21">
        <v>666105838</v>
      </c>
      <c r="D88" s="20" t="s">
        <v>40</v>
      </c>
      <c r="E88" s="45">
        <v>43254</v>
      </c>
      <c r="F88" s="22">
        <v>3406390</v>
      </c>
      <c r="G88" s="33">
        <v>99.71</v>
      </c>
      <c r="H88" s="22">
        <v>11072.51</v>
      </c>
      <c r="I88" s="34">
        <v>0</v>
      </c>
      <c r="J88" s="23">
        <v>2.1808267935982274E-3</v>
      </c>
      <c r="K88" s="23">
        <v>2.9999999999999997E-4</v>
      </c>
      <c r="Z88" s="22"/>
    </row>
    <row r="89" spans="2:26" s="33" customFormat="1">
      <c r="B89" s="20" t="s">
        <v>1951</v>
      </c>
      <c r="C89" s="21">
        <v>666105846</v>
      </c>
      <c r="D89" s="20" t="s">
        <v>40</v>
      </c>
      <c r="E89" s="20" t="s">
        <v>1952</v>
      </c>
      <c r="F89" s="22">
        <v>7030531</v>
      </c>
      <c r="G89" s="33">
        <v>106.08</v>
      </c>
      <c r="H89" s="22">
        <v>24313.77</v>
      </c>
      <c r="I89" s="34">
        <v>0</v>
      </c>
      <c r="J89" s="23">
        <v>4.7888076930510583E-3</v>
      </c>
      <c r="K89" s="23">
        <v>5.0000000000000001E-4</v>
      </c>
      <c r="Z89" s="22"/>
    </row>
    <row r="90" spans="2:26" s="33" customFormat="1">
      <c r="B90" s="20" t="s">
        <v>1953</v>
      </c>
      <c r="C90" s="21">
        <v>666106083</v>
      </c>
      <c r="D90" s="20" t="s">
        <v>208</v>
      </c>
      <c r="E90" s="45">
        <v>43259</v>
      </c>
      <c r="F90" s="22">
        <v>78674110</v>
      </c>
      <c r="G90" s="33">
        <v>128.69</v>
      </c>
      <c r="H90" s="22">
        <v>101247.6</v>
      </c>
      <c r="I90" s="34">
        <v>0</v>
      </c>
      <c r="J90" s="23">
        <v>1.9941592183481061E-2</v>
      </c>
      <c r="K90" s="23">
        <v>2.3E-3</v>
      </c>
      <c r="Z90" s="22"/>
    </row>
    <row r="91" spans="2:26" s="33" customFormat="1">
      <c r="B91" s="20" t="s">
        <v>1954</v>
      </c>
      <c r="C91" s="21">
        <v>666106646</v>
      </c>
      <c r="D91" s="20" t="s">
        <v>208</v>
      </c>
      <c r="E91" s="20" t="s">
        <v>825</v>
      </c>
      <c r="F91" s="22">
        <v>60664426</v>
      </c>
      <c r="G91" s="33">
        <v>121.35</v>
      </c>
      <c r="H91" s="22">
        <v>73617.8</v>
      </c>
      <c r="I91" s="34">
        <v>0</v>
      </c>
      <c r="J91" s="23">
        <v>1.4499663646793328E-2</v>
      </c>
      <c r="K91" s="23">
        <v>1.6999999999999999E-3</v>
      </c>
      <c r="Z91" s="22"/>
    </row>
    <row r="92" spans="2:26" s="33" customFormat="1">
      <c r="B92" s="20" t="s">
        <v>1955</v>
      </c>
      <c r="C92" s="21">
        <v>666106992</v>
      </c>
      <c r="D92" s="20" t="s">
        <v>208</v>
      </c>
      <c r="E92" s="20" t="s">
        <v>1956</v>
      </c>
      <c r="F92" s="22">
        <v>52178000</v>
      </c>
      <c r="G92" s="33">
        <v>97.73</v>
      </c>
      <c r="H92" s="22">
        <v>50994.55</v>
      </c>
      <c r="I92" s="34">
        <v>0</v>
      </c>
      <c r="J92" s="23">
        <v>1.0043818516983457E-2</v>
      </c>
      <c r="K92" s="23">
        <v>1.1999999999999999E-3</v>
      </c>
      <c r="Z92" s="22"/>
    </row>
    <row r="93" spans="2:26" s="33" customFormat="1">
      <c r="B93" s="20" t="s">
        <v>1957</v>
      </c>
      <c r="C93" s="21">
        <v>666107289</v>
      </c>
      <c r="D93" s="20" t="s">
        <v>208</v>
      </c>
      <c r="E93" s="20" t="s">
        <v>1958</v>
      </c>
      <c r="F93" s="22">
        <v>43631700</v>
      </c>
      <c r="G93" s="33">
        <v>107.87</v>
      </c>
      <c r="H93" s="22">
        <v>47064.99</v>
      </c>
      <c r="I93" s="34">
        <v>0</v>
      </c>
      <c r="J93" s="23">
        <v>9.2698576232880022E-3</v>
      </c>
      <c r="K93" s="23">
        <v>1.1000000000000001E-3</v>
      </c>
      <c r="Z93" s="22"/>
    </row>
    <row r="94" spans="2:26" s="33" customFormat="1">
      <c r="B94" s="20" t="s">
        <v>1959</v>
      </c>
      <c r="C94" s="21">
        <v>666107891</v>
      </c>
      <c r="D94" s="20" t="s">
        <v>40</v>
      </c>
      <c r="E94" s="20" t="s">
        <v>905</v>
      </c>
      <c r="F94" s="22">
        <v>471690</v>
      </c>
      <c r="G94" s="33">
        <v>100</v>
      </c>
      <c r="H94" s="22">
        <v>1537.71</v>
      </c>
      <c r="I94" s="34">
        <v>0</v>
      </c>
      <c r="J94" s="23">
        <v>3.0286530956250484E-4</v>
      </c>
      <c r="K94" s="23">
        <v>0</v>
      </c>
      <c r="Z94" s="22"/>
    </row>
    <row r="95" spans="2:26" s="33" customFormat="1">
      <c r="B95" s="20" t="s">
        <v>1960</v>
      </c>
      <c r="C95" s="21">
        <v>666108626</v>
      </c>
      <c r="D95" s="20" t="s">
        <v>40</v>
      </c>
      <c r="E95" s="20" t="s">
        <v>905</v>
      </c>
      <c r="F95" s="22">
        <v>2220800</v>
      </c>
      <c r="G95" s="33">
        <v>100</v>
      </c>
      <c r="H95" s="22">
        <v>7239.81</v>
      </c>
      <c r="I95" s="34">
        <v>0</v>
      </c>
      <c r="J95" s="23">
        <v>1.4259433162454027E-3</v>
      </c>
      <c r="K95" s="23">
        <v>2.0000000000000001E-4</v>
      </c>
      <c r="Z95" s="22"/>
    </row>
    <row r="96" spans="2:26" ht="13">
      <c r="B96" s="3" t="s">
        <v>548</v>
      </c>
      <c r="C96" s="12"/>
      <c r="D96" s="3"/>
      <c r="E96" s="3"/>
      <c r="F96" s="9">
        <v>897354223.23000002</v>
      </c>
      <c r="H96" s="9">
        <v>2976683.3299999996</v>
      </c>
      <c r="I96" s="18"/>
      <c r="J96" s="10">
        <v>0.58628357636355199</v>
      </c>
      <c r="K96" s="10">
        <v>6.6795873517439486E-2</v>
      </c>
      <c r="Z96" s="9"/>
    </row>
    <row r="97" spans="2:26">
      <c r="B97" s="13" t="s">
        <v>126</v>
      </c>
      <c r="C97" s="14"/>
      <c r="D97" s="13"/>
      <c r="E97" s="13"/>
      <c r="F97" s="15">
        <v>0</v>
      </c>
      <c r="H97" s="15">
        <v>0</v>
      </c>
      <c r="I97" s="18"/>
      <c r="J97" s="16">
        <v>0</v>
      </c>
      <c r="K97" s="16">
        <v>0</v>
      </c>
      <c r="Z97" s="15"/>
    </row>
    <row r="98" spans="2:26">
      <c r="B98" s="13" t="s">
        <v>127</v>
      </c>
      <c r="C98" s="14"/>
      <c r="D98" s="13"/>
      <c r="E98" s="13"/>
      <c r="F98" s="15">
        <v>52869143.890000001</v>
      </c>
      <c r="H98" s="15">
        <v>120555.82999999997</v>
      </c>
      <c r="I98" s="18"/>
      <c r="J98" s="16">
        <v>2.3744515397906431E-2</v>
      </c>
      <c r="K98" s="16">
        <v>2.7052363586387725E-3</v>
      </c>
      <c r="Z98" s="15"/>
    </row>
    <row r="99" spans="2:26" s="33" customFormat="1">
      <c r="B99" s="20" t="s">
        <v>1961</v>
      </c>
      <c r="C99" s="21">
        <v>666104088</v>
      </c>
      <c r="D99" s="20" t="s">
        <v>40</v>
      </c>
      <c r="E99" s="45">
        <v>42928</v>
      </c>
      <c r="F99" s="22">
        <v>16573911</v>
      </c>
      <c r="G99" s="33">
        <v>49.21</v>
      </c>
      <c r="H99" s="22">
        <v>26588.31</v>
      </c>
      <c r="I99" s="34">
        <v>0</v>
      </c>
      <c r="J99" s="23">
        <v>5.2367980561314181E-3</v>
      </c>
      <c r="K99" s="23">
        <v>5.9999999999999995E-4</v>
      </c>
      <c r="Z99" s="22"/>
    </row>
    <row r="100" spans="2:26" s="33" customFormat="1">
      <c r="B100" s="20" t="s">
        <v>1963</v>
      </c>
      <c r="C100" s="21" t="s">
        <v>1962</v>
      </c>
      <c r="D100" s="20" t="s">
        <v>208</v>
      </c>
      <c r="E100" s="20"/>
      <c r="F100" s="22">
        <v>735.94</v>
      </c>
      <c r="G100" s="33">
        <v>189703.17</v>
      </c>
      <c r="H100" s="22">
        <v>1396.1</v>
      </c>
      <c r="I100" s="34">
        <v>0</v>
      </c>
      <c r="J100" s="23">
        <v>2.7497399293768848E-4</v>
      </c>
      <c r="K100" s="23">
        <v>2.46E-2</v>
      </c>
      <c r="Z100" s="22"/>
    </row>
    <row r="101" spans="2:26" s="33" customFormat="1">
      <c r="B101" s="20" t="s">
        <v>1965</v>
      </c>
      <c r="C101" s="21" t="s">
        <v>1964</v>
      </c>
      <c r="D101" s="20" t="s">
        <v>40</v>
      </c>
      <c r="E101" s="20" t="s">
        <v>1966</v>
      </c>
      <c r="F101" s="22">
        <v>8689000.4600000009</v>
      </c>
      <c r="G101" s="33">
        <v>76.14</v>
      </c>
      <c r="H101" s="22">
        <v>21566.67</v>
      </c>
      <c r="I101" s="34">
        <v>0</v>
      </c>
      <c r="J101" s="23">
        <v>4.2477425429908013E-3</v>
      </c>
      <c r="K101" s="23">
        <v>5.0000000000000001E-4</v>
      </c>
      <c r="Z101" s="22"/>
    </row>
    <row r="102" spans="2:26" s="33" customFormat="1">
      <c r="B102" s="20" t="s">
        <v>1968</v>
      </c>
      <c r="C102" s="21" t="s">
        <v>1967</v>
      </c>
      <c r="D102" s="20" t="s">
        <v>40</v>
      </c>
      <c r="E102" s="20" t="s">
        <v>1969</v>
      </c>
      <c r="F102" s="22">
        <v>3976765.4000000004</v>
      </c>
      <c r="G102" s="33">
        <v>76.14</v>
      </c>
      <c r="H102" s="22">
        <v>9870.59</v>
      </c>
      <c r="I102" s="34">
        <v>0</v>
      </c>
      <c r="J102" s="23">
        <v>1.944098234331938E-3</v>
      </c>
      <c r="K102" s="23">
        <v>2.0000000000000001E-4</v>
      </c>
      <c r="Z102" s="22"/>
    </row>
    <row r="103" spans="2:26" s="33" customFormat="1">
      <c r="B103" s="20" t="s">
        <v>1971</v>
      </c>
      <c r="C103" s="21" t="s">
        <v>1970</v>
      </c>
      <c r="D103" s="20" t="s">
        <v>40</v>
      </c>
      <c r="E103" s="20"/>
      <c r="F103" s="22">
        <v>31065.75</v>
      </c>
      <c r="G103" s="33">
        <v>15960.48</v>
      </c>
      <c r="H103" s="22">
        <v>16163.87</v>
      </c>
      <c r="I103" s="34">
        <v>0</v>
      </c>
      <c r="J103" s="23">
        <v>3.1836142648991586E-3</v>
      </c>
      <c r="K103" s="23">
        <v>4.0000000000000002E-4</v>
      </c>
      <c r="Z103" s="22"/>
    </row>
    <row r="104" spans="2:26" s="33" customFormat="1">
      <c r="B104" s="20" t="s">
        <v>1973</v>
      </c>
      <c r="C104" s="21" t="s">
        <v>1972</v>
      </c>
      <c r="D104" s="20" t="s">
        <v>40</v>
      </c>
      <c r="E104" s="20"/>
      <c r="F104" s="22">
        <v>4831917.0999999996</v>
      </c>
      <c r="G104" s="33">
        <v>50.84</v>
      </c>
      <c r="H104" s="22">
        <v>8008.34</v>
      </c>
      <c r="I104" s="34">
        <v>0</v>
      </c>
      <c r="J104" s="23">
        <v>1.5773119594603598E-3</v>
      </c>
      <c r="K104" s="23">
        <v>2.0000000000000001E-4</v>
      </c>
      <c r="Z104" s="22"/>
    </row>
    <row r="105" spans="2:26" s="33" customFormat="1">
      <c r="B105" s="20" t="s">
        <v>1975</v>
      </c>
      <c r="C105" s="21" t="s">
        <v>1974</v>
      </c>
      <c r="D105" s="20" t="s">
        <v>40</v>
      </c>
      <c r="E105" s="20"/>
      <c r="F105" s="22">
        <v>4665815.0999999996</v>
      </c>
      <c r="G105" s="33">
        <v>48</v>
      </c>
      <c r="H105" s="22">
        <v>7301.07</v>
      </c>
      <c r="I105" s="34">
        <v>0</v>
      </c>
      <c r="J105" s="23">
        <v>1.4380090040953866E-3</v>
      </c>
      <c r="K105" s="23">
        <v>2.0000000000000001E-4</v>
      </c>
      <c r="Z105" s="22"/>
    </row>
    <row r="106" spans="2:26" s="33" customFormat="1">
      <c r="B106" s="20" t="s">
        <v>1977</v>
      </c>
      <c r="C106" s="21" t="s">
        <v>1976</v>
      </c>
      <c r="D106" s="20" t="s">
        <v>40</v>
      </c>
      <c r="E106" s="20"/>
      <c r="F106" s="22">
        <v>14098999.890000001</v>
      </c>
      <c r="G106" s="33">
        <v>60.97</v>
      </c>
      <c r="H106" s="22">
        <v>28023.48</v>
      </c>
      <c r="I106" s="34">
        <v>0</v>
      </c>
      <c r="J106" s="23">
        <v>5.5194672241311183E-3</v>
      </c>
      <c r="K106" s="23">
        <v>5.9999999999999995E-4</v>
      </c>
      <c r="Z106" s="22"/>
    </row>
    <row r="107" spans="2:26" s="33" customFormat="1">
      <c r="B107" s="20" t="s">
        <v>1979</v>
      </c>
      <c r="C107" s="21" t="s">
        <v>1978</v>
      </c>
      <c r="D107" s="20" t="s">
        <v>208</v>
      </c>
      <c r="E107" s="20"/>
      <c r="F107" s="22">
        <v>933.25</v>
      </c>
      <c r="G107" s="33">
        <v>175451.54</v>
      </c>
      <c r="H107" s="22">
        <v>1637.4</v>
      </c>
      <c r="I107" s="34">
        <v>0</v>
      </c>
      <c r="J107" s="23">
        <v>3.2250011892856614E-4</v>
      </c>
      <c r="K107" s="23">
        <v>2.8899999999999999E-2</v>
      </c>
      <c r="Z107" s="22"/>
    </row>
    <row r="108" spans="2:26">
      <c r="B108" s="13" t="s">
        <v>128</v>
      </c>
      <c r="C108" s="14"/>
      <c r="D108" s="13"/>
      <c r="E108" s="13"/>
      <c r="F108" s="15">
        <v>213014598.59</v>
      </c>
      <c r="H108" s="15">
        <v>600197.30000000005</v>
      </c>
      <c r="I108" s="18"/>
      <c r="J108" s="16">
        <v>0.11821405925894973</v>
      </c>
      <c r="K108" s="16">
        <v>1.3468245860169712E-2</v>
      </c>
      <c r="Z108" s="15"/>
    </row>
    <row r="109" spans="2:26" s="33" customFormat="1">
      <c r="B109" s="20" t="s">
        <v>1980</v>
      </c>
      <c r="C109" s="21">
        <v>666100268</v>
      </c>
      <c r="D109" s="20" t="s">
        <v>40</v>
      </c>
      <c r="E109" s="20"/>
      <c r="F109" s="22">
        <v>9852273</v>
      </c>
      <c r="G109" s="33">
        <v>21.36</v>
      </c>
      <c r="H109" s="22">
        <v>6861.97</v>
      </c>
      <c r="I109" s="34">
        <v>0</v>
      </c>
      <c r="J109" s="23">
        <v>1.3515244540639141E-3</v>
      </c>
      <c r="K109" s="23">
        <v>2.0000000000000001E-4</v>
      </c>
      <c r="Z109" s="22"/>
    </row>
    <row r="110" spans="2:26" s="33" customFormat="1">
      <c r="B110" s="20" t="s">
        <v>1981</v>
      </c>
      <c r="C110" s="21">
        <v>666100888</v>
      </c>
      <c r="D110" s="20" t="s">
        <v>40</v>
      </c>
      <c r="E110" s="45">
        <v>41033</v>
      </c>
      <c r="F110" s="22">
        <v>13951185</v>
      </c>
      <c r="G110" s="33">
        <v>32.409999999999997</v>
      </c>
      <c r="H110" s="22">
        <v>14740.44</v>
      </c>
      <c r="I110" s="34">
        <v>0</v>
      </c>
      <c r="J110" s="23">
        <v>2.9032573916327061E-3</v>
      </c>
      <c r="K110" s="23">
        <v>2.9999999999999997E-4</v>
      </c>
      <c r="Z110" s="22"/>
    </row>
    <row r="111" spans="2:26" s="33" customFormat="1">
      <c r="B111" s="20" t="s">
        <v>1982</v>
      </c>
      <c r="C111" s="21">
        <v>666102306</v>
      </c>
      <c r="D111" s="20" t="s">
        <v>42</v>
      </c>
      <c r="E111" s="45">
        <v>73051</v>
      </c>
      <c r="F111" s="22">
        <v>910000</v>
      </c>
      <c r="G111" s="33">
        <v>18.78</v>
      </c>
      <c r="H111" s="22">
        <v>662.26</v>
      </c>
      <c r="I111" s="34">
        <v>0</v>
      </c>
      <c r="J111" s="23">
        <v>1.3043784582974973E-4</v>
      </c>
      <c r="K111" s="23">
        <v>0</v>
      </c>
      <c r="Z111" s="22"/>
    </row>
    <row r="112" spans="2:26" s="33" customFormat="1">
      <c r="B112" s="20" t="s">
        <v>1983</v>
      </c>
      <c r="C112" s="21">
        <v>666102710</v>
      </c>
      <c r="D112" s="20" t="s">
        <v>40</v>
      </c>
      <c r="E112" s="20" t="s">
        <v>1984</v>
      </c>
      <c r="F112" s="22">
        <v>2840001.06</v>
      </c>
      <c r="G112" s="33">
        <v>87.09</v>
      </c>
      <c r="H112" s="22">
        <v>8063.1</v>
      </c>
      <c r="I112" s="34">
        <v>0</v>
      </c>
      <c r="J112" s="23">
        <v>1.5880974159844397E-3</v>
      </c>
      <c r="K112" s="23">
        <v>2.0000000000000001E-4</v>
      </c>
      <c r="Z112" s="22"/>
    </row>
    <row r="113" spans="2:26" s="33" customFormat="1">
      <c r="B113" s="20" t="s">
        <v>1985</v>
      </c>
      <c r="C113" s="21">
        <v>666102900</v>
      </c>
      <c r="D113" s="20" t="s">
        <v>42</v>
      </c>
      <c r="E113" s="20" t="s">
        <v>1986</v>
      </c>
      <c r="F113" s="22">
        <v>2230144</v>
      </c>
      <c r="G113" s="33">
        <v>142.33000000000001</v>
      </c>
      <c r="H113" s="22">
        <v>12299.02</v>
      </c>
      <c r="I113" s="34">
        <v>0</v>
      </c>
      <c r="J113" s="23">
        <v>2.4223985664497457E-3</v>
      </c>
      <c r="K113" s="23">
        <v>2.9999999999999997E-4</v>
      </c>
      <c r="Z113" s="22"/>
    </row>
    <row r="114" spans="2:26" s="33" customFormat="1">
      <c r="B114" s="20" t="s">
        <v>1987</v>
      </c>
      <c r="C114" s="21">
        <v>666102983</v>
      </c>
      <c r="D114" s="20" t="s">
        <v>40</v>
      </c>
      <c r="E114" s="45">
        <v>42285</v>
      </c>
      <c r="F114" s="22">
        <v>35988234</v>
      </c>
      <c r="G114" s="33">
        <v>74.260000000000005</v>
      </c>
      <c r="H114" s="22">
        <v>87118.01</v>
      </c>
      <c r="I114" s="34">
        <v>0</v>
      </c>
      <c r="J114" s="23">
        <v>1.7158646992683529E-2</v>
      </c>
      <c r="K114" s="23">
        <v>2E-3</v>
      </c>
      <c r="Z114" s="22"/>
    </row>
    <row r="115" spans="2:26" s="33" customFormat="1">
      <c r="B115" s="20" t="s">
        <v>1988</v>
      </c>
      <c r="C115" s="21">
        <v>666103015</v>
      </c>
      <c r="D115" s="20" t="s">
        <v>40</v>
      </c>
      <c r="E115" s="20" t="s">
        <v>1989</v>
      </c>
      <c r="F115" s="22">
        <v>1940000</v>
      </c>
      <c r="G115" s="33">
        <v>98.87</v>
      </c>
      <c r="H115" s="22">
        <v>6252.93</v>
      </c>
      <c r="I115" s="34">
        <v>0</v>
      </c>
      <c r="J115" s="23">
        <v>1.2315687484133375E-3</v>
      </c>
      <c r="K115" s="23">
        <v>1E-4</v>
      </c>
      <c r="Z115" s="22"/>
    </row>
    <row r="116" spans="2:26" s="33" customFormat="1">
      <c r="B116" s="20" t="s">
        <v>1990</v>
      </c>
      <c r="C116" s="21">
        <v>666103197</v>
      </c>
      <c r="D116" s="20" t="s">
        <v>40</v>
      </c>
      <c r="E116" s="20" t="s">
        <v>1991</v>
      </c>
      <c r="F116" s="22">
        <v>10591050.529999999</v>
      </c>
      <c r="G116" s="33">
        <v>33.85</v>
      </c>
      <c r="H116" s="22">
        <v>11686.57</v>
      </c>
      <c r="I116" s="34">
        <v>0</v>
      </c>
      <c r="J116" s="23">
        <v>2.3017712317497329E-3</v>
      </c>
      <c r="K116" s="23">
        <v>2.9999999999999997E-4</v>
      </c>
      <c r="Z116" s="22"/>
    </row>
    <row r="117" spans="2:26" s="33" customFormat="1">
      <c r="B117" s="20" t="s">
        <v>1992</v>
      </c>
      <c r="C117" s="21">
        <v>666103700</v>
      </c>
      <c r="D117" s="20" t="s">
        <v>40</v>
      </c>
      <c r="E117" s="20" t="s">
        <v>1993</v>
      </c>
      <c r="F117" s="22">
        <v>387009.77</v>
      </c>
      <c r="G117" s="33">
        <v>55.74</v>
      </c>
      <c r="H117" s="22">
        <v>703.23</v>
      </c>
      <c r="I117" s="34">
        <v>1.29E-2</v>
      </c>
      <c r="J117" s="23">
        <v>1.3850724235625719E-4</v>
      </c>
      <c r="K117" s="23">
        <v>0</v>
      </c>
      <c r="Z117" s="22"/>
    </row>
    <row r="118" spans="2:26" s="33" customFormat="1">
      <c r="B118" s="20" t="s">
        <v>1994</v>
      </c>
      <c r="C118" s="21">
        <v>666103734</v>
      </c>
      <c r="D118" s="20" t="s">
        <v>40</v>
      </c>
      <c r="E118" s="20" t="s">
        <v>1993</v>
      </c>
      <c r="F118" s="22">
        <v>939773.38</v>
      </c>
      <c r="G118" s="33">
        <v>45.97</v>
      </c>
      <c r="H118" s="22">
        <v>1408.47</v>
      </c>
      <c r="I118" s="34">
        <v>3.1300000000000001E-2</v>
      </c>
      <c r="J118" s="23">
        <v>2.7741037163021712E-4</v>
      </c>
      <c r="K118" s="23">
        <v>0</v>
      </c>
      <c r="Z118" s="22"/>
    </row>
    <row r="119" spans="2:26" s="33" customFormat="1">
      <c r="B119" s="20" t="s">
        <v>1995</v>
      </c>
      <c r="C119" s="21">
        <v>666103817</v>
      </c>
      <c r="D119" s="20" t="s">
        <v>40</v>
      </c>
      <c r="E119" s="20"/>
      <c r="F119" s="22">
        <v>4679624</v>
      </c>
      <c r="G119" s="33">
        <v>53.06</v>
      </c>
      <c r="H119" s="22">
        <v>8094.79</v>
      </c>
      <c r="I119" s="34">
        <v>0</v>
      </c>
      <c r="J119" s="23">
        <v>1.5943390360948868E-3</v>
      </c>
      <c r="K119" s="23">
        <v>2.0000000000000001E-4</v>
      </c>
      <c r="Z119" s="22"/>
    </row>
    <row r="120" spans="2:26" s="33" customFormat="1">
      <c r="B120" s="20" t="s">
        <v>1996</v>
      </c>
      <c r="C120" s="21">
        <v>666103825</v>
      </c>
      <c r="D120" s="20" t="s">
        <v>40</v>
      </c>
      <c r="E120" s="45">
        <v>42770</v>
      </c>
      <c r="F120" s="22">
        <v>3698608</v>
      </c>
      <c r="G120" s="33">
        <v>123.46</v>
      </c>
      <c r="H120" s="22">
        <v>14885.55</v>
      </c>
      <c r="I120" s="34">
        <v>0</v>
      </c>
      <c r="J120" s="23">
        <v>2.9318380635868554E-3</v>
      </c>
      <c r="K120" s="23">
        <v>2.9999999999999997E-4</v>
      </c>
      <c r="Z120" s="22"/>
    </row>
    <row r="121" spans="2:26" s="33" customFormat="1">
      <c r="B121" s="20" t="s">
        <v>1997</v>
      </c>
      <c r="C121" s="21">
        <v>666103882</v>
      </c>
      <c r="D121" s="20" t="s">
        <v>40</v>
      </c>
      <c r="E121" s="20" t="s">
        <v>1998</v>
      </c>
      <c r="F121" s="22">
        <v>6678400</v>
      </c>
      <c r="G121" s="33">
        <v>103.55</v>
      </c>
      <c r="H121" s="22">
        <v>22543.69</v>
      </c>
      <c r="I121" s="34">
        <v>0</v>
      </c>
      <c r="J121" s="23">
        <v>4.4401750983808028E-3</v>
      </c>
      <c r="K121" s="23">
        <v>5.0000000000000001E-4</v>
      </c>
      <c r="Z121" s="22"/>
    </row>
    <row r="122" spans="2:26" s="33" customFormat="1">
      <c r="B122" s="20" t="s">
        <v>1999</v>
      </c>
      <c r="C122" s="21">
        <v>666104021</v>
      </c>
      <c r="D122" s="20" t="s">
        <v>42</v>
      </c>
      <c r="E122" s="20" t="s">
        <v>2000</v>
      </c>
      <c r="F122" s="22">
        <v>20281279</v>
      </c>
      <c r="G122" s="33">
        <v>109.12</v>
      </c>
      <c r="H122" s="22">
        <v>85753.09</v>
      </c>
      <c r="I122" s="34">
        <v>0</v>
      </c>
      <c r="J122" s="23">
        <v>1.6889814170936872E-2</v>
      </c>
      <c r="K122" s="23">
        <v>1.9E-3</v>
      </c>
      <c r="Z122" s="22"/>
    </row>
    <row r="123" spans="2:26" s="33" customFormat="1">
      <c r="B123" s="20" t="s">
        <v>2001</v>
      </c>
      <c r="C123" s="21">
        <v>666104041</v>
      </c>
      <c r="D123" s="20" t="s">
        <v>40</v>
      </c>
      <c r="E123" s="20" t="s">
        <v>2002</v>
      </c>
      <c r="F123" s="22">
        <v>4892459</v>
      </c>
      <c r="G123" s="33">
        <v>98.29</v>
      </c>
      <c r="H123" s="22">
        <v>15676.44</v>
      </c>
      <c r="I123" s="34">
        <v>0</v>
      </c>
      <c r="J123" s="23">
        <v>3.0876107025629234E-3</v>
      </c>
      <c r="K123" s="23">
        <v>4.0000000000000002E-4</v>
      </c>
      <c r="Z123" s="22"/>
    </row>
    <row r="124" spans="2:26" s="33" customFormat="1">
      <c r="B124" s="20" t="s">
        <v>2003</v>
      </c>
      <c r="C124" s="21">
        <v>666105093</v>
      </c>
      <c r="D124" s="20" t="s">
        <v>40</v>
      </c>
      <c r="E124" s="20"/>
      <c r="F124" s="22">
        <v>4853119</v>
      </c>
      <c r="G124" s="33">
        <v>119.77</v>
      </c>
      <c r="H124" s="22">
        <v>18949.169999999998</v>
      </c>
      <c r="I124" s="34">
        <v>0</v>
      </c>
      <c r="J124" s="23">
        <v>3.732203235982421E-3</v>
      </c>
      <c r="K124" s="23">
        <v>4.0000000000000002E-4</v>
      </c>
      <c r="Z124" s="22"/>
    </row>
    <row r="125" spans="2:26" s="33" customFormat="1">
      <c r="B125" s="20" t="s">
        <v>2004</v>
      </c>
      <c r="C125" s="21">
        <v>666105770</v>
      </c>
      <c r="D125" s="20" t="s">
        <v>40</v>
      </c>
      <c r="E125" s="20" t="s">
        <v>1878</v>
      </c>
      <c r="F125" s="22">
        <v>10017600</v>
      </c>
      <c r="G125" s="33">
        <v>93.11</v>
      </c>
      <c r="H125" s="22">
        <v>30408.2</v>
      </c>
      <c r="I125" s="34">
        <v>0</v>
      </c>
      <c r="J125" s="23">
        <v>5.9891584929788839E-3</v>
      </c>
      <c r="K125" s="23">
        <v>6.9999999999999999E-4</v>
      </c>
      <c r="Z125" s="22"/>
    </row>
    <row r="126" spans="2:26" s="33" customFormat="1">
      <c r="B126" s="20" t="s">
        <v>2005</v>
      </c>
      <c r="C126" s="21">
        <v>666105804</v>
      </c>
      <c r="D126" s="20" t="s">
        <v>40</v>
      </c>
      <c r="E126" s="20" t="s">
        <v>2006</v>
      </c>
      <c r="F126" s="22">
        <v>5008800</v>
      </c>
      <c r="G126" s="33">
        <v>102.68</v>
      </c>
      <c r="H126" s="22">
        <v>16766.43</v>
      </c>
      <c r="I126" s="34">
        <v>0</v>
      </c>
      <c r="J126" s="23">
        <v>3.302293678397141E-3</v>
      </c>
      <c r="K126" s="23">
        <v>4.0000000000000002E-4</v>
      </c>
      <c r="Z126" s="22"/>
    </row>
    <row r="127" spans="2:26" s="33" customFormat="1">
      <c r="B127" s="20" t="s">
        <v>2007</v>
      </c>
      <c r="C127" s="21">
        <v>666105812</v>
      </c>
      <c r="D127" s="20" t="s">
        <v>40</v>
      </c>
      <c r="E127" s="45">
        <v>43254</v>
      </c>
      <c r="F127" s="22">
        <v>3893484</v>
      </c>
      <c r="G127" s="33">
        <v>113.71</v>
      </c>
      <c r="H127" s="22">
        <v>14432.54</v>
      </c>
      <c r="I127" s="34">
        <v>0</v>
      </c>
      <c r="J127" s="23">
        <v>2.8426138185179478E-3</v>
      </c>
      <c r="K127" s="23">
        <v>2.9999999999999997E-4</v>
      </c>
      <c r="Z127" s="22"/>
    </row>
    <row r="128" spans="2:26" s="33" customFormat="1">
      <c r="B128" s="20" t="s">
        <v>2008</v>
      </c>
      <c r="C128" s="21">
        <v>666105853</v>
      </c>
      <c r="D128" s="20" t="s">
        <v>40</v>
      </c>
      <c r="E128" s="20" t="s">
        <v>1952</v>
      </c>
      <c r="F128" s="22">
        <v>6678400</v>
      </c>
      <c r="G128" s="33">
        <v>99.76</v>
      </c>
      <c r="H128" s="22">
        <v>21718.48</v>
      </c>
      <c r="I128" s="34">
        <v>0</v>
      </c>
      <c r="J128" s="23">
        <v>4.2776428380039604E-3</v>
      </c>
      <c r="K128" s="23">
        <v>5.0000000000000001E-4</v>
      </c>
      <c r="Z128" s="22"/>
    </row>
    <row r="129" spans="2:26" s="33" customFormat="1">
      <c r="B129" s="20" t="s">
        <v>2009</v>
      </c>
      <c r="C129" s="21">
        <v>666105952</v>
      </c>
      <c r="D129" s="20" t="s">
        <v>40</v>
      </c>
      <c r="E129" s="20" t="s">
        <v>822</v>
      </c>
      <c r="F129" s="22">
        <v>7373586</v>
      </c>
      <c r="G129" s="33">
        <v>96.87</v>
      </c>
      <c r="H129" s="22">
        <v>23286.11</v>
      </c>
      <c r="I129" s="34">
        <v>0</v>
      </c>
      <c r="J129" s="23">
        <v>4.5864011508389355E-3</v>
      </c>
      <c r="K129" s="23">
        <v>5.0000000000000001E-4</v>
      </c>
      <c r="Z129" s="22"/>
    </row>
    <row r="130" spans="2:26" s="33" customFormat="1">
      <c r="B130" s="20" t="s">
        <v>2010</v>
      </c>
      <c r="C130" s="21">
        <v>666106430</v>
      </c>
      <c r="D130" s="20" t="s">
        <v>40</v>
      </c>
      <c r="E130" s="45">
        <v>43292</v>
      </c>
      <c r="F130" s="22">
        <v>11687200</v>
      </c>
      <c r="G130" s="33">
        <v>93.76</v>
      </c>
      <c r="H130" s="22">
        <v>35721.019999999997</v>
      </c>
      <c r="I130" s="34">
        <v>0</v>
      </c>
      <c r="J130" s="23">
        <v>7.0355644303467003E-3</v>
      </c>
      <c r="K130" s="23">
        <v>8.0000000000000004E-4</v>
      </c>
      <c r="Z130" s="22"/>
    </row>
    <row r="131" spans="2:26" s="33" customFormat="1">
      <c r="B131" s="20" t="s">
        <v>2011</v>
      </c>
      <c r="C131" s="21">
        <v>666106471</v>
      </c>
      <c r="D131" s="20" t="s">
        <v>40</v>
      </c>
      <c r="E131" s="45">
        <v>43292</v>
      </c>
      <c r="F131" s="22">
        <v>6261000</v>
      </c>
      <c r="G131" s="33">
        <v>119.61</v>
      </c>
      <c r="H131" s="22">
        <v>24412.51</v>
      </c>
      <c r="I131" s="34">
        <v>0</v>
      </c>
      <c r="J131" s="23">
        <v>4.808255391684872E-3</v>
      </c>
      <c r="K131" s="23">
        <v>5.9999999999999995E-4</v>
      </c>
      <c r="Z131" s="22"/>
    </row>
    <row r="132" spans="2:26" s="33" customFormat="1">
      <c r="B132" s="20" t="s">
        <v>2012</v>
      </c>
      <c r="C132" s="21">
        <v>666106737</v>
      </c>
      <c r="D132" s="20" t="s">
        <v>40</v>
      </c>
      <c r="E132" s="20" t="s">
        <v>1993</v>
      </c>
      <c r="F132" s="22">
        <v>13488249.32</v>
      </c>
      <c r="G132" s="33">
        <v>100</v>
      </c>
      <c r="H132" s="22">
        <v>43971.69</v>
      </c>
      <c r="I132" s="34">
        <v>0.4496</v>
      </c>
      <c r="J132" s="23">
        <v>8.6606053832234287E-3</v>
      </c>
      <c r="K132" s="23">
        <v>1E-3</v>
      </c>
      <c r="Z132" s="22"/>
    </row>
    <row r="133" spans="2:26" s="33" customFormat="1">
      <c r="B133" s="20" t="s">
        <v>2013</v>
      </c>
      <c r="C133" s="21">
        <v>666106745</v>
      </c>
      <c r="D133" s="20" t="s">
        <v>40</v>
      </c>
      <c r="E133" s="20" t="s">
        <v>1993</v>
      </c>
      <c r="F133" s="22">
        <v>576956.53</v>
      </c>
      <c r="G133" s="33">
        <v>100</v>
      </c>
      <c r="H133" s="22">
        <v>1880.88</v>
      </c>
      <c r="I133" s="34">
        <v>1.9199999999999998E-2</v>
      </c>
      <c r="J133" s="23">
        <v>3.7045561481028548E-4</v>
      </c>
      <c r="K133" s="23">
        <v>0</v>
      </c>
      <c r="Z133" s="22"/>
    </row>
    <row r="134" spans="2:26" s="33" customFormat="1">
      <c r="B134" s="20" t="s">
        <v>2014</v>
      </c>
      <c r="C134" s="21">
        <v>666106877</v>
      </c>
      <c r="D134" s="20" t="s">
        <v>40</v>
      </c>
      <c r="E134" s="45">
        <v>43804</v>
      </c>
      <c r="F134" s="22">
        <v>517518</v>
      </c>
      <c r="G134" s="33">
        <v>129.81</v>
      </c>
      <c r="H134" s="22">
        <v>2190.02</v>
      </c>
      <c r="I134" s="34">
        <v>0</v>
      </c>
      <c r="J134" s="23">
        <v>4.3134341667029337E-4</v>
      </c>
      <c r="K134" s="23">
        <v>0</v>
      </c>
      <c r="Z134" s="22"/>
    </row>
    <row r="135" spans="2:26" s="33" customFormat="1">
      <c r="B135" s="20" t="s">
        <v>2015</v>
      </c>
      <c r="C135" s="21">
        <v>666106893</v>
      </c>
      <c r="D135" s="20" t="s">
        <v>40</v>
      </c>
      <c r="E135" s="20" t="s">
        <v>2016</v>
      </c>
      <c r="F135" s="22">
        <v>6678400</v>
      </c>
      <c r="G135" s="33">
        <v>92.54</v>
      </c>
      <c r="H135" s="22">
        <v>20147.419999999998</v>
      </c>
      <c r="I135" s="34">
        <v>0</v>
      </c>
      <c r="J135" s="23">
        <v>3.9682089569462384E-3</v>
      </c>
      <c r="K135" s="23">
        <v>5.0000000000000001E-4</v>
      </c>
      <c r="Z135" s="22"/>
    </row>
    <row r="136" spans="2:26" s="33" customFormat="1">
      <c r="B136" s="20" t="s">
        <v>2017</v>
      </c>
      <c r="C136" s="21">
        <v>666106919</v>
      </c>
      <c r="D136" s="20" t="s">
        <v>40</v>
      </c>
      <c r="E136" s="20" t="s">
        <v>2018</v>
      </c>
      <c r="F136" s="22">
        <v>4174000</v>
      </c>
      <c r="G136" s="33">
        <v>72.599999999999994</v>
      </c>
      <c r="H136" s="22">
        <v>9878.99</v>
      </c>
      <c r="I136" s="34">
        <v>0</v>
      </c>
      <c r="J136" s="23">
        <v>1.9457526871223374E-3</v>
      </c>
      <c r="K136" s="23">
        <v>2.0000000000000001E-4</v>
      </c>
      <c r="Z136" s="22"/>
    </row>
    <row r="137" spans="2:26" s="33" customFormat="1">
      <c r="B137" s="20" t="s">
        <v>2019</v>
      </c>
      <c r="C137" s="21">
        <v>666107149</v>
      </c>
      <c r="D137" s="20" t="s">
        <v>40</v>
      </c>
      <c r="E137" s="20" t="s">
        <v>870</v>
      </c>
      <c r="F137" s="22">
        <v>7354845</v>
      </c>
      <c r="G137" s="33">
        <v>103.08</v>
      </c>
      <c r="H137" s="22">
        <v>24716.31</v>
      </c>
      <c r="I137" s="34">
        <v>0</v>
      </c>
      <c r="J137" s="23">
        <v>4.8680914342709835E-3</v>
      </c>
      <c r="K137" s="23">
        <v>5.9999999999999995E-4</v>
      </c>
      <c r="Z137" s="22"/>
    </row>
    <row r="138" spans="2:26" s="33" customFormat="1">
      <c r="B138" s="20" t="s">
        <v>2020</v>
      </c>
      <c r="C138" s="21">
        <v>666108436</v>
      </c>
      <c r="D138" s="20" t="s">
        <v>40</v>
      </c>
      <c r="E138" s="20" t="s">
        <v>870</v>
      </c>
      <c r="F138" s="22">
        <v>3466861</v>
      </c>
      <c r="G138" s="33">
        <v>100</v>
      </c>
      <c r="H138" s="22">
        <v>11301.97</v>
      </c>
      <c r="I138" s="34">
        <v>0</v>
      </c>
      <c r="J138" s="23">
        <v>2.2260209289893039E-3</v>
      </c>
      <c r="K138" s="23">
        <v>2.9999999999999997E-4</v>
      </c>
      <c r="Z138" s="22"/>
    </row>
    <row r="139" spans="2:26" s="33" customFormat="1">
      <c r="B139" s="20" t="s">
        <v>2021</v>
      </c>
      <c r="C139" s="21">
        <v>666108444</v>
      </c>
      <c r="D139" s="20" t="s">
        <v>40</v>
      </c>
      <c r="E139" s="20" t="s">
        <v>870</v>
      </c>
      <c r="F139" s="22">
        <v>1124539</v>
      </c>
      <c r="G139" s="33">
        <v>100</v>
      </c>
      <c r="H139" s="22">
        <v>3666</v>
      </c>
      <c r="I139" s="34">
        <v>0</v>
      </c>
      <c r="J139" s="23">
        <v>7.2205046781001795E-4</v>
      </c>
      <c r="K139" s="23">
        <v>1E-4</v>
      </c>
      <c r="Z139" s="22"/>
    </row>
    <row r="140" spans="2:26">
      <c r="B140" s="13" t="s">
        <v>129</v>
      </c>
      <c r="C140" s="14"/>
      <c r="D140" s="13"/>
      <c r="E140" s="13"/>
      <c r="F140" s="15">
        <v>631470480.75</v>
      </c>
      <c r="H140" s="15">
        <v>2255930.1999999997</v>
      </c>
      <c r="I140" s="18"/>
      <c r="J140" s="16">
        <v>0.44432500170669587</v>
      </c>
      <c r="K140" s="16">
        <v>5.0622391298631005E-2</v>
      </c>
      <c r="Z140" s="15"/>
    </row>
    <row r="141" spans="2:26" s="33" customFormat="1">
      <c r="B141" s="33" t="s">
        <v>2022</v>
      </c>
      <c r="C141" s="33">
        <v>666101852</v>
      </c>
      <c r="D141" s="33" t="s">
        <v>40</v>
      </c>
      <c r="E141" s="33" t="s">
        <v>1855</v>
      </c>
      <c r="F141" s="33">
        <v>794037.09</v>
      </c>
      <c r="G141" s="33">
        <v>166.03</v>
      </c>
      <c r="H141" s="33">
        <v>4297.6899999999996</v>
      </c>
      <c r="I141" s="34">
        <v>0</v>
      </c>
      <c r="J141" s="23">
        <v>8.4646728723470699E-4</v>
      </c>
      <c r="K141" s="23">
        <v>1E-4</v>
      </c>
    </row>
    <row r="142" spans="2:26" s="33" customFormat="1">
      <c r="B142" s="33" t="s">
        <v>2023</v>
      </c>
      <c r="C142" s="33">
        <v>666102066</v>
      </c>
      <c r="D142" s="33" t="s">
        <v>40</v>
      </c>
      <c r="E142" s="46">
        <v>36750</v>
      </c>
      <c r="F142" s="33">
        <v>33882341</v>
      </c>
      <c r="G142" s="33">
        <v>7.42</v>
      </c>
      <c r="H142" s="33">
        <v>8196.5300000000007</v>
      </c>
      <c r="I142" s="34">
        <v>0</v>
      </c>
      <c r="J142" s="23">
        <v>1.614377610725272E-3</v>
      </c>
      <c r="K142" s="23">
        <v>2.0000000000000001E-4</v>
      </c>
    </row>
    <row r="143" spans="2:26" s="33" customFormat="1">
      <c r="B143" s="33" t="s">
        <v>2024</v>
      </c>
      <c r="C143" s="33">
        <v>666102082</v>
      </c>
      <c r="D143" s="33" t="s">
        <v>40</v>
      </c>
      <c r="E143" s="46">
        <v>36750</v>
      </c>
      <c r="F143" s="33">
        <v>10973106</v>
      </c>
      <c r="G143" s="33">
        <v>7.86</v>
      </c>
      <c r="H143" s="33">
        <v>2809.95</v>
      </c>
      <c r="I143" s="34">
        <v>0</v>
      </c>
      <c r="J143" s="23">
        <v>5.5344400218842332E-4</v>
      </c>
      <c r="K143" s="23">
        <v>1E-4</v>
      </c>
    </row>
    <row r="144" spans="2:26" s="33" customFormat="1">
      <c r="B144" s="33" t="s">
        <v>2025</v>
      </c>
      <c r="C144" s="33">
        <v>666102090</v>
      </c>
      <c r="D144" s="33" t="s">
        <v>40</v>
      </c>
      <c r="E144" s="46">
        <v>36750</v>
      </c>
      <c r="F144" s="33">
        <v>7032231</v>
      </c>
      <c r="G144" s="33">
        <v>3.6</v>
      </c>
      <c r="H144" s="33">
        <v>825.62</v>
      </c>
      <c r="I144" s="34">
        <v>0</v>
      </c>
      <c r="J144" s="23">
        <v>1.6261301342970731E-4</v>
      </c>
      <c r="K144" s="23">
        <v>0</v>
      </c>
    </row>
    <row r="145" spans="2:11" s="33" customFormat="1">
      <c r="B145" s="33" t="s">
        <v>2026</v>
      </c>
      <c r="C145" s="33">
        <v>666102116</v>
      </c>
      <c r="D145" s="33" t="s">
        <v>40</v>
      </c>
      <c r="E145" s="46">
        <v>36750</v>
      </c>
      <c r="F145" s="33">
        <v>2500000</v>
      </c>
      <c r="G145" s="33">
        <v>2.71</v>
      </c>
      <c r="H145" s="33">
        <v>221.16</v>
      </c>
      <c r="I145" s="34">
        <v>0</v>
      </c>
      <c r="J145" s="23">
        <v>4.3559378467229562E-5</v>
      </c>
      <c r="K145" s="23">
        <v>0</v>
      </c>
    </row>
    <row r="146" spans="2:11" s="33" customFormat="1">
      <c r="B146" s="33" t="s">
        <v>2027</v>
      </c>
      <c r="C146" s="33">
        <v>666102132</v>
      </c>
      <c r="D146" s="33" t="s">
        <v>40</v>
      </c>
      <c r="E146" s="46">
        <v>36750</v>
      </c>
      <c r="F146" s="33">
        <v>2026577</v>
      </c>
      <c r="G146" s="33">
        <v>0</v>
      </c>
      <c r="H146" s="33">
        <v>0</v>
      </c>
      <c r="I146" s="34">
        <v>0</v>
      </c>
      <c r="J146" s="23">
        <v>0</v>
      </c>
      <c r="K146" s="23">
        <v>0</v>
      </c>
    </row>
    <row r="147" spans="2:11" s="33" customFormat="1">
      <c r="B147" s="33" t="s">
        <v>2028</v>
      </c>
      <c r="C147" s="33">
        <v>666102140</v>
      </c>
      <c r="D147" s="33" t="s">
        <v>40</v>
      </c>
      <c r="E147" s="46">
        <v>36750</v>
      </c>
      <c r="F147" s="33">
        <v>11553459</v>
      </c>
      <c r="G147" s="33">
        <v>18.79</v>
      </c>
      <c r="H147" s="33">
        <v>7078.93</v>
      </c>
      <c r="I147" s="34">
        <v>0</v>
      </c>
      <c r="J147" s="23">
        <v>1.3942566061359439E-3</v>
      </c>
      <c r="K147" s="23">
        <v>2.0000000000000001E-4</v>
      </c>
    </row>
    <row r="148" spans="2:11" s="33" customFormat="1">
      <c r="B148" s="33" t="s">
        <v>2029</v>
      </c>
      <c r="C148" s="33">
        <v>666102165</v>
      </c>
      <c r="D148" s="33" t="s">
        <v>42</v>
      </c>
      <c r="E148" s="33" t="s">
        <v>1909</v>
      </c>
      <c r="F148" s="33">
        <v>1120000</v>
      </c>
      <c r="G148" s="33">
        <v>18.079999999999998</v>
      </c>
      <c r="H148" s="33">
        <v>784.44</v>
      </c>
      <c r="I148" s="34">
        <v>0</v>
      </c>
      <c r="J148" s="23">
        <v>1.5450225558343985E-4</v>
      </c>
      <c r="K148" s="23">
        <v>0</v>
      </c>
    </row>
    <row r="149" spans="2:11" s="33" customFormat="1">
      <c r="B149" s="33" t="s">
        <v>2030</v>
      </c>
      <c r="C149" s="33">
        <v>666102173</v>
      </c>
      <c r="D149" s="33" t="s">
        <v>42</v>
      </c>
      <c r="E149" s="33" t="s">
        <v>1909</v>
      </c>
      <c r="F149" s="33">
        <v>1868040.93</v>
      </c>
      <c r="G149" s="33">
        <v>1.1200000000000001</v>
      </c>
      <c r="H149" s="33">
        <v>80.739999999999995</v>
      </c>
      <c r="I149" s="34">
        <v>0</v>
      </c>
      <c r="J149" s="23">
        <v>1.5902442654386481E-5</v>
      </c>
      <c r="K149" s="23">
        <v>0</v>
      </c>
    </row>
    <row r="150" spans="2:11" s="33" customFormat="1">
      <c r="B150" s="33" t="s">
        <v>2031</v>
      </c>
      <c r="C150" s="33">
        <v>666102744</v>
      </c>
      <c r="D150" s="33" t="s">
        <v>40</v>
      </c>
      <c r="E150" s="46">
        <v>41889</v>
      </c>
      <c r="F150" s="33">
        <v>24977110</v>
      </c>
      <c r="G150" s="33">
        <v>106.75</v>
      </c>
      <c r="H150" s="33">
        <v>86920.29</v>
      </c>
      <c r="I150" s="34">
        <v>0</v>
      </c>
      <c r="J150" s="23">
        <v>1.7119704325336174E-2</v>
      </c>
      <c r="K150" s="23">
        <v>2E-3</v>
      </c>
    </row>
    <row r="151" spans="2:11" s="33" customFormat="1">
      <c r="B151" s="33" t="s">
        <v>2032</v>
      </c>
      <c r="C151" s="33">
        <v>666102843</v>
      </c>
      <c r="D151" s="33" t="s">
        <v>42</v>
      </c>
      <c r="E151" s="33" t="s">
        <v>2033</v>
      </c>
      <c r="F151" s="33">
        <v>7569</v>
      </c>
      <c r="G151" s="33">
        <v>0</v>
      </c>
      <c r="H151" s="33">
        <v>0</v>
      </c>
      <c r="I151" s="34">
        <v>0</v>
      </c>
      <c r="J151" s="23">
        <v>0</v>
      </c>
      <c r="K151" s="23">
        <v>0</v>
      </c>
    </row>
    <row r="152" spans="2:11" s="33" customFormat="1">
      <c r="B152" s="33" t="s">
        <v>2034</v>
      </c>
      <c r="C152" s="33">
        <v>666102868</v>
      </c>
      <c r="D152" s="33" t="s">
        <v>40</v>
      </c>
      <c r="E152" s="33" t="s">
        <v>1867</v>
      </c>
      <c r="F152" s="33">
        <v>19234164</v>
      </c>
      <c r="G152" s="33">
        <v>92.11</v>
      </c>
      <c r="H152" s="33">
        <v>57754.57</v>
      </c>
      <c r="I152" s="34">
        <v>0</v>
      </c>
      <c r="J152" s="23">
        <v>1.1375263035097226E-2</v>
      </c>
      <c r="K152" s="23">
        <v>1.2999999999999999E-3</v>
      </c>
    </row>
    <row r="153" spans="2:11" s="33" customFormat="1">
      <c r="B153" s="33" t="s">
        <v>2035</v>
      </c>
      <c r="C153" s="33">
        <v>666102892</v>
      </c>
      <c r="D153" s="33" t="s">
        <v>40</v>
      </c>
      <c r="E153" s="46">
        <v>42190</v>
      </c>
      <c r="F153" s="33">
        <v>13993754</v>
      </c>
      <c r="G153" s="33">
        <v>3.11</v>
      </c>
      <c r="H153" s="33">
        <v>1420.91</v>
      </c>
      <c r="I153" s="34">
        <v>0</v>
      </c>
      <c r="J153" s="23">
        <v>2.7986053742933242E-4</v>
      </c>
      <c r="K153" s="23">
        <v>0</v>
      </c>
    </row>
    <row r="154" spans="2:11" s="33" customFormat="1">
      <c r="B154" s="33" t="s">
        <v>2036</v>
      </c>
      <c r="C154" s="33">
        <v>666102991</v>
      </c>
      <c r="D154" s="33" t="s">
        <v>40</v>
      </c>
      <c r="E154" s="33" t="s">
        <v>2037</v>
      </c>
      <c r="F154" s="33">
        <v>24032510</v>
      </c>
      <c r="G154" s="33">
        <v>38.67</v>
      </c>
      <c r="H154" s="33">
        <v>30296.94</v>
      </c>
      <c r="I154" s="34">
        <v>0</v>
      </c>
      <c r="J154" s="23">
        <v>5.9672448718527124E-3</v>
      </c>
      <c r="K154" s="23">
        <v>6.9999999999999999E-4</v>
      </c>
    </row>
    <row r="155" spans="2:11" s="33" customFormat="1">
      <c r="B155" s="33" t="s">
        <v>2038</v>
      </c>
      <c r="C155" s="33">
        <v>666103031</v>
      </c>
      <c r="D155" s="33" t="s">
        <v>255</v>
      </c>
      <c r="E155" s="33" t="s">
        <v>1989</v>
      </c>
      <c r="F155" s="33">
        <v>28352918</v>
      </c>
      <c r="G155" s="33">
        <v>90.63</v>
      </c>
      <c r="H155" s="33">
        <v>116085.64</v>
      </c>
      <c r="I155" s="34">
        <v>0</v>
      </c>
      <c r="J155" s="23">
        <v>2.2864072740868883E-2</v>
      </c>
      <c r="K155" s="23">
        <v>2.5999999999999999E-3</v>
      </c>
    </row>
    <row r="156" spans="2:11" s="33" customFormat="1">
      <c r="B156" s="33" t="s">
        <v>2039</v>
      </c>
      <c r="C156" s="33">
        <v>666103049</v>
      </c>
      <c r="D156" s="33" t="s">
        <v>40</v>
      </c>
      <c r="E156" s="46">
        <v>42165</v>
      </c>
      <c r="F156" s="33">
        <v>8830444</v>
      </c>
      <c r="G156" s="33">
        <v>246.28</v>
      </c>
      <c r="H156" s="33">
        <v>70896.83</v>
      </c>
      <c r="I156" s="34">
        <v>0</v>
      </c>
      <c r="J156" s="23">
        <v>1.3963745026663206E-2</v>
      </c>
      <c r="K156" s="23">
        <v>1.6000000000000001E-3</v>
      </c>
    </row>
    <row r="157" spans="2:11" s="33" customFormat="1">
      <c r="B157" s="33" t="s">
        <v>2040</v>
      </c>
      <c r="C157" s="33">
        <v>666103114</v>
      </c>
      <c r="D157" s="33" t="s">
        <v>40</v>
      </c>
      <c r="E157" s="46">
        <v>42105</v>
      </c>
      <c r="F157" s="33">
        <v>10290260</v>
      </c>
      <c r="G157" s="33">
        <v>88.88</v>
      </c>
      <c r="H157" s="33">
        <v>29814.86</v>
      </c>
      <c r="I157" s="34">
        <v>0</v>
      </c>
      <c r="J157" s="23">
        <v>5.8722950383770303E-3</v>
      </c>
      <c r="K157" s="23">
        <v>6.9999999999999999E-4</v>
      </c>
    </row>
    <row r="158" spans="2:11" s="33" customFormat="1">
      <c r="B158" s="33" t="s">
        <v>2041</v>
      </c>
      <c r="C158" s="33">
        <v>666103130</v>
      </c>
      <c r="D158" s="33" t="s">
        <v>40</v>
      </c>
      <c r="E158" s="46">
        <v>73051</v>
      </c>
      <c r="F158" s="33">
        <v>9911736</v>
      </c>
      <c r="G158" s="33">
        <v>168.61</v>
      </c>
      <c r="H158" s="33">
        <v>54482.77</v>
      </c>
      <c r="I158" s="34">
        <v>0</v>
      </c>
      <c r="J158" s="23">
        <v>1.0730853673236663E-2</v>
      </c>
      <c r="K158" s="23">
        <v>1.1999999999999999E-3</v>
      </c>
    </row>
    <row r="159" spans="2:11" s="33" customFormat="1">
      <c r="B159" s="33" t="s">
        <v>2042</v>
      </c>
      <c r="C159" s="33">
        <v>666103189</v>
      </c>
      <c r="D159" s="33" t="s">
        <v>255</v>
      </c>
      <c r="E159" s="33" t="s">
        <v>2043</v>
      </c>
      <c r="F159" s="33">
        <v>5142155</v>
      </c>
      <c r="G159" s="33">
        <v>123.07</v>
      </c>
      <c r="H159" s="33">
        <v>28591.11</v>
      </c>
      <c r="I159" s="34">
        <v>0</v>
      </c>
      <c r="J159" s="23">
        <v>5.6312668714423577E-3</v>
      </c>
      <c r="K159" s="23">
        <v>5.9999999999999995E-4</v>
      </c>
    </row>
    <row r="160" spans="2:11" s="33" customFormat="1">
      <c r="B160" s="33" t="s">
        <v>2044</v>
      </c>
      <c r="C160" s="33">
        <v>666103270</v>
      </c>
      <c r="D160" s="33" t="s">
        <v>40</v>
      </c>
      <c r="E160" s="46">
        <v>42585</v>
      </c>
      <c r="F160" s="33">
        <v>9881670</v>
      </c>
      <c r="G160" s="33">
        <v>80.650000000000006</v>
      </c>
      <c r="H160" s="33">
        <v>25982.27</v>
      </c>
      <c r="I160" s="34">
        <v>0.32940000000000003</v>
      </c>
      <c r="J160" s="23">
        <v>5.1174332264774126E-3</v>
      </c>
      <c r="K160" s="23">
        <v>5.9999999999999995E-4</v>
      </c>
    </row>
    <row r="161" spans="2:11" s="33" customFormat="1">
      <c r="B161" s="33" t="s">
        <v>2045</v>
      </c>
      <c r="C161" s="33">
        <v>666103437</v>
      </c>
      <c r="D161" s="33" t="s">
        <v>40</v>
      </c>
      <c r="E161" s="46">
        <v>42708</v>
      </c>
      <c r="F161" s="33">
        <v>5335162</v>
      </c>
      <c r="G161" s="33">
        <v>109.87</v>
      </c>
      <c r="H161" s="33">
        <v>19109.11</v>
      </c>
      <c r="I161" s="34">
        <v>0</v>
      </c>
      <c r="J161" s="23">
        <v>3.7637048049462881E-3</v>
      </c>
      <c r="K161" s="23">
        <v>4.0000000000000002E-4</v>
      </c>
    </row>
    <row r="162" spans="2:11" s="33" customFormat="1">
      <c r="B162" s="33" t="s">
        <v>2046</v>
      </c>
      <c r="C162" s="33">
        <v>666103478</v>
      </c>
      <c r="D162" s="33" t="s">
        <v>40</v>
      </c>
      <c r="E162" s="33" t="s">
        <v>2047</v>
      </c>
      <c r="F162" s="33">
        <v>30557472</v>
      </c>
      <c r="G162" s="33">
        <v>146.97</v>
      </c>
      <c r="H162" s="33">
        <v>146408.93</v>
      </c>
      <c r="I162" s="34">
        <v>0</v>
      </c>
      <c r="J162" s="23">
        <v>2.8836507473558145E-2</v>
      </c>
      <c r="K162" s="23">
        <v>3.3E-3</v>
      </c>
    </row>
    <row r="163" spans="2:11" s="33" customFormat="1">
      <c r="B163" s="33" t="s">
        <v>2048</v>
      </c>
      <c r="C163" s="33">
        <v>666103593</v>
      </c>
      <c r="D163" s="33" t="s">
        <v>40</v>
      </c>
      <c r="E163" s="46">
        <v>42683</v>
      </c>
      <c r="F163" s="33">
        <v>7287511</v>
      </c>
      <c r="G163" s="33">
        <v>94.42</v>
      </c>
      <c r="H163" s="33">
        <v>22430.73</v>
      </c>
      <c r="I163" s="34">
        <v>0</v>
      </c>
      <c r="J163" s="23">
        <v>4.4179266475232416E-3</v>
      </c>
      <c r="K163" s="23">
        <v>5.0000000000000001E-4</v>
      </c>
    </row>
    <row r="164" spans="2:11" s="33" customFormat="1">
      <c r="B164" s="33" t="s">
        <v>2049</v>
      </c>
      <c r="C164" s="33">
        <v>666103650</v>
      </c>
      <c r="D164" s="33" t="s">
        <v>40</v>
      </c>
      <c r="E164" s="33" t="s">
        <v>2050</v>
      </c>
      <c r="F164" s="33">
        <v>11398230</v>
      </c>
      <c r="G164" s="33">
        <v>33.29</v>
      </c>
      <c r="H164" s="33">
        <v>12368.79</v>
      </c>
      <c r="I164" s="34">
        <v>0</v>
      </c>
      <c r="J164" s="23">
        <v>2.4361403725433367E-3</v>
      </c>
      <c r="K164" s="23">
        <v>2.9999999999999997E-4</v>
      </c>
    </row>
    <row r="165" spans="2:11" s="33" customFormat="1">
      <c r="B165" s="33" t="s">
        <v>2051</v>
      </c>
      <c r="C165" s="33">
        <v>666103668</v>
      </c>
      <c r="D165" s="33" t="s">
        <v>40</v>
      </c>
      <c r="E165" s="33" t="s">
        <v>2052</v>
      </c>
      <c r="F165" s="33">
        <v>21822941</v>
      </c>
      <c r="G165" s="33">
        <v>96.75</v>
      </c>
      <c r="H165" s="33">
        <v>68830.289999999994</v>
      </c>
      <c r="I165" s="34">
        <v>0</v>
      </c>
      <c r="J165" s="23">
        <v>1.3556722066011783E-2</v>
      </c>
      <c r="K165" s="23">
        <v>1.6000000000000001E-3</v>
      </c>
    </row>
    <row r="166" spans="2:11" s="33" customFormat="1">
      <c r="B166" s="33" t="s">
        <v>2053</v>
      </c>
      <c r="C166" s="33">
        <v>666103841</v>
      </c>
      <c r="D166" s="33" t="s">
        <v>40</v>
      </c>
      <c r="E166" s="33" t="s">
        <v>826</v>
      </c>
      <c r="F166" s="33">
        <v>7605010</v>
      </c>
      <c r="G166" s="33">
        <v>29.41</v>
      </c>
      <c r="H166" s="33">
        <v>7290.98</v>
      </c>
      <c r="I166" s="34">
        <v>0</v>
      </c>
      <c r="J166" s="23">
        <v>1.4360216911602521E-3</v>
      </c>
      <c r="K166" s="23">
        <v>2.0000000000000001E-4</v>
      </c>
    </row>
    <row r="167" spans="2:11" s="33" customFormat="1">
      <c r="B167" s="33" t="s">
        <v>2054</v>
      </c>
      <c r="C167" s="33">
        <v>666103858</v>
      </c>
      <c r="D167" s="33" t="s">
        <v>40</v>
      </c>
      <c r="E167" s="33" t="s">
        <v>826</v>
      </c>
      <c r="F167" s="33">
        <v>5307554</v>
      </c>
      <c r="G167" s="33">
        <v>99.67</v>
      </c>
      <c r="H167" s="33">
        <v>17245.79</v>
      </c>
      <c r="I167" s="34">
        <v>0</v>
      </c>
      <c r="J167" s="23">
        <v>3.3967077843025995E-3</v>
      </c>
      <c r="K167" s="23">
        <v>4.0000000000000002E-4</v>
      </c>
    </row>
    <row r="168" spans="2:11" s="33" customFormat="1">
      <c r="B168" s="33" t="s">
        <v>2055</v>
      </c>
      <c r="C168" s="33">
        <v>666103874</v>
      </c>
      <c r="D168" s="33" t="s">
        <v>42</v>
      </c>
      <c r="E168" s="33" t="s">
        <v>2056</v>
      </c>
      <c r="F168" s="33">
        <v>8338554</v>
      </c>
      <c r="G168" s="33">
        <v>79.09</v>
      </c>
      <c r="H168" s="33">
        <v>25553.84</v>
      </c>
      <c r="I168" s="34">
        <v>0</v>
      </c>
      <c r="J168" s="23">
        <v>5.0330502254070783E-3</v>
      </c>
      <c r="K168" s="23">
        <v>5.9999999999999995E-4</v>
      </c>
    </row>
    <row r="169" spans="2:11" s="33" customFormat="1">
      <c r="B169" s="33" t="s">
        <v>2057</v>
      </c>
      <c r="C169" s="33">
        <v>666103916</v>
      </c>
      <c r="D169" s="33" t="s">
        <v>40</v>
      </c>
      <c r="E169" s="33" t="s">
        <v>2058</v>
      </c>
      <c r="F169" s="33">
        <v>3028388</v>
      </c>
      <c r="G169" s="33">
        <v>100.64</v>
      </c>
      <c r="H169" s="33">
        <v>9936.02</v>
      </c>
      <c r="I169" s="34">
        <v>0</v>
      </c>
      <c r="J169" s="23">
        <v>1.9569852398171562E-3</v>
      </c>
      <c r="K169" s="23">
        <v>2.0000000000000001E-4</v>
      </c>
    </row>
    <row r="170" spans="2:11" s="33" customFormat="1">
      <c r="B170" s="33" t="s">
        <v>2059</v>
      </c>
      <c r="C170" s="33">
        <v>666103999</v>
      </c>
      <c r="D170" s="33" t="s">
        <v>40</v>
      </c>
      <c r="E170" s="46">
        <v>42925</v>
      </c>
      <c r="F170" s="33">
        <v>4498703</v>
      </c>
      <c r="G170" s="33">
        <v>158.29</v>
      </c>
      <c r="H170" s="33">
        <v>23213.73</v>
      </c>
      <c r="I170" s="34">
        <v>0</v>
      </c>
      <c r="J170" s="23">
        <v>4.5721452826283275E-3</v>
      </c>
      <c r="K170" s="23">
        <v>5.0000000000000001E-4</v>
      </c>
    </row>
    <row r="171" spans="2:11" s="33" customFormat="1">
      <c r="B171" s="33" t="s">
        <v>2060</v>
      </c>
      <c r="C171" s="33">
        <v>666104070</v>
      </c>
      <c r="D171" s="33" t="s">
        <v>42</v>
      </c>
      <c r="E171" s="46">
        <v>42802</v>
      </c>
      <c r="F171" s="33">
        <v>9444595</v>
      </c>
      <c r="G171" s="33">
        <v>88.61</v>
      </c>
      <c r="H171" s="33">
        <v>32429.25</v>
      </c>
      <c r="I171" s="34">
        <v>0</v>
      </c>
      <c r="J171" s="23">
        <v>6.387221803935631E-3</v>
      </c>
      <c r="K171" s="23">
        <v>6.9999999999999999E-4</v>
      </c>
    </row>
    <row r="172" spans="2:11" s="33" customFormat="1">
      <c r="B172" s="33" t="s">
        <v>2061</v>
      </c>
      <c r="C172" s="33">
        <v>666105820</v>
      </c>
      <c r="D172" s="33" t="s">
        <v>40</v>
      </c>
      <c r="E172" s="46">
        <v>43254</v>
      </c>
      <c r="F172" s="33">
        <v>49148949</v>
      </c>
      <c r="G172" s="33">
        <v>78.37</v>
      </c>
      <c r="H172" s="33">
        <v>125562.37</v>
      </c>
      <c r="I172" s="34">
        <v>0</v>
      </c>
      <c r="J172" s="23">
        <v>2.4730596835197644E-2</v>
      </c>
      <c r="K172" s="23">
        <v>2.8E-3</v>
      </c>
    </row>
    <row r="173" spans="2:11" s="33" customFormat="1">
      <c r="B173" s="33" t="s">
        <v>2062</v>
      </c>
      <c r="C173" s="33">
        <v>666105879</v>
      </c>
      <c r="D173" s="33" t="s">
        <v>40</v>
      </c>
      <c r="E173" s="46">
        <v>43408</v>
      </c>
      <c r="F173" s="33">
        <v>6293285</v>
      </c>
      <c r="G173" s="33">
        <v>54.83</v>
      </c>
      <c r="H173" s="33">
        <v>11249.99</v>
      </c>
      <c r="I173" s="34">
        <v>0</v>
      </c>
      <c r="J173" s="23">
        <v>2.2157830175553801E-3</v>
      </c>
      <c r="K173" s="23">
        <v>2.9999999999999997E-4</v>
      </c>
    </row>
    <row r="174" spans="2:11" s="33" customFormat="1">
      <c r="B174" s="33" t="s">
        <v>2063</v>
      </c>
      <c r="C174" s="33">
        <v>666105887</v>
      </c>
      <c r="D174" s="33" t="s">
        <v>40</v>
      </c>
      <c r="E174" s="33" t="s">
        <v>822</v>
      </c>
      <c r="F174" s="33">
        <v>48515129</v>
      </c>
      <c r="G174" s="33">
        <v>114.09</v>
      </c>
      <c r="H174" s="33">
        <v>180443.49</v>
      </c>
      <c r="I174" s="34">
        <v>0</v>
      </c>
      <c r="J174" s="23">
        <v>3.553990899284569E-2</v>
      </c>
      <c r="K174" s="23">
        <v>4.1000000000000003E-3</v>
      </c>
    </row>
    <row r="175" spans="2:11" s="33" customFormat="1">
      <c r="B175" s="33" t="s">
        <v>2064</v>
      </c>
      <c r="C175" s="33">
        <v>666106109</v>
      </c>
      <c r="D175" s="33" t="s">
        <v>255</v>
      </c>
      <c r="E175" s="33" t="s">
        <v>822</v>
      </c>
      <c r="F175" s="33">
        <v>11641111</v>
      </c>
      <c r="G175" s="33">
        <v>105.36</v>
      </c>
      <c r="H175" s="33">
        <v>55411.98</v>
      </c>
      <c r="I175" s="34">
        <v>0</v>
      </c>
      <c r="J175" s="23">
        <v>1.0913869634827976E-2</v>
      </c>
      <c r="K175" s="23">
        <v>1.2999999999999999E-3</v>
      </c>
    </row>
    <row r="176" spans="2:11" s="33" customFormat="1">
      <c r="B176" s="33" t="s">
        <v>2065</v>
      </c>
      <c r="C176" s="33">
        <v>666106125</v>
      </c>
      <c r="D176" s="33" t="s">
        <v>40</v>
      </c>
      <c r="E176" s="46">
        <v>43229</v>
      </c>
      <c r="F176" s="33">
        <v>14371466</v>
      </c>
      <c r="G176" s="33">
        <v>146.47</v>
      </c>
      <c r="H176" s="33">
        <v>68622.42</v>
      </c>
      <c r="I176" s="34">
        <v>0</v>
      </c>
      <c r="J176" s="23">
        <v>1.3515780268209364E-2</v>
      </c>
      <c r="K176" s="23">
        <v>1.6000000000000001E-3</v>
      </c>
    </row>
    <row r="177" spans="2:11" s="33" customFormat="1">
      <c r="B177" s="33" t="s">
        <v>2066</v>
      </c>
      <c r="C177" s="33">
        <v>666106455</v>
      </c>
      <c r="D177" s="33" t="s">
        <v>42</v>
      </c>
      <c r="E177" s="46">
        <v>43292</v>
      </c>
      <c r="F177" s="33">
        <v>2649014.38</v>
      </c>
      <c r="G177" s="33">
        <v>92.59</v>
      </c>
      <c r="H177" s="33">
        <v>9504.19</v>
      </c>
      <c r="I177" s="34">
        <v>0</v>
      </c>
      <c r="J177" s="23">
        <v>1.8719325792840411E-3</v>
      </c>
      <c r="K177" s="23">
        <v>2.0000000000000001E-4</v>
      </c>
    </row>
    <row r="178" spans="2:11" s="33" customFormat="1">
      <c r="B178" s="33" t="s">
        <v>2067</v>
      </c>
      <c r="C178" s="33">
        <v>666106463</v>
      </c>
      <c r="D178" s="33" t="s">
        <v>40</v>
      </c>
      <c r="E178" s="46">
        <v>43292</v>
      </c>
      <c r="F178" s="33">
        <v>12780047</v>
      </c>
      <c r="G178" s="33">
        <v>95.71</v>
      </c>
      <c r="H178" s="33">
        <v>39873.78</v>
      </c>
      <c r="I178" s="34">
        <v>0</v>
      </c>
      <c r="J178" s="23">
        <v>7.8534864981870522E-3</v>
      </c>
      <c r="K178" s="23">
        <v>8.9999999999999998E-4</v>
      </c>
    </row>
    <row r="179" spans="2:11" s="33" customFormat="1">
      <c r="B179" s="33" t="s">
        <v>2068</v>
      </c>
      <c r="C179" s="33">
        <v>666106547</v>
      </c>
      <c r="D179" s="33" t="s">
        <v>40</v>
      </c>
      <c r="E179" s="46">
        <v>43292</v>
      </c>
      <c r="F179" s="33">
        <v>14048270</v>
      </c>
      <c r="G179" s="33">
        <v>139.76</v>
      </c>
      <c r="H179" s="33">
        <v>64007.67</v>
      </c>
      <c r="I179" s="34">
        <v>0</v>
      </c>
      <c r="J179" s="23">
        <v>1.2606865266483702E-2</v>
      </c>
      <c r="K179" s="23">
        <v>1.4E-3</v>
      </c>
    </row>
    <row r="180" spans="2:11" s="33" customFormat="1">
      <c r="B180" s="33" t="s">
        <v>2069</v>
      </c>
      <c r="C180" s="33">
        <v>666106570</v>
      </c>
      <c r="D180" s="33" t="s">
        <v>40</v>
      </c>
      <c r="E180" s="33" t="s">
        <v>825</v>
      </c>
      <c r="F180" s="33">
        <v>6260282</v>
      </c>
      <c r="G180" s="33">
        <v>210.99</v>
      </c>
      <c r="H180" s="33">
        <v>43059.67</v>
      </c>
      <c r="I180" s="34">
        <v>0</v>
      </c>
      <c r="J180" s="23">
        <v>8.4809751410924693E-3</v>
      </c>
      <c r="K180" s="23">
        <v>1E-3</v>
      </c>
    </row>
    <row r="181" spans="2:11" s="33" customFormat="1">
      <c r="B181" s="33" t="s">
        <v>2070</v>
      </c>
      <c r="C181" s="33">
        <v>666106588</v>
      </c>
      <c r="D181" s="33" t="s">
        <v>42</v>
      </c>
      <c r="E181" s="33" t="s">
        <v>825</v>
      </c>
      <c r="F181" s="33">
        <v>342452.62</v>
      </c>
      <c r="G181" s="33">
        <v>20859.8</v>
      </c>
      <c r="H181" s="33">
        <v>276796.08</v>
      </c>
      <c r="I181" s="34">
        <v>0</v>
      </c>
      <c r="J181" s="23">
        <v>5.4517386539001407E-2</v>
      </c>
      <c r="K181" s="23">
        <v>6.3E-3</v>
      </c>
    </row>
    <row r="182" spans="2:11" s="33" customFormat="1">
      <c r="B182" s="33" t="s">
        <v>2071</v>
      </c>
      <c r="C182" s="33">
        <v>666106679</v>
      </c>
      <c r="D182" s="33" t="s">
        <v>42</v>
      </c>
      <c r="E182" s="46">
        <v>43229</v>
      </c>
      <c r="F182" s="33">
        <v>12198991</v>
      </c>
      <c r="G182" s="33">
        <v>78.3</v>
      </c>
      <c r="H182" s="33">
        <v>37013.29</v>
      </c>
      <c r="I182" s="34">
        <v>0</v>
      </c>
      <c r="J182" s="23">
        <v>7.2900882050430608E-3</v>
      </c>
      <c r="K182" s="23">
        <v>8.0000000000000004E-4</v>
      </c>
    </row>
    <row r="183" spans="2:11" s="33" customFormat="1">
      <c r="B183" s="33" t="s">
        <v>2072</v>
      </c>
      <c r="C183" s="33">
        <v>666106703</v>
      </c>
      <c r="D183" s="33" t="s">
        <v>40</v>
      </c>
      <c r="E183" s="33" t="s">
        <v>1888</v>
      </c>
      <c r="F183" s="33">
        <v>2960635</v>
      </c>
      <c r="G183" s="33">
        <v>27.91</v>
      </c>
      <c r="H183" s="33">
        <v>2693.68</v>
      </c>
      <c r="I183" s="34">
        <v>0</v>
      </c>
      <c r="J183" s="23">
        <v>5.3054361814797841E-4</v>
      </c>
      <c r="K183" s="23">
        <v>1E-4</v>
      </c>
    </row>
    <row r="184" spans="2:11" s="33" customFormat="1">
      <c r="B184" s="33" t="s">
        <v>2073</v>
      </c>
      <c r="C184" s="33">
        <v>666106786</v>
      </c>
      <c r="D184" s="33" t="s">
        <v>42</v>
      </c>
      <c r="E184" s="33" t="s">
        <v>1878</v>
      </c>
      <c r="F184" s="33">
        <v>1794140</v>
      </c>
      <c r="G184" s="33">
        <v>106.72</v>
      </c>
      <c r="H184" s="33">
        <v>7419.31</v>
      </c>
      <c r="I184" s="34">
        <v>0</v>
      </c>
      <c r="J184" s="23">
        <v>1.4612973967069133E-3</v>
      </c>
      <c r="K184" s="23">
        <v>2.0000000000000001E-4</v>
      </c>
    </row>
    <row r="185" spans="2:11" s="33" customFormat="1">
      <c r="B185" s="33" t="s">
        <v>2074</v>
      </c>
      <c r="C185" s="33">
        <v>666106927</v>
      </c>
      <c r="D185" s="33" t="s">
        <v>42</v>
      </c>
      <c r="E185" s="46">
        <v>43653</v>
      </c>
      <c r="F185" s="33">
        <v>9294525</v>
      </c>
      <c r="G185" s="33">
        <v>96.8</v>
      </c>
      <c r="H185" s="33">
        <v>34863.01</v>
      </c>
      <c r="I185" s="34">
        <v>0</v>
      </c>
      <c r="J185" s="23">
        <v>6.8665719257406804E-3</v>
      </c>
      <c r="K185" s="23">
        <v>8.0000000000000004E-4</v>
      </c>
    </row>
    <row r="186" spans="2:11" s="33" customFormat="1">
      <c r="B186" s="33" t="s">
        <v>2075</v>
      </c>
      <c r="C186" s="33">
        <v>666106950</v>
      </c>
      <c r="D186" s="33" t="s">
        <v>40</v>
      </c>
      <c r="E186" s="33" t="s">
        <v>2076</v>
      </c>
      <c r="F186" s="33">
        <v>7356877</v>
      </c>
      <c r="G186" s="33">
        <v>92.46</v>
      </c>
      <c r="H186" s="33">
        <v>22174.21</v>
      </c>
      <c r="I186" s="34">
        <v>0</v>
      </c>
      <c r="J186" s="23">
        <v>4.3674028106430928E-3</v>
      </c>
      <c r="K186" s="23">
        <v>5.0000000000000001E-4</v>
      </c>
    </row>
    <row r="187" spans="2:11" s="33" customFormat="1">
      <c r="B187" s="33" t="s">
        <v>2077</v>
      </c>
      <c r="C187" s="33">
        <v>666107032</v>
      </c>
      <c r="D187" s="33" t="s">
        <v>40</v>
      </c>
      <c r="E187" s="33" t="s">
        <v>2078</v>
      </c>
      <c r="F187" s="33">
        <v>6857535</v>
      </c>
      <c r="G187" s="33">
        <v>164.83</v>
      </c>
      <c r="H187" s="33">
        <v>36849.279999999999</v>
      </c>
      <c r="I187" s="34">
        <v>0</v>
      </c>
      <c r="J187" s="23">
        <v>7.2577850143105121E-3</v>
      </c>
      <c r="K187" s="23">
        <v>8.0000000000000004E-4</v>
      </c>
    </row>
    <row r="188" spans="2:11" s="33" customFormat="1">
      <c r="B188" s="33" t="s">
        <v>2079</v>
      </c>
      <c r="C188" s="33">
        <v>666107057</v>
      </c>
      <c r="D188" s="33" t="s">
        <v>40</v>
      </c>
      <c r="E188" s="46">
        <v>43563</v>
      </c>
      <c r="F188" s="33">
        <v>8402304</v>
      </c>
      <c r="G188" s="33">
        <v>81.59</v>
      </c>
      <c r="H188" s="33">
        <v>22347.8</v>
      </c>
      <c r="I188" s="34">
        <v>0</v>
      </c>
      <c r="J188" s="23">
        <v>4.4015928653913577E-3</v>
      </c>
      <c r="K188" s="23">
        <v>5.0000000000000001E-4</v>
      </c>
    </row>
    <row r="189" spans="2:11" s="33" customFormat="1">
      <c r="B189" s="33" t="s">
        <v>2080</v>
      </c>
      <c r="C189" s="33">
        <v>666107073</v>
      </c>
      <c r="D189" s="33" t="s">
        <v>42</v>
      </c>
      <c r="E189" s="46">
        <v>43807</v>
      </c>
      <c r="F189" s="33">
        <v>3513562</v>
      </c>
      <c r="G189" s="33">
        <v>100.63</v>
      </c>
      <c r="H189" s="33">
        <v>13700.12</v>
      </c>
      <c r="I189" s="34">
        <v>0</v>
      </c>
      <c r="J189" s="23">
        <v>2.6983573527150527E-3</v>
      </c>
      <c r="K189" s="23">
        <v>2.9999999999999997E-4</v>
      </c>
    </row>
    <row r="190" spans="2:11" s="33" customFormat="1">
      <c r="B190" s="33" t="s">
        <v>2081</v>
      </c>
      <c r="C190" s="33">
        <v>666107107</v>
      </c>
      <c r="D190" s="33" t="s">
        <v>255</v>
      </c>
      <c r="E190" s="33" t="s">
        <v>870</v>
      </c>
      <c r="F190" s="33">
        <v>9783000</v>
      </c>
      <c r="G190" s="33">
        <v>107.5</v>
      </c>
      <c r="H190" s="33">
        <v>47513.49</v>
      </c>
      <c r="I190" s="34">
        <v>0</v>
      </c>
      <c r="J190" s="23">
        <v>9.3581935847753973E-3</v>
      </c>
      <c r="K190" s="23">
        <v>1.1000000000000001E-3</v>
      </c>
    </row>
    <row r="191" spans="2:11" s="33" customFormat="1">
      <c r="B191" s="33" t="s">
        <v>2082</v>
      </c>
      <c r="C191" s="33">
        <v>666107131</v>
      </c>
      <c r="D191" s="33" t="s">
        <v>40</v>
      </c>
      <c r="E191" s="33" t="s">
        <v>870</v>
      </c>
      <c r="F191" s="33">
        <v>4891623</v>
      </c>
      <c r="G191" s="33">
        <v>109.93</v>
      </c>
      <c r="H191" s="33">
        <v>17530.400000000001</v>
      </c>
      <c r="I191" s="34">
        <v>0</v>
      </c>
      <c r="J191" s="23">
        <v>3.4527641900973104E-3</v>
      </c>
      <c r="K191" s="23">
        <v>4.0000000000000002E-4</v>
      </c>
    </row>
    <row r="192" spans="2:11" s="33" customFormat="1">
      <c r="B192" s="33" t="s">
        <v>2083</v>
      </c>
      <c r="C192" s="33">
        <v>666107156</v>
      </c>
      <c r="D192" s="33" t="s">
        <v>40</v>
      </c>
      <c r="E192" s="33" t="s">
        <v>870</v>
      </c>
      <c r="F192" s="33">
        <v>9850868</v>
      </c>
      <c r="G192" s="33">
        <v>101.85</v>
      </c>
      <c r="H192" s="33">
        <v>32707.74</v>
      </c>
      <c r="I192" s="34">
        <v>0</v>
      </c>
      <c r="J192" s="23">
        <v>6.4420728226973365E-3</v>
      </c>
      <c r="K192" s="23">
        <v>6.9999999999999999E-4</v>
      </c>
    </row>
    <row r="193" spans="2:11" s="33" customFormat="1">
      <c r="B193" s="33" t="s">
        <v>2084</v>
      </c>
      <c r="C193" s="33">
        <v>666107180</v>
      </c>
      <c r="D193" s="33" t="s">
        <v>255</v>
      </c>
      <c r="E193" s="33" t="s">
        <v>870</v>
      </c>
      <c r="F193" s="33">
        <v>18939051</v>
      </c>
      <c r="G193" s="33">
        <v>86.39</v>
      </c>
      <c r="H193" s="33">
        <v>73913.279999999999</v>
      </c>
      <c r="I193" s="34">
        <v>0</v>
      </c>
      <c r="J193" s="23">
        <v>1.455786099328228E-2</v>
      </c>
      <c r="K193" s="23">
        <v>1.6999999999999999E-3</v>
      </c>
    </row>
    <row r="194" spans="2:11" s="33" customFormat="1">
      <c r="B194" s="33" t="s">
        <v>2085</v>
      </c>
      <c r="C194" s="33">
        <v>666107529</v>
      </c>
      <c r="D194" s="33" t="s">
        <v>40</v>
      </c>
      <c r="E194" s="33" t="s">
        <v>2086</v>
      </c>
      <c r="F194" s="33">
        <v>5925768</v>
      </c>
      <c r="G194" s="33">
        <v>131.47999999999999</v>
      </c>
      <c r="H194" s="33">
        <v>25399.89</v>
      </c>
      <c r="I194" s="34">
        <v>0</v>
      </c>
      <c r="J194" s="23">
        <v>5.0027284388496985E-3</v>
      </c>
      <c r="K194" s="23">
        <v>5.9999999999999995E-4</v>
      </c>
    </row>
    <row r="195" spans="2:11" s="33" customFormat="1">
      <c r="B195" s="33" t="s">
        <v>2087</v>
      </c>
      <c r="C195" s="33">
        <v>666107842</v>
      </c>
      <c r="D195" s="33" t="s">
        <v>40</v>
      </c>
      <c r="E195" s="33" t="s">
        <v>905</v>
      </c>
      <c r="F195" s="33">
        <v>786150</v>
      </c>
      <c r="G195" s="33">
        <v>94.53</v>
      </c>
      <c r="H195" s="33">
        <v>2422.75</v>
      </c>
      <c r="I195" s="34">
        <v>0</v>
      </c>
      <c r="J195" s="23">
        <v>4.7718160689763254E-4</v>
      </c>
      <c r="K195" s="23">
        <v>1E-4</v>
      </c>
    </row>
    <row r="196" spans="2:11" s="33" customFormat="1">
      <c r="B196" s="33" t="s">
        <v>2088</v>
      </c>
      <c r="C196" s="33">
        <v>666108014</v>
      </c>
      <c r="D196" s="33" t="s">
        <v>40</v>
      </c>
      <c r="E196" s="33" t="s">
        <v>905</v>
      </c>
      <c r="F196" s="33">
        <v>653083</v>
      </c>
      <c r="G196" s="33">
        <v>1150.1099999999999</v>
      </c>
      <c r="H196" s="33">
        <v>24486.46</v>
      </c>
      <c r="I196" s="34">
        <v>0</v>
      </c>
      <c r="J196" s="23">
        <v>4.8228204850003517E-3</v>
      </c>
      <c r="K196" s="23">
        <v>5.9999999999999995E-4</v>
      </c>
    </row>
    <row r="197" spans="2:11" s="33" customFormat="1">
      <c r="B197" s="33" t="s">
        <v>2089</v>
      </c>
      <c r="C197" s="33">
        <v>666108345</v>
      </c>
      <c r="D197" s="33" t="s">
        <v>40</v>
      </c>
      <c r="E197" s="33" t="s">
        <v>870</v>
      </c>
      <c r="F197" s="33">
        <v>784500</v>
      </c>
      <c r="G197" s="33">
        <v>100</v>
      </c>
      <c r="H197" s="33">
        <v>2557.4699999999998</v>
      </c>
      <c r="I197" s="34">
        <v>0</v>
      </c>
      <c r="J197" s="23">
        <v>5.0371587831699028E-4</v>
      </c>
      <c r="K197" s="23">
        <v>1E-4</v>
      </c>
    </row>
    <row r="198" spans="2:11" s="33" customFormat="1">
      <c r="B198" s="33" t="s">
        <v>2090</v>
      </c>
      <c r="C198" s="33">
        <v>666108394</v>
      </c>
      <c r="D198" s="33" t="s">
        <v>40</v>
      </c>
      <c r="E198" s="33" t="s">
        <v>870</v>
      </c>
      <c r="F198" s="33">
        <v>2615000</v>
      </c>
      <c r="G198" s="33">
        <v>100</v>
      </c>
      <c r="H198" s="33">
        <v>8524.9</v>
      </c>
      <c r="I198" s="34">
        <v>0</v>
      </c>
      <c r="J198" s="23">
        <v>1.6790529277233011E-3</v>
      </c>
      <c r="K198" s="23">
        <v>2.0000000000000001E-4</v>
      </c>
    </row>
    <row r="199" spans="2:11" s="33" customFormat="1">
      <c r="B199" s="33" t="s">
        <v>2091</v>
      </c>
      <c r="C199" s="33">
        <v>666108527</v>
      </c>
      <c r="D199" s="33" t="s">
        <v>40</v>
      </c>
      <c r="E199" s="33" t="s">
        <v>870</v>
      </c>
      <c r="F199" s="33">
        <v>1415070</v>
      </c>
      <c r="G199" s="33">
        <v>126.81</v>
      </c>
      <c r="H199" s="33">
        <v>5850.03</v>
      </c>
      <c r="I199" s="34">
        <v>0</v>
      </c>
      <c r="J199" s="23">
        <v>1.1522141020738241E-3</v>
      </c>
      <c r="K199" s="23">
        <v>1E-4</v>
      </c>
    </row>
    <row r="200" spans="2:11" s="33" customFormat="1">
      <c r="B200" s="33" t="s">
        <v>2092</v>
      </c>
      <c r="C200" s="33">
        <v>666108535</v>
      </c>
      <c r="D200" s="33" t="s">
        <v>40</v>
      </c>
      <c r="E200" s="33" t="s">
        <v>870</v>
      </c>
      <c r="F200" s="33">
        <v>446750</v>
      </c>
      <c r="G200" s="33">
        <v>100</v>
      </c>
      <c r="H200" s="33">
        <v>1456.41</v>
      </c>
      <c r="I200" s="34">
        <v>0</v>
      </c>
      <c r="J200" s="23">
        <v>2.8685257005542505E-4</v>
      </c>
      <c r="K200" s="23">
        <v>0</v>
      </c>
    </row>
    <row r="201" spans="2:11" s="33" customFormat="1">
      <c r="B201" s="33" t="s">
        <v>2093</v>
      </c>
      <c r="C201" s="33">
        <v>666108576</v>
      </c>
      <c r="D201" s="33" t="s">
        <v>40</v>
      </c>
      <c r="E201" s="33" t="s">
        <v>870</v>
      </c>
      <c r="F201" s="33">
        <v>6605124</v>
      </c>
      <c r="G201" s="33">
        <v>99.23</v>
      </c>
      <c r="H201" s="33">
        <v>21367.33</v>
      </c>
      <c r="I201" s="34">
        <v>0</v>
      </c>
      <c r="J201" s="23">
        <v>4.2084808026053005E-3</v>
      </c>
      <c r="K201" s="23">
        <v>5.0000000000000001E-4</v>
      </c>
    </row>
    <row r="202" spans="2:11" s="33" customFormat="1">
      <c r="B202" s="33" t="s">
        <v>2094</v>
      </c>
      <c r="C202" s="33">
        <v>666108717</v>
      </c>
      <c r="D202" s="33" t="s">
        <v>40</v>
      </c>
      <c r="E202" s="33" t="s">
        <v>905</v>
      </c>
      <c r="F202" s="33">
        <v>4104864.65</v>
      </c>
      <c r="G202" s="33">
        <v>92.6</v>
      </c>
      <c r="H202" s="33">
        <v>12391.65</v>
      </c>
      <c r="I202" s="34">
        <v>0</v>
      </c>
      <c r="J202" s="23">
        <v>2.4406428476372089E-3</v>
      </c>
      <c r="K202" s="23">
        <v>2.9999999999999997E-4</v>
      </c>
    </row>
    <row r="203" spans="2:11" s="33" customFormat="1">
      <c r="B203" s="33" t="s">
        <v>2095</v>
      </c>
      <c r="C203" s="33">
        <v>666108741</v>
      </c>
      <c r="D203" s="33" t="s">
        <v>40</v>
      </c>
      <c r="F203" s="33">
        <v>2212800</v>
      </c>
      <c r="G203" s="33">
        <v>100</v>
      </c>
      <c r="H203" s="33">
        <v>7213.73</v>
      </c>
      <c r="I203" s="34">
        <v>0</v>
      </c>
      <c r="J203" s="23">
        <v>1.4208066342485434E-3</v>
      </c>
      <c r="K203" s="23">
        <v>2.0000000000000001E-4</v>
      </c>
    </row>
    <row r="204" spans="2:11" s="33" customFormat="1">
      <c r="B204" s="33" t="s">
        <v>2096</v>
      </c>
      <c r="C204" s="33">
        <v>666108774</v>
      </c>
      <c r="D204" s="33" t="s">
        <v>40</v>
      </c>
      <c r="E204" s="33" t="s">
        <v>905</v>
      </c>
      <c r="F204" s="33">
        <v>224052.08</v>
      </c>
      <c r="G204" s="33">
        <v>81.31</v>
      </c>
      <c r="H204" s="33">
        <v>593.86</v>
      </c>
      <c r="I204" s="34">
        <v>0</v>
      </c>
      <c r="J204" s="23">
        <v>1.1696587310792614E-4</v>
      </c>
      <c r="K204" s="23">
        <v>0</v>
      </c>
    </row>
    <row r="205" spans="2:11" s="33" customFormat="1">
      <c r="B205" s="33" t="s">
        <v>2097</v>
      </c>
      <c r="C205" s="33">
        <v>666108956</v>
      </c>
      <c r="D205" s="33" t="s">
        <v>40</v>
      </c>
      <c r="E205" s="33" t="s">
        <v>905</v>
      </c>
      <c r="F205" s="33">
        <v>2776000</v>
      </c>
      <c r="G205" s="33">
        <v>100</v>
      </c>
      <c r="H205" s="33">
        <v>9049.76</v>
      </c>
      <c r="I205" s="34">
        <v>0</v>
      </c>
      <c r="J205" s="23">
        <v>1.7824286529100895E-3</v>
      </c>
      <c r="K205" s="23">
        <v>2.0000000000000001E-4</v>
      </c>
    </row>
    <row r="206" spans="2:11">
      <c r="B206" s="6" t="s">
        <v>81</v>
      </c>
      <c r="C206" s="17"/>
      <c r="D206" s="6"/>
      <c r="E206" s="6"/>
    </row>
    <row r="210" spans="2:2" ht="13">
      <c r="B210" s="5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Z27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3" width="12.7265625" customWidth="1"/>
    <col min="4" max="4" width="11.7265625" customWidth="1"/>
    <col min="5" max="5" width="15.7265625" customWidth="1"/>
    <col min="6" max="6" width="14.7265625" customWidth="1"/>
    <col min="7" max="7" width="13.7265625" customWidth="1"/>
    <col min="8" max="9" width="12.7265625" customWidth="1"/>
    <col min="10" max="10" width="24.7265625" customWidth="1"/>
    <col min="11" max="11" width="27.7265625" customWidth="1"/>
    <col min="12" max="12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130</v>
      </c>
    </row>
    <row r="8" spans="2:26" ht="13">
      <c r="B8" s="3" t="s">
        <v>68</v>
      </c>
      <c r="C8" s="3" t="s">
        <v>69</v>
      </c>
      <c r="D8" s="3" t="s">
        <v>99</v>
      </c>
      <c r="E8" s="3" t="s">
        <v>73</v>
      </c>
      <c r="F8" s="3" t="s">
        <v>85</v>
      </c>
      <c r="G8" s="3" t="s">
        <v>87</v>
      </c>
      <c r="H8" s="3" t="s">
        <v>39</v>
      </c>
      <c r="I8" s="3" t="s">
        <v>120</v>
      </c>
      <c r="J8" s="3" t="s">
        <v>88</v>
      </c>
      <c r="K8" s="3" t="s">
        <v>881</v>
      </c>
      <c r="L8" s="3" t="s">
        <v>882</v>
      </c>
    </row>
    <row r="9" spans="2:26" ht="13.5" thickBot="1">
      <c r="B9" s="4"/>
      <c r="C9" s="4"/>
      <c r="D9" s="4"/>
      <c r="E9" s="4"/>
      <c r="F9" s="4" t="s">
        <v>90</v>
      </c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  <c r="L9" s="4" t="s">
        <v>78</v>
      </c>
    </row>
    <row r="11" spans="2:26" ht="13">
      <c r="B11" s="3" t="s">
        <v>109</v>
      </c>
      <c r="C11" s="12"/>
      <c r="D11" s="3"/>
      <c r="E11" s="3"/>
      <c r="F11" s="3"/>
      <c r="G11" s="9">
        <v>15350731</v>
      </c>
      <c r="I11" s="9">
        <v>11163.91</v>
      </c>
      <c r="K11" s="10">
        <v>1</v>
      </c>
      <c r="L11" s="10">
        <v>2.505147634632932E-4</v>
      </c>
      <c r="Z11" s="9"/>
    </row>
    <row r="12" spans="2:26" ht="13">
      <c r="B12" s="3" t="s">
        <v>549</v>
      </c>
      <c r="C12" s="14"/>
      <c r="D12" s="13"/>
      <c r="E12" s="13"/>
      <c r="F12" s="13"/>
      <c r="G12" s="15">
        <v>13122090</v>
      </c>
      <c r="I12" s="15">
        <v>9734.41</v>
      </c>
      <c r="K12" s="16">
        <v>0.87195346433283683</v>
      </c>
      <c r="L12" s="16">
        <v>2.1843721586833968E-4</v>
      </c>
      <c r="Z12" s="15"/>
    </row>
    <row r="13" spans="2:26" s="33" customFormat="1">
      <c r="B13" s="20" t="s">
        <v>2098</v>
      </c>
      <c r="C13" s="21">
        <v>1136571</v>
      </c>
      <c r="D13" s="20" t="s">
        <v>393</v>
      </c>
      <c r="E13" s="20" t="s">
        <v>208</v>
      </c>
      <c r="F13" s="20" t="s">
        <v>2099</v>
      </c>
      <c r="G13" s="22">
        <v>24104</v>
      </c>
      <c r="H13" s="33">
        <v>0</v>
      </c>
      <c r="I13" s="22">
        <v>0</v>
      </c>
      <c r="J13" s="34">
        <v>7.3000000000000001E-3</v>
      </c>
      <c r="K13" s="23">
        <v>0</v>
      </c>
      <c r="L13" s="23">
        <v>0</v>
      </c>
      <c r="Z13" s="22"/>
    </row>
    <row r="14" spans="2:26" s="33" customFormat="1">
      <c r="B14" s="20" t="s">
        <v>2100</v>
      </c>
      <c r="C14" s="21">
        <v>11699865</v>
      </c>
      <c r="D14" s="20" t="s">
        <v>2101</v>
      </c>
      <c r="E14" s="20" t="s">
        <v>208</v>
      </c>
      <c r="F14" s="45">
        <v>43842</v>
      </c>
      <c r="G14" s="22">
        <v>23951</v>
      </c>
      <c r="H14" s="33">
        <v>4345.62</v>
      </c>
      <c r="I14" s="22">
        <v>1040.82</v>
      </c>
      <c r="J14" s="34">
        <v>0</v>
      </c>
      <c r="K14" s="23">
        <v>9.3230776672330748E-2</v>
      </c>
      <c r="L14" s="23">
        <v>0</v>
      </c>
      <c r="Z14" s="22"/>
    </row>
    <row r="15" spans="2:26" s="33" customFormat="1">
      <c r="B15" s="20" t="s">
        <v>2102</v>
      </c>
      <c r="C15" s="21">
        <v>888223567</v>
      </c>
      <c r="D15" s="20" t="s">
        <v>236</v>
      </c>
      <c r="E15" s="20" t="s">
        <v>208</v>
      </c>
      <c r="F15" s="45">
        <v>43227</v>
      </c>
      <c r="G15" s="22">
        <v>176235</v>
      </c>
      <c r="H15" s="33">
        <v>0</v>
      </c>
      <c r="I15" s="22">
        <v>0</v>
      </c>
      <c r="J15" s="34">
        <v>0</v>
      </c>
      <c r="K15" s="23">
        <v>0</v>
      </c>
      <c r="L15" s="23">
        <v>0</v>
      </c>
      <c r="Z15" s="22"/>
    </row>
    <row r="16" spans="2:26" s="33" customFormat="1">
      <c r="B16" s="20" t="s">
        <v>2103</v>
      </c>
      <c r="C16" s="21">
        <v>888223732</v>
      </c>
      <c r="D16" s="20" t="s">
        <v>249</v>
      </c>
      <c r="E16" s="20" t="s">
        <v>208</v>
      </c>
      <c r="F16" s="20"/>
      <c r="G16" s="22">
        <v>17900</v>
      </c>
      <c r="H16" s="33">
        <v>30.59</v>
      </c>
      <c r="I16" s="22">
        <v>5.48</v>
      </c>
      <c r="J16" s="34">
        <v>0</v>
      </c>
      <c r="K16" s="23">
        <v>4.9086744697870196E-4</v>
      </c>
      <c r="L16" s="23">
        <v>0</v>
      </c>
      <c r="Z16" s="22"/>
    </row>
    <row r="17" spans="2:26" s="33" customFormat="1">
      <c r="B17" s="20" t="s">
        <v>2104</v>
      </c>
      <c r="C17" s="21">
        <v>888223740</v>
      </c>
      <c r="D17" s="20" t="s">
        <v>223</v>
      </c>
      <c r="E17" s="20" t="s">
        <v>208</v>
      </c>
      <c r="F17" s="20" t="s">
        <v>2105</v>
      </c>
      <c r="G17" s="22">
        <v>87900</v>
      </c>
      <c r="H17" s="33">
        <v>2097.91</v>
      </c>
      <c r="I17" s="22">
        <v>1844.06</v>
      </c>
      <c r="J17" s="34">
        <v>0</v>
      </c>
      <c r="K17" s="23">
        <v>0.16518047888239873</v>
      </c>
      <c r="L17" s="23">
        <v>0</v>
      </c>
      <c r="Z17" s="22"/>
    </row>
    <row r="18" spans="2:26" s="33" customFormat="1">
      <c r="B18" s="20" t="s">
        <v>2106</v>
      </c>
      <c r="C18" s="21">
        <v>888223765</v>
      </c>
      <c r="D18" s="20" t="s">
        <v>838</v>
      </c>
      <c r="E18" s="20" t="s">
        <v>208</v>
      </c>
      <c r="F18" s="45">
        <v>44054</v>
      </c>
      <c r="G18" s="22">
        <v>3660000</v>
      </c>
      <c r="H18" s="33">
        <v>83.45</v>
      </c>
      <c r="I18" s="22">
        <v>3054.27</v>
      </c>
      <c r="J18" s="34">
        <v>0</v>
      </c>
      <c r="K18" s="23">
        <v>0.27358425497876643</v>
      </c>
      <c r="L18" s="23">
        <v>1E-4</v>
      </c>
      <c r="Z18" s="22"/>
    </row>
    <row r="19" spans="2:26" s="33" customFormat="1">
      <c r="B19" s="20" t="s">
        <v>2107</v>
      </c>
      <c r="C19" s="21">
        <v>888223773</v>
      </c>
      <c r="D19" s="20" t="s">
        <v>838</v>
      </c>
      <c r="E19" s="20" t="s">
        <v>208</v>
      </c>
      <c r="F19" s="20" t="s">
        <v>2108</v>
      </c>
      <c r="G19" s="22">
        <v>9132000</v>
      </c>
      <c r="H19" s="33">
        <v>41.5</v>
      </c>
      <c r="I19" s="22">
        <v>3789.78</v>
      </c>
      <c r="J19" s="34">
        <v>0</v>
      </c>
      <c r="K19" s="23">
        <v>0.33946708635236222</v>
      </c>
      <c r="L19" s="23">
        <v>1E-4</v>
      </c>
      <c r="Z19" s="22"/>
    </row>
    <row r="20" spans="2:26" ht="13">
      <c r="B20" s="3" t="s">
        <v>110</v>
      </c>
      <c r="C20" s="14"/>
      <c r="D20" s="13"/>
      <c r="E20" s="13"/>
      <c r="F20" s="13"/>
      <c r="G20" s="15">
        <v>2228641</v>
      </c>
      <c r="I20" s="15">
        <v>1429.5</v>
      </c>
      <c r="J20" s="18"/>
      <c r="K20" s="16">
        <v>0.1280465356671632</v>
      </c>
      <c r="L20" s="16">
        <v>3.2077547594953531E-5</v>
      </c>
      <c r="Z20" s="15"/>
    </row>
    <row r="21" spans="2:26" s="33" customFormat="1">
      <c r="B21" s="33" t="s">
        <v>2109</v>
      </c>
      <c r="C21" s="33">
        <v>888223799</v>
      </c>
      <c r="D21" s="33" t="s">
        <v>855</v>
      </c>
      <c r="E21" s="33" t="s">
        <v>801</v>
      </c>
      <c r="F21" s="46">
        <v>44054</v>
      </c>
      <c r="G21" s="33">
        <v>42627</v>
      </c>
      <c r="H21" s="33">
        <v>656</v>
      </c>
      <c r="I21" s="33">
        <v>987.66</v>
      </c>
      <c r="J21" s="34">
        <v>0</v>
      </c>
      <c r="K21" s="23">
        <v>8.8469004139230784E-2</v>
      </c>
      <c r="L21" s="23">
        <v>0</v>
      </c>
    </row>
    <row r="22" spans="2:26" s="33" customFormat="1">
      <c r="B22" s="33" t="s">
        <v>2111</v>
      </c>
      <c r="C22" s="33" t="s">
        <v>2110</v>
      </c>
      <c r="D22" s="33" t="s">
        <v>855</v>
      </c>
      <c r="E22" s="33" t="s">
        <v>40</v>
      </c>
      <c r="G22" s="33">
        <v>2186014</v>
      </c>
      <c r="H22" s="33">
        <v>6.2</v>
      </c>
      <c r="I22" s="33">
        <v>441.84</v>
      </c>
      <c r="J22" s="34">
        <v>0</v>
      </c>
      <c r="K22" s="23">
        <v>3.9577531527932419E-2</v>
      </c>
      <c r="L22" s="23">
        <v>0</v>
      </c>
    </row>
    <row r="23" spans="2:26">
      <c r="B23" s="6" t="s">
        <v>81</v>
      </c>
      <c r="C23" s="17"/>
      <c r="D23" s="6"/>
      <c r="E23" s="6"/>
      <c r="F23" s="6"/>
    </row>
    <row r="27" spans="2:26" ht="13">
      <c r="B27" s="5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Z87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7.7265625" customWidth="1"/>
    <col min="12" max="12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131</v>
      </c>
    </row>
    <row r="8" spans="2:26" ht="13">
      <c r="B8" s="3" t="s">
        <v>68</v>
      </c>
      <c r="C8" s="3" t="s">
        <v>69</v>
      </c>
      <c r="D8" s="3" t="s">
        <v>99</v>
      </c>
      <c r="E8" s="3" t="s">
        <v>85</v>
      </c>
      <c r="F8" s="3" t="s">
        <v>73</v>
      </c>
      <c r="G8" s="3" t="s">
        <v>87</v>
      </c>
      <c r="H8" s="3" t="s">
        <v>39</v>
      </c>
      <c r="I8" s="3" t="s">
        <v>120</v>
      </c>
      <c r="J8" s="3" t="s">
        <v>88</v>
      </c>
      <c r="K8" s="3" t="s">
        <v>881</v>
      </c>
      <c r="L8" s="3" t="s">
        <v>882</v>
      </c>
    </row>
    <row r="9" spans="2:26" ht="13.5" thickBot="1">
      <c r="B9" s="4"/>
      <c r="C9" s="4"/>
      <c r="D9" s="4"/>
      <c r="E9" s="4" t="s">
        <v>90</v>
      </c>
      <c r="F9" s="4"/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  <c r="L9" s="4" t="s">
        <v>78</v>
      </c>
    </row>
    <row r="11" spans="2:26" ht="13">
      <c r="B11" s="3" t="s">
        <v>112</v>
      </c>
      <c r="C11" s="12"/>
      <c r="D11" s="3"/>
      <c r="E11" s="3"/>
      <c r="F11" s="3"/>
      <c r="G11" s="9">
        <v>-71338000</v>
      </c>
      <c r="I11" s="9">
        <v>-780.00999999999988</v>
      </c>
      <c r="K11" s="10">
        <v>1</v>
      </c>
      <c r="L11" s="10">
        <v>1.7503188457180622E-5</v>
      </c>
      <c r="Z11" s="9"/>
    </row>
    <row r="12" spans="2:26" ht="13">
      <c r="B12" s="3" t="s">
        <v>550</v>
      </c>
      <c r="C12" s="12"/>
      <c r="D12" s="3"/>
      <c r="E12" s="3"/>
      <c r="F12" s="3"/>
      <c r="G12" s="9">
        <v>-71338000</v>
      </c>
      <c r="I12" s="9">
        <v>-780.00999999999988</v>
      </c>
      <c r="K12" s="10">
        <v>1</v>
      </c>
      <c r="L12" s="10">
        <v>1.7503188457180622E-5</v>
      </c>
      <c r="Z12" s="9"/>
    </row>
    <row r="13" spans="2:26">
      <c r="B13" s="13" t="s">
        <v>505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  <c r="Z13" s="15"/>
    </row>
    <row r="14" spans="2:26">
      <c r="B14" s="13" t="s">
        <v>524</v>
      </c>
      <c r="C14" s="14"/>
      <c r="D14" s="13"/>
      <c r="E14" s="13"/>
      <c r="F14" s="13"/>
      <c r="G14" s="15">
        <v>-71338000</v>
      </c>
      <c r="I14" s="15">
        <v>-780.00999999999988</v>
      </c>
      <c r="J14" s="18"/>
      <c r="K14" s="16">
        <v>1</v>
      </c>
      <c r="L14" s="16">
        <v>1.7503188457180622E-5</v>
      </c>
      <c r="Z14" s="15"/>
    </row>
    <row r="15" spans="2:26" s="33" customFormat="1">
      <c r="B15" s="20" t="s">
        <v>2112</v>
      </c>
      <c r="C15" s="21">
        <v>403647522</v>
      </c>
      <c r="D15" s="20" t="s">
        <v>443</v>
      </c>
      <c r="E15" s="20" t="s">
        <v>2113</v>
      </c>
      <c r="F15" s="20" t="s">
        <v>208</v>
      </c>
      <c r="G15" s="22">
        <v>-8600000</v>
      </c>
      <c r="H15" s="33">
        <v>0.34</v>
      </c>
      <c r="I15" s="22">
        <v>-29.64</v>
      </c>
      <c r="J15" s="34">
        <v>0</v>
      </c>
      <c r="K15" s="23">
        <v>3.799951282675864E-2</v>
      </c>
      <c r="L15" s="23">
        <v>0</v>
      </c>
      <c r="Z15" s="22"/>
    </row>
    <row r="16" spans="2:26" s="33" customFormat="1">
      <c r="B16" s="20" t="s">
        <v>2112</v>
      </c>
      <c r="C16" s="21">
        <v>403647530</v>
      </c>
      <c r="D16" s="20" t="s">
        <v>443</v>
      </c>
      <c r="E16" s="20" t="s">
        <v>2113</v>
      </c>
      <c r="F16" s="20" t="s">
        <v>208</v>
      </c>
      <c r="G16" s="22">
        <v>-3400000</v>
      </c>
      <c r="H16" s="33">
        <v>0.34</v>
      </c>
      <c r="I16" s="22">
        <v>-11.72</v>
      </c>
      <c r="J16" s="34">
        <v>0</v>
      </c>
      <c r="K16" s="23">
        <v>1.5025448391687289E-2</v>
      </c>
      <c r="L16" s="23">
        <v>0</v>
      </c>
      <c r="Z16" s="22"/>
    </row>
    <row r="17" spans="2:26" s="33" customFormat="1">
      <c r="B17" s="20" t="s">
        <v>2112</v>
      </c>
      <c r="C17" s="21">
        <v>403647548</v>
      </c>
      <c r="D17" s="20" t="s">
        <v>443</v>
      </c>
      <c r="E17" s="20" t="s">
        <v>2113</v>
      </c>
      <c r="F17" s="20" t="s">
        <v>208</v>
      </c>
      <c r="G17" s="22">
        <v>-7000000</v>
      </c>
      <c r="H17" s="33">
        <v>0.34</v>
      </c>
      <c r="I17" s="22">
        <v>-24.13</v>
      </c>
      <c r="J17" s="34">
        <v>0</v>
      </c>
      <c r="K17" s="23">
        <v>3.0935500826912481E-2</v>
      </c>
      <c r="L17" s="23">
        <v>0</v>
      </c>
      <c r="Z17" s="22"/>
    </row>
    <row r="18" spans="2:26" s="33" customFormat="1">
      <c r="B18" s="20" t="s">
        <v>2112</v>
      </c>
      <c r="C18" s="21">
        <v>403647555</v>
      </c>
      <c r="D18" s="20" t="s">
        <v>443</v>
      </c>
      <c r="E18" s="20" t="s">
        <v>2113</v>
      </c>
      <c r="F18" s="20" t="s">
        <v>208</v>
      </c>
      <c r="G18" s="22">
        <v>-1000000</v>
      </c>
      <c r="H18" s="33">
        <v>0.34</v>
      </c>
      <c r="I18" s="22">
        <v>-3.45</v>
      </c>
      <c r="J18" s="34">
        <v>0</v>
      </c>
      <c r="K18" s="23">
        <v>4.4230202176895181E-3</v>
      </c>
      <c r="L18" s="23">
        <v>0</v>
      </c>
      <c r="Z18" s="22"/>
    </row>
    <row r="19" spans="2:26" s="33" customFormat="1">
      <c r="B19" s="20" t="s">
        <v>2112</v>
      </c>
      <c r="C19" s="21">
        <v>403647589</v>
      </c>
      <c r="D19" s="20" t="s">
        <v>443</v>
      </c>
      <c r="E19" s="20" t="s">
        <v>2113</v>
      </c>
      <c r="F19" s="20" t="s">
        <v>208</v>
      </c>
      <c r="G19" s="22">
        <v>-7000000</v>
      </c>
      <c r="H19" s="33">
        <v>0.34</v>
      </c>
      <c r="I19" s="22">
        <v>-24.13</v>
      </c>
      <c r="J19" s="34">
        <v>0</v>
      </c>
      <c r="K19" s="23">
        <v>3.0935500826912481E-2</v>
      </c>
      <c r="L19" s="23">
        <v>0</v>
      </c>
      <c r="Z19" s="22"/>
    </row>
    <row r="20" spans="2:26" s="33" customFormat="1">
      <c r="B20" s="20" t="s">
        <v>2112</v>
      </c>
      <c r="C20" s="21">
        <v>403647597</v>
      </c>
      <c r="D20" s="20" t="s">
        <v>443</v>
      </c>
      <c r="E20" s="20" t="s">
        <v>2113</v>
      </c>
      <c r="F20" s="20" t="s">
        <v>208</v>
      </c>
      <c r="G20" s="22">
        <v>-970000</v>
      </c>
      <c r="H20" s="33">
        <v>0.34</v>
      </c>
      <c r="I20" s="22">
        <v>-3.34</v>
      </c>
      <c r="J20" s="34">
        <v>0</v>
      </c>
      <c r="K20" s="23">
        <v>4.2819963846617353E-3</v>
      </c>
      <c r="L20" s="23">
        <v>0</v>
      </c>
      <c r="Z20" s="22"/>
    </row>
    <row r="21" spans="2:26" s="33" customFormat="1">
      <c r="B21" s="20" t="s">
        <v>2112</v>
      </c>
      <c r="C21" s="21">
        <v>403647621</v>
      </c>
      <c r="D21" s="20" t="s">
        <v>443</v>
      </c>
      <c r="E21" s="20" t="s">
        <v>2113</v>
      </c>
      <c r="F21" s="20" t="s">
        <v>208</v>
      </c>
      <c r="G21" s="22">
        <v>-500000</v>
      </c>
      <c r="H21" s="33">
        <v>0.34</v>
      </c>
      <c r="I21" s="22">
        <v>-1.72</v>
      </c>
      <c r="J21" s="34">
        <v>0</v>
      </c>
      <c r="K21" s="23">
        <v>2.2050999346162233E-3</v>
      </c>
      <c r="L21" s="23">
        <v>0</v>
      </c>
      <c r="Z21" s="22"/>
    </row>
    <row r="22" spans="2:26" s="33" customFormat="1">
      <c r="B22" s="20" t="s">
        <v>2112</v>
      </c>
      <c r="C22" s="21">
        <v>403647639</v>
      </c>
      <c r="D22" s="20" t="s">
        <v>443</v>
      </c>
      <c r="E22" s="20" t="s">
        <v>2113</v>
      </c>
      <c r="F22" s="20" t="s">
        <v>208</v>
      </c>
      <c r="G22" s="22">
        <v>-80000</v>
      </c>
      <c r="H22" s="33">
        <v>0.35</v>
      </c>
      <c r="I22" s="22">
        <v>-0.28000000000000003</v>
      </c>
      <c r="J22" s="34">
        <v>0</v>
      </c>
      <c r="K22" s="23">
        <v>3.5896975679798983E-4</v>
      </c>
      <c r="L22" s="23">
        <v>0</v>
      </c>
      <c r="Z22" s="22"/>
    </row>
    <row r="23" spans="2:26" s="33" customFormat="1">
      <c r="B23" s="20" t="s">
        <v>2112</v>
      </c>
      <c r="C23" s="21">
        <v>403647654</v>
      </c>
      <c r="D23" s="20" t="s">
        <v>443</v>
      </c>
      <c r="E23" s="20" t="s">
        <v>2113</v>
      </c>
      <c r="F23" s="20" t="s">
        <v>208</v>
      </c>
      <c r="G23" s="22">
        <v>-150000</v>
      </c>
      <c r="H23" s="33">
        <v>0.34</v>
      </c>
      <c r="I23" s="22">
        <v>-0.52</v>
      </c>
      <c r="J23" s="34">
        <v>0</v>
      </c>
      <c r="K23" s="23">
        <v>6.6665811976769542E-4</v>
      </c>
      <c r="L23" s="23">
        <v>0</v>
      </c>
      <c r="Z23" s="22"/>
    </row>
    <row r="24" spans="2:26" s="33" customFormat="1">
      <c r="B24" s="20" t="s">
        <v>2112</v>
      </c>
      <c r="C24" s="21">
        <v>403647662</v>
      </c>
      <c r="D24" s="20" t="s">
        <v>443</v>
      </c>
      <c r="E24" s="20" t="s">
        <v>2113</v>
      </c>
      <c r="F24" s="20" t="s">
        <v>208</v>
      </c>
      <c r="G24" s="22">
        <v>-140000</v>
      </c>
      <c r="H24" s="33">
        <v>0.35</v>
      </c>
      <c r="I24" s="22">
        <v>-0.48</v>
      </c>
      <c r="J24" s="34">
        <v>0</v>
      </c>
      <c r="K24" s="23">
        <v>6.1537672593941107E-4</v>
      </c>
      <c r="L24" s="23">
        <v>0</v>
      </c>
      <c r="Z24" s="22"/>
    </row>
    <row r="25" spans="2:26" s="33" customFormat="1">
      <c r="B25" s="20" t="s">
        <v>2112</v>
      </c>
      <c r="C25" s="21">
        <v>403647670</v>
      </c>
      <c r="D25" s="20" t="s">
        <v>443</v>
      </c>
      <c r="E25" s="20" t="s">
        <v>2113</v>
      </c>
      <c r="F25" s="20" t="s">
        <v>208</v>
      </c>
      <c r="G25" s="22">
        <v>-55000</v>
      </c>
      <c r="H25" s="33">
        <v>0.35</v>
      </c>
      <c r="I25" s="22">
        <v>-0.19</v>
      </c>
      <c r="J25" s="34">
        <v>0</v>
      </c>
      <c r="K25" s="23">
        <v>2.4358662068435025E-4</v>
      </c>
      <c r="L25" s="23">
        <v>0</v>
      </c>
      <c r="Z25" s="22"/>
    </row>
    <row r="26" spans="2:26" s="33" customFormat="1">
      <c r="B26" s="20" t="s">
        <v>2112</v>
      </c>
      <c r="C26" s="21">
        <v>403647688</v>
      </c>
      <c r="D26" s="20" t="s">
        <v>443</v>
      </c>
      <c r="E26" s="20" t="s">
        <v>2113</v>
      </c>
      <c r="F26" s="20" t="s">
        <v>208</v>
      </c>
      <c r="G26" s="22">
        <v>-18000</v>
      </c>
      <c r="H26" s="33">
        <v>0.34</v>
      </c>
      <c r="I26" s="22">
        <v>-0.06</v>
      </c>
      <c r="J26" s="34">
        <v>0</v>
      </c>
      <c r="K26" s="23">
        <v>7.6922090742426383E-5</v>
      </c>
      <c r="L26" s="23">
        <v>0</v>
      </c>
      <c r="Z26" s="22"/>
    </row>
    <row r="27" spans="2:26" s="33" customFormat="1">
      <c r="B27" s="20" t="s">
        <v>2112</v>
      </c>
      <c r="C27" s="21">
        <v>403647696</v>
      </c>
      <c r="D27" s="20" t="s">
        <v>443</v>
      </c>
      <c r="E27" s="20" t="s">
        <v>2113</v>
      </c>
      <c r="F27" s="20" t="s">
        <v>208</v>
      </c>
      <c r="G27" s="22">
        <v>-930000</v>
      </c>
      <c r="H27" s="33">
        <v>0.34</v>
      </c>
      <c r="I27" s="22">
        <v>-3.2</v>
      </c>
      <c r="J27" s="34">
        <v>0</v>
      </c>
      <c r="K27" s="23">
        <v>4.1025115062627415E-3</v>
      </c>
      <c r="L27" s="23">
        <v>0</v>
      </c>
      <c r="Z27" s="22"/>
    </row>
    <row r="28" spans="2:26" s="33" customFormat="1">
      <c r="B28" s="20" t="s">
        <v>2112</v>
      </c>
      <c r="C28" s="21">
        <v>403647704</v>
      </c>
      <c r="D28" s="20" t="s">
        <v>443</v>
      </c>
      <c r="E28" s="20" t="s">
        <v>2113</v>
      </c>
      <c r="F28" s="20" t="s">
        <v>208</v>
      </c>
      <c r="G28" s="22">
        <v>-570000</v>
      </c>
      <c r="H28" s="33">
        <v>0.34</v>
      </c>
      <c r="I28" s="22">
        <v>-1.96</v>
      </c>
      <c r="J28" s="34">
        <v>0</v>
      </c>
      <c r="K28" s="23">
        <v>2.5127882975859287E-3</v>
      </c>
      <c r="L28" s="23">
        <v>0</v>
      </c>
      <c r="Z28" s="22"/>
    </row>
    <row r="29" spans="2:26" s="33" customFormat="1">
      <c r="B29" s="20" t="s">
        <v>2112</v>
      </c>
      <c r="C29" s="21">
        <v>403647712</v>
      </c>
      <c r="D29" s="20" t="s">
        <v>443</v>
      </c>
      <c r="E29" s="20" t="s">
        <v>2113</v>
      </c>
      <c r="F29" s="20" t="s">
        <v>208</v>
      </c>
      <c r="G29" s="22">
        <v>-130000</v>
      </c>
      <c r="H29" s="33">
        <v>0.34</v>
      </c>
      <c r="I29" s="22">
        <v>-0.45</v>
      </c>
      <c r="J29" s="34">
        <v>0</v>
      </c>
      <c r="K29" s="23">
        <v>5.7691568056819794E-4</v>
      </c>
      <c r="L29" s="23">
        <v>0</v>
      </c>
      <c r="Z29" s="22"/>
    </row>
    <row r="30" spans="2:26" s="33" customFormat="1">
      <c r="B30" s="20" t="s">
        <v>2112</v>
      </c>
      <c r="C30" s="21">
        <v>403647720</v>
      </c>
      <c r="D30" s="20" t="s">
        <v>443</v>
      </c>
      <c r="E30" s="20" t="s">
        <v>2113</v>
      </c>
      <c r="F30" s="20" t="s">
        <v>208</v>
      </c>
      <c r="G30" s="22">
        <v>-160000</v>
      </c>
      <c r="H30" s="33">
        <v>0.34</v>
      </c>
      <c r="I30" s="22">
        <v>-0.55000000000000004</v>
      </c>
      <c r="J30" s="34">
        <v>0</v>
      </c>
      <c r="K30" s="23">
        <v>7.0511916513890866E-4</v>
      </c>
      <c r="L30" s="23">
        <v>0</v>
      </c>
      <c r="Z30" s="22"/>
    </row>
    <row r="31" spans="2:26" s="33" customFormat="1">
      <c r="B31" s="20" t="s">
        <v>2112</v>
      </c>
      <c r="C31" s="21">
        <v>403647746</v>
      </c>
      <c r="D31" s="20" t="s">
        <v>443</v>
      </c>
      <c r="E31" s="20" t="s">
        <v>2113</v>
      </c>
      <c r="F31" s="20" t="s">
        <v>208</v>
      </c>
      <c r="G31" s="22">
        <v>-20000</v>
      </c>
      <c r="H31" s="33">
        <v>0.34</v>
      </c>
      <c r="I31" s="22">
        <v>-7.0000000000000007E-2</v>
      </c>
      <c r="J31" s="34">
        <v>0</v>
      </c>
      <c r="K31" s="23">
        <v>8.9742439199497459E-5</v>
      </c>
      <c r="L31" s="23">
        <v>0</v>
      </c>
      <c r="Z31" s="22"/>
    </row>
    <row r="32" spans="2:26" s="33" customFormat="1">
      <c r="B32" s="20" t="s">
        <v>2112</v>
      </c>
      <c r="C32" s="21">
        <v>403647753</v>
      </c>
      <c r="D32" s="20" t="s">
        <v>443</v>
      </c>
      <c r="E32" s="20" t="s">
        <v>2113</v>
      </c>
      <c r="F32" s="20" t="s">
        <v>208</v>
      </c>
      <c r="G32" s="22">
        <v>-20000</v>
      </c>
      <c r="H32" s="33">
        <v>0.34</v>
      </c>
      <c r="I32" s="22">
        <v>-7.0000000000000007E-2</v>
      </c>
      <c r="J32" s="34">
        <v>0</v>
      </c>
      <c r="K32" s="23">
        <v>8.9742439199497459E-5</v>
      </c>
      <c r="L32" s="23">
        <v>0</v>
      </c>
      <c r="Z32" s="22"/>
    </row>
    <row r="33" spans="2:26" s="33" customFormat="1">
      <c r="B33" s="20" t="s">
        <v>2112</v>
      </c>
      <c r="C33" s="21">
        <v>403647761</v>
      </c>
      <c r="D33" s="20" t="s">
        <v>443</v>
      </c>
      <c r="E33" s="20" t="s">
        <v>2113</v>
      </c>
      <c r="F33" s="20" t="s">
        <v>208</v>
      </c>
      <c r="G33" s="22">
        <v>-40000</v>
      </c>
      <c r="H33" s="33">
        <v>0.35</v>
      </c>
      <c r="I33" s="22">
        <v>-0.14000000000000001</v>
      </c>
      <c r="J33" s="34">
        <v>0</v>
      </c>
      <c r="K33" s="23">
        <v>1.7948487839899492E-4</v>
      </c>
      <c r="L33" s="23">
        <v>0</v>
      </c>
      <c r="Z33" s="22"/>
    </row>
    <row r="34" spans="2:26" s="33" customFormat="1">
      <c r="B34" s="20" t="s">
        <v>2112</v>
      </c>
      <c r="C34" s="21">
        <v>403647779</v>
      </c>
      <c r="D34" s="20" t="s">
        <v>443</v>
      </c>
      <c r="E34" s="20" t="s">
        <v>2113</v>
      </c>
      <c r="F34" s="20" t="s">
        <v>208</v>
      </c>
      <c r="G34" s="22">
        <v>-198000</v>
      </c>
      <c r="H34" s="33">
        <v>0.34</v>
      </c>
      <c r="I34" s="22">
        <v>-0.68</v>
      </c>
      <c r="J34" s="34">
        <v>0</v>
      </c>
      <c r="K34" s="23">
        <v>8.7178369508083252E-4</v>
      </c>
      <c r="L34" s="23">
        <v>0</v>
      </c>
      <c r="Z34" s="22"/>
    </row>
    <row r="35" spans="2:26" s="33" customFormat="1">
      <c r="B35" s="20" t="s">
        <v>2112</v>
      </c>
      <c r="C35" s="21">
        <v>403647795</v>
      </c>
      <c r="D35" s="20" t="s">
        <v>443</v>
      </c>
      <c r="E35" s="20" t="s">
        <v>2113</v>
      </c>
      <c r="F35" s="20" t="s">
        <v>208</v>
      </c>
      <c r="G35" s="22">
        <v>-90000</v>
      </c>
      <c r="H35" s="33">
        <v>0.34</v>
      </c>
      <c r="I35" s="22">
        <v>-0.31</v>
      </c>
      <c r="J35" s="34">
        <v>0</v>
      </c>
      <c r="K35" s="23">
        <v>3.9743080216920302E-4</v>
      </c>
      <c r="L35" s="23">
        <v>0</v>
      </c>
      <c r="Z35" s="22"/>
    </row>
    <row r="36" spans="2:26" s="33" customFormat="1">
      <c r="B36" s="20" t="s">
        <v>2112</v>
      </c>
      <c r="C36" s="21">
        <v>403647829</v>
      </c>
      <c r="D36" s="20" t="s">
        <v>443</v>
      </c>
      <c r="E36" s="20" t="s">
        <v>2113</v>
      </c>
      <c r="F36" s="20" t="s">
        <v>208</v>
      </c>
      <c r="G36" s="22">
        <v>-108000</v>
      </c>
      <c r="H36" s="33">
        <v>0.34</v>
      </c>
      <c r="I36" s="22">
        <v>-0.37</v>
      </c>
      <c r="J36" s="34">
        <v>0</v>
      </c>
      <c r="K36" s="23">
        <v>4.7435289291162939E-4</v>
      </c>
      <c r="L36" s="23">
        <v>0</v>
      </c>
      <c r="Z36" s="22"/>
    </row>
    <row r="37" spans="2:26" s="33" customFormat="1">
      <c r="B37" s="20" t="s">
        <v>2112</v>
      </c>
      <c r="C37" s="21">
        <v>403647837</v>
      </c>
      <c r="D37" s="20" t="s">
        <v>443</v>
      </c>
      <c r="E37" s="20" t="s">
        <v>2113</v>
      </c>
      <c r="F37" s="20" t="s">
        <v>208</v>
      </c>
      <c r="G37" s="22">
        <v>-10000</v>
      </c>
      <c r="H37" s="33">
        <v>0.34</v>
      </c>
      <c r="I37" s="22">
        <v>-0.03</v>
      </c>
      <c r="J37" s="34">
        <v>0</v>
      </c>
      <c r="K37" s="23">
        <v>3.8461045371213192E-5</v>
      </c>
      <c r="L37" s="23">
        <v>0</v>
      </c>
      <c r="Z37" s="22"/>
    </row>
    <row r="38" spans="2:26" s="33" customFormat="1">
      <c r="B38" s="20" t="s">
        <v>2112</v>
      </c>
      <c r="C38" s="21">
        <v>403647845</v>
      </c>
      <c r="D38" s="20" t="s">
        <v>443</v>
      </c>
      <c r="E38" s="20" t="s">
        <v>2113</v>
      </c>
      <c r="F38" s="20" t="s">
        <v>208</v>
      </c>
      <c r="G38" s="22">
        <v>-185000</v>
      </c>
      <c r="H38" s="33">
        <v>0.34</v>
      </c>
      <c r="I38" s="22">
        <v>-0.64</v>
      </c>
      <c r="J38" s="34">
        <v>0</v>
      </c>
      <c r="K38" s="23">
        <v>8.2050230125254816E-4</v>
      </c>
      <c r="L38" s="23">
        <v>0</v>
      </c>
      <c r="Z38" s="22"/>
    </row>
    <row r="39" spans="2:26" s="33" customFormat="1">
      <c r="B39" s="20" t="s">
        <v>2112</v>
      </c>
      <c r="C39" s="21">
        <v>403647852</v>
      </c>
      <c r="D39" s="20" t="s">
        <v>443</v>
      </c>
      <c r="E39" s="20" t="s">
        <v>2113</v>
      </c>
      <c r="F39" s="20" t="s">
        <v>208</v>
      </c>
      <c r="G39" s="22">
        <v>-2000</v>
      </c>
      <c r="H39" s="33">
        <v>0.35</v>
      </c>
      <c r="I39" s="22">
        <v>-0.01</v>
      </c>
      <c r="J39" s="34">
        <v>0</v>
      </c>
      <c r="K39" s="23">
        <v>1.2820348457071065E-5</v>
      </c>
      <c r="L39" s="23">
        <v>0</v>
      </c>
      <c r="Z39" s="22"/>
    </row>
    <row r="40" spans="2:26" s="33" customFormat="1">
      <c r="B40" s="20" t="s">
        <v>2112</v>
      </c>
      <c r="C40" s="21">
        <v>403647860</v>
      </c>
      <c r="D40" s="20" t="s">
        <v>443</v>
      </c>
      <c r="E40" s="20" t="s">
        <v>2113</v>
      </c>
      <c r="F40" s="20" t="s">
        <v>208</v>
      </c>
      <c r="G40" s="22">
        <v>-1000</v>
      </c>
      <c r="H40" s="33">
        <v>0.3</v>
      </c>
      <c r="I40" s="22">
        <v>0</v>
      </c>
      <c r="J40" s="34">
        <v>0</v>
      </c>
      <c r="K40" s="23">
        <v>0</v>
      </c>
      <c r="L40" s="23">
        <v>0</v>
      </c>
      <c r="Z40" s="22"/>
    </row>
    <row r="41" spans="2:26" s="33" customFormat="1">
      <c r="B41" s="20" t="s">
        <v>2112</v>
      </c>
      <c r="C41" s="21">
        <v>403647878</v>
      </c>
      <c r="D41" s="20" t="s">
        <v>443</v>
      </c>
      <c r="E41" s="20" t="s">
        <v>2113</v>
      </c>
      <c r="F41" s="20" t="s">
        <v>208</v>
      </c>
      <c r="G41" s="22">
        <v>-2400000</v>
      </c>
      <c r="H41" s="33">
        <v>0.34</v>
      </c>
      <c r="I41" s="22">
        <v>-8.27</v>
      </c>
      <c r="J41" s="34">
        <v>0</v>
      </c>
      <c r="K41" s="23">
        <v>1.060242817399777E-2</v>
      </c>
      <c r="L41" s="23">
        <v>0</v>
      </c>
      <c r="Z41" s="22"/>
    </row>
    <row r="42" spans="2:26" s="33" customFormat="1">
      <c r="B42" s="20" t="s">
        <v>2112</v>
      </c>
      <c r="C42" s="21">
        <v>403647902</v>
      </c>
      <c r="D42" s="20" t="s">
        <v>443</v>
      </c>
      <c r="E42" s="20" t="s">
        <v>2113</v>
      </c>
      <c r="F42" s="20" t="s">
        <v>208</v>
      </c>
      <c r="G42" s="22">
        <v>-1330000</v>
      </c>
      <c r="H42" s="33">
        <v>0.34</v>
      </c>
      <c r="I42" s="22">
        <v>-4.58</v>
      </c>
      <c r="J42" s="34">
        <v>0</v>
      </c>
      <c r="K42" s="23">
        <v>5.8717195933385476E-3</v>
      </c>
      <c r="L42" s="23">
        <v>0</v>
      </c>
      <c r="Z42" s="22"/>
    </row>
    <row r="43" spans="2:26" s="33" customFormat="1">
      <c r="B43" s="20" t="s">
        <v>2112</v>
      </c>
      <c r="C43" s="21">
        <v>403647910</v>
      </c>
      <c r="D43" s="20" t="s">
        <v>443</v>
      </c>
      <c r="E43" s="20" t="s">
        <v>2113</v>
      </c>
      <c r="F43" s="20" t="s">
        <v>208</v>
      </c>
      <c r="G43" s="22">
        <v>-11000</v>
      </c>
      <c r="H43" s="33">
        <v>0.35</v>
      </c>
      <c r="I43" s="22">
        <v>-0.04</v>
      </c>
      <c r="J43" s="34">
        <v>0</v>
      </c>
      <c r="K43" s="23">
        <v>5.128139382828426E-5</v>
      </c>
      <c r="L43" s="23">
        <v>0</v>
      </c>
      <c r="Z43" s="22"/>
    </row>
    <row r="44" spans="2:26" s="33" customFormat="1">
      <c r="B44" s="20" t="s">
        <v>2112</v>
      </c>
      <c r="C44" s="21">
        <v>403647936</v>
      </c>
      <c r="D44" s="20" t="s">
        <v>443</v>
      </c>
      <c r="E44" s="20" t="s">
        <v>2113</v>
      </c>
      <c r="F44" s="20" t="s">
        <v>208</v>
      </c>
      <c r="G44" s="22">
        <v>-228000</v>
      </c>
      <c r="H44" s="33">
        <v>0.34</v>
      </c>
      <c r="I44" s="22">
        <v>-0.79</v>
      </c>
      <c r="J44" s="34">
        <v>0</v>
      </c>
      <c r="K44" s="23">
        <v>1.0128075281086142E-3</v>
      </c>
      <c r="L44" s="23">
        <v>0</v>
      </c>
      <c r="Z44" s="22"/>
    </row>
    <row r="45" spans="2:26" s="33" customFormat="1">
      <c r="B45" s="20" t="s">
        <v>2112</v>
      </c>
      <c r="C45" s="21">
        <v>403647951</v>
      </c>
      <c r="D45" s="20" t="s">
        <v>443</v>
      </c>
      <c r="E45" s="20" t="s">
        <v>2113</v>
      </c>
      <c r="F45" s="20" t="s">
        <v>208</v>
      </c>
      <c r="G45" s="22">
        <v>-410000</v>
      </c>
      <c r="H45" s="33">
        <v>0.34</v>
      </c>
      <c r="I45" s="22">
        <v>-1.41</v>
      </c>
      <c r="J45" s="34">
        <v>0</v>
      </c>
      <c r="K45" s="23">
        <v>1.8076691324470202E-3</v>
      </c>
      <c r="L45" s="23">
        <v>0</v>
      </c>
      <c r="Z45" s="22"/>
    </row>
    <row r="46" spans="2:26" s="33" customFormat="1">
      <c r="B46" s="20" t="s">
        <v>2112</v>
      </c>
      <c r="C46" s="21">
        <v>403647969</v>
      </c>
      <c r="D46" s="20" t="s">
        <v>443</v>
      </c>
      <c r="E46" s="20" t="s">
        <v>2113</v>
      </c>
      <c r="F46" s="20" t="s">
        <v>208</v>
      </c>
      <c r="G46" s="22">
        <v>-33000</v>
      </c>
      <c r="H46" s="33">
        <v>0.35</v>
      </c>
      <c r="I46" s="22">
        <v>-0.11</v>
      </c>
      <c r="J46" s="34">
        <v>0</v>
      </c>
      <c r="K46" s="23">
        <v>1.4102383302778171E-4</v>
      </c>
      <c r="L46" s="23">
        <v>0</v>
      </c>
      <c r="Z46" s="22"/>
    </row>
    <row r="47" spans="2:26" s="33" customFormat="1">
      <c r="B47" s="20" t="s">
        <v>2112</v>
      </c>
      <c r="C47" s="21">
        <v>403647977</v>
      </c>
      <c r="D47" s="20" t="s">
        <v>443</v>
      </c>
      <c r="E47" s="20" t="s">
        <v>2113</v>
      </c>
      <c r="F47" s="20" t="s">
        <v>208</v>
      </c>
      <c r="G47" s="22">
        <v>-46000</v>
      </c>
      <c r="H47" s="33">
        <v>0.35</v>
      </c>
      <c r="I47" s="22">
        <v>-0.16</v>
      </c>
      <c r="J47" s="34">
        <v>0</v>
      </c>
      <c r="K47" s="23">
        <v>2.0512557531313704E-4</v>
      </c>
      <c r="L47" s="23">
        <v>0</v>
      </c>
      <c r="Z47" s="22"/>
    </row>
    <row r="48" spans="2:26" s="33" customFormat="1">
      <c r="B48" s="20" t="s">
        <v>2114</v>
      </c>
      <c r="C48" s="21">
        <v>403716764</v>
      </c>
      <c r="D48" s="20" t="s">
        <v>443</v>
      </c>
      <c r="E48" s="20" t="s">
        <v>2115</v>
      </c>
      <c r="F48" s="20" t="s">
        <v>208</v>
      </c>
      <c r="G48" s="22">
        <v>-3500000</v>
      </c>
      <c r="H48" s="33">
        <v>1.85</v>
      </c>
      <c r="I48" s="22">
        <v>-64.72</v>
      </c>
      <c r="J48" s="34">
        <v>0</v>
      </c>
      <c r="K48" s="23">
        <v>8.2973295214163939E-2</v>
      </c>
      <c r="L48" s="23">
        <v>0</v>
      </c>
      <c r="Z48" s="22"/>
    </row>
    <row r="49" spans="2:26" s="33" customFormat="1">
      <c r="B49" s="20" t="s">
        <v>2114</v>
      </c>
      <c r="C49" s="21">
        <v>403716772</v>
      </c>
      <c r="D49" s="20" t="s">
        <v>443</v>
      </c>
      <c r="E49" s="20" t="s">
        <v>2115</v>
      </c>
      <c r="F49" s="20" t="s">
        <v>208</v>
      </c>
      <c r="G49" s="22">
        <v>-8908000</v>
      </c>
      <c r="H49" s="33">
        <v>1.85</v>
      </c>
      <c r="I49" s="22">
        <v>-164.73</v>
      </c>
      <c r="J49" s="34">
        <v>0</v>
      </c>
      <c r="K49" s="23">
        <v>0.21118960013333166</v>
      </c>
      <c r="L49" s="23">
        <v>0</v>
      </c>
      <c r="Z49" s="22"/>
    </row>
    <row r="50" spans="2:26" s="33" customFormat="1">
      <c r="B50" s="20" t="s">
        <v>2114</v>
      </c>
      <c r="C50" s="21">
        <v>403716780</v>
      </c>
      <c r="D50" s="20" t="s">
        <v>443</v>
      </c>
      <c r="E50" s="20" t="s">
        <v>2115</v>
      </c>
      <c r="F50" s="20" t="s">
        <v>208</v>
      </c>
      <c r="G50" s="22">
        <v>-7000000</v>
      </c>
      <c r="H50" s="33">
        <v>1.85</v>
      </c>
      <c r="I50" s="22">
        <v>-129.44</v>
      </c>
      <c r="J50" s="34">
        <v>0</v>
      </c>
      <c r="K50" s="23">
        <v>0.16594659042832788</v>
      </c>
      <c r="L50" s="23">
        <v>0</v>
      </c>
      <c r="Z50" s="22"/>
    </row>
    <row r="51" spans="2:26" s="33" customFormat="1">
      <c r="B51" s="20" t="s">
        <v>2114</v>
      </c>
      <c r="C51" s="21">
        <v>403716798</v>
      </c>
      <c r="D51" s="20" t="s">
        <v>443</v>
      </c>
      <c r="E51" s="20" t="s">
        <v>2115</v>
      </c>
      <c r="F51" s="20" t="s">
        <v>208</v>
      </c>
      <c r="G51" s="22">
        <v>-900000</v>
      </c>
      <c r="H51" s="33">
        <v>1.85</v>
      </c>
      <c r="I51" s="22">
        <v>-16.64</v>
      </c>
      <c r="J51" s="34">
        <v>0</v>
      </c>
      <c r="K51" s="23">
        <v>2.1333059832566253E-2</v>
      </c>
      <c r="L51" s="23">
        <v>0</v>
      </c>
      <c r="Z51" s="22"/>
    </row>
    <row r="52" spans="2:26" s="33" customFormat="1">
      <c r="B52" s="20" t="s">
        <v>2114</v>
      </c>
      <c r="C52" s="21">
        <v>403716822</v>
      </c>
      <c r="D52" s="20" t="s">
        <v>443</v>
      </c>
      <c r="E52" s="20" t="s">
        <v>2115</v>
      </c>
      <c r="F52" s="20" t="s">
        <v>208</v>
      </c>
      <c r="G52" s="22">
        <v>-7000000</v>
      </c>
      <c r="H52" s="33">
        <v>1.85</v>
      </c>
      <c r="I52" s="22">
        <v>-129.44</v>
      </c>
      <c r="J52" s="34">
        <v>0</v>
      </c>
      <c r="K52" s="23">
        <v>0.16594659042832788</v>
      </c>
      <c r="L52" s="23">
        <v>0</v>
      </c>
      <c r="Z52" s="22"/>
    </row>
    <row r="53" spans="2:26" s="33" customFormat="1">
      <c r="B53" s="20" t="s">
        <v>2114</v>
      </c>
      <c r="C53" s="21">
        <v>403716830</v>
      </c>
      <c r="D53" s="20" t="s">
        <v>443</v>
      </c>
      <c r="E53" s="20" t="s">
        <v>2115</v>
      </c>
      <c r="F53" s="20" t="s">
        <v>208</v>
      </c>
      <c r="G53" s="22">
        <v>-1000000</v>
      </c>
      <c r="H53" s="33">
        <v>1.85</v>
      </c>
      <c r="I53" s="22">
        <v>-18.489999999999998</v>
      </c>
      <c r="J53" s="34">
        <v>0</v>
      </c>
      <c r="K53" s="23">
        <v>2.3704824297124397E-2</v>
      </c>
      <c r="L53" s="23">
        <v>0</v>
      </c>
      <c r="Z53" s="22"/>
    </row>
    <row r="54" spans="2:26" s="33" customFormat="1">
      <c r="B54" s="20" t="s">
        <v>2114</v>
      </c>
      <c r="C54" s="21">
        <v>403716863</v>
      </c>
      <c r="D54" s="20" t="s">
        <v>443</v>
      </c>
      <c r="E54" s="20" t="s">
        <v>2115</v>
      </c>
      <c r="F54" s="20" t="s">
        <v>208</v>
      </c>
      <c r="G54" s="22">
        <v>-70000</v>
      </c>
      <c r="H54" s="33">
        <v>1.85</v>
      </c>
      <c r="I54" s="22">
        <v>-1.29</v>
      </c>
      <c r="J54" s="34">
        <v>0</v>
      </c>
      <c r="K54" s="23">
        <v>1.6538249509621674E-3</v>
      </c>
      <c r="L54" s="23">
        <v>0</v>
      </c>
      <c r="Z54" s="22"/>
    </row>
    <row r="55" spans="2:26" s="33" customFormat="1">
      <c r="B55" s="20" t="s">
        <v>2114</v>
      </c>
      <c r="C55" s="21">
        <v>403716871</v>
      </c>
      <c r="D55" s="20" t="s">
        <v>443</v>
      </c>
      <c r="E55" s="20" t="s">
        <v>2115</v>
      </c>
      <c r="F55" s="20" t="s">
        <v>208</v>
      </c>
      <c r="G55" s="22">
        <v>-140000</v>
      </c>
      <c r="H55" s="33">
        <v>1.85</v>
      </c>
      <c r="I55" s="22">
        <v>-2.59</v>
      </c>
      <c r="J55" s="34">
        <v>0</v>
      </c>
      <c r="K55" s="23">
        <v>3.3204702503814056E-3</v>
      </c>
      <c r="L55" s="23">
        <v>0</v>
      </c>
      <c r="Z55" s="22"/>
    </row>
    <row r="56" spans="2:26" s="33" customFormat="1">
      <c r="B56" s="20" t="s">
        <v>2114</v>
      </c>
      <c r="C56" s="21">
        <v>403716889</v>
      </c>
      <c r="D56" s="20" t="s">
        <v>443</v>
      </c>
      <c r="E56" s="20" t="s">
        <v>2115</v>
      </c>
      <c r="F56" s="20" t="s">
        <v>208</v>
      </c>
      <c r="G56" s="22">
        <v>-150000</v>
      </c>
      <c r="H56" s="33">
        <v>1.85</v>
      </c>
      <c r="I56" s="22">
        <v>-2.77</v>
      </c>
      <c r="J56" s="34">
        <v>0</v>
      </c>
      <c r="K56" s="23">
        <v>3.5512365226086852E-3</v>
      </c>
      <c r="L56" s="23">
        <v>0</v>
      </c>
      <c r="Z56" s="22"/>
    </row>
    <row r="57" spans="2:26" s="33" customFormat="1">
      <c r="B57" s="20" t="s">
        <v>2114</v>
      </c>
      <c r="C57" s="21">
        <v>403716897</v>
      </c>
      <c r="D57" s="20" t="s">
        <v>443</v>
      </c>
      <c r="E57" s="20" t="s">
        <v>2115</v>
      </c>
      <c r="F57" s="20" t="s">
        <v>208</v>
      </c>
      <c r="G57" s="22">
        <v>-50000</v>
      </c>
      <c r="H57" s="33">
        <v>1.85</v>
      </c>
      <c r="I57" s="22">
        <v>-0.93</v>
      </c>
      <c r="J57" s="34">
        <v>0</v>
      </c>
      <c r="K57" s="23">
        <v>1.1922924065076092E-3</v>
      </c>
      <c r="L57" s="23">
        <v>0</v>
      </c>
      <c r="Z57" s="22"/>
    </row>
    <row r="58" spans="2:26" s="33" customFormat="1">
      <c r="B58" s="20" t="s">
        <v>2114</v>
      </c>
      <c r="C58" s="21">
        <v>403716905</v>
      </c>
      <c r="D58" s="20" t="s">
        <v>443</v>
      </c>
      <c r="E58" s="20" t="s">
        <v>2115</v>
      </c>
      <c r="F58" s="20" t="s">
        <v>208</v>
      </c>
      <c r="G58" s="22">
        <v>-1000000</v>
      </c>
      <c r="H58" s="33">
        <v>1.85</v>
      </c>
      <c r="I58" s="22">
        <v>-18.489999999999998</v>
      </c>
      <c r="J58" s="34">
        <v>0</v>
      </c>
      <c r="K58" s="23">
        <v>2.3704824297124397E-2</v>
      </c>
      <c r="L58" s="23">
        <v>0</v>
      </c>
      <c r="Z58" s="22"/>
    </row>
    <row r="59" spans="2:26" s="33" customFormat="1">
      <c r="B59" s="20" t="s">
        <v>2114</v>
      </c>
      <c r="C59" s="21">
        <v>403716913</v>
      </c>
      <c r="D59" s="20" t="s">
        <v>443</v>
      </c>
      <c r="E59" s="20" t="s">
        <v>2115</v>
      </c>
      <c r="F59" s="20" t="s">
        <v>208</v>
      </c>
      <c r="G59" s="22">
        <v>-600000</v>
      </c>
      <c r="H59" s="33">
        <v>1.85</v>
      </c>
      <c r="I59" s="22">
        <v>-11.1</v>
      </c>
      <c r="J59" s="34">
        <v>0</v>
      </c>
      <c r="K59" s="23">
        <v>1.4230586787348882E-2</v>
      </c>
      <c r="L59" s="23">
        <v>0</v>
      </c>
      <c r="Z59" s="22"/>
    </row>
    <row r="60" spans="2:26" s="33" customFormat="1">
      <c r="B60" s="20" t="s">
        <v>2114</v>
      </c>
      <c r="C60" s="21">
        <v>403716921</v>
      </c>
      <c r="D60" s="20" t="s">
        <v>443</v>
      </c>
      <c r="E60" s="20" t="s">
        <v>2115</v>
      </c>
      <c r="F60" s="20" t="s">
        <v>208</v>
      </c>
      <c r="G60" s="22">
        <v>-135000</v>
      </c>
      <c r="H60" s="33">
        <v>1.85</v>
      </c>
      <c r="I60" s="22">
        <v>-2.5</v>
      </c>
      <c r="J60" s="34">
        <v>0</v>
      </c>
      <c r="K60" s="23">
        <v>3.2050871142677664E-3</v>
      </c>
      <c r="L60" s="23">
        <v>0</v>
      </c>
      <c r="Z60" s="22"/>
    </row>
    <row r="61" spans="2:26" s="33" customFormat="1">
      <c r="B61" s="20" t="s">
        <v>2114</v>
      </c>
      <c r="C61" s="21">
        <v>403716939</v>
      </c>
      <c r="D61" s="20" t="s">
        <v>443</v>
      </c>
      <c r="E61" s="20" t="s">
        <v>2115</v>
      </c>
      <c r="F61" s="20" t="s">
        <v>208</v>
      </c>
      <c r="G61" s="22">
        <v>-180000</v>
      </c>
      <c r="H61" s="33">
        <v>1.85</v>
      </c>
      <c r="I61" s="22">
        <v>-3.33</v>
      </c>
      <c r="J61" s="34">
        <v>0</v>
      </c>
      <c r="K61" s="23">
        <v>4.2691760362046647E-3</v>
      </c>
      <c r="L61" s="23">
        <v>0</v>
      </c>
      <c r="Z61" s="22"/>
    </row>
    <row r="62" spans="2:26" s="33" customFormat="1">
      <c r="B62" s="20" t="s">
        <v>2114</v>
      </c>
      <c r="C62" s="21">
        <v>403716962</v>
      </c>
      <c r="D62" s="20" t="s">
        <v>443</v>
      </c>
      <c r="E62" s="20" t="s">
        <v>2115</v>
      </c>
      <c r="F62" s="20" t="s">
        <v>208</v>
      </c>
      <c r="G62" s="22">
        <v>-20000</v>
      </c>
      <c r="H62" s="33">
        <v>1.85</v>
      </c>
      <c r="I62" s="22">
        <v>-0.37</v>
      </c>
      <c r="J62" s="34">
        <v>0</v>
      </c>
      <c r="K62" s="23">
        <v>4.7435289291162939E-4</v>
      </c>
      <c r="L62" s="23">
        <v>0</v>
      </c>
      <c r="Z62" s="22"/>
    </row>
    <row r="63" spans="2:26" s="33" customFormat="1">
      <c r="B63" s="20" t="s">
        <v>2114</v>
      </c>
      <c r="C63" s="21">
        <v>403716970</v>
      </c>
      <c r="D63" s="20" t="s">
        <v>443</v>
      </c>
      <c r="E63" s="20" t="s">
        <v>2115</v>
      </c>
      <c r="F63" s="20" t="s">
        <v>208</v>
      </c>
      <c r="G63" s="22">
        <v>-18000</v>
      </c>
      <c r="H63" s="33">
        <v>1.85</v>
      </c>
      <c r="I63" s="22">
        <v>-0.33</v>
      </c>
      <c r="J63" s="34">
        <v>0</v>
      </c>
      <c r="K63" s="23">
        <v>4.230714990833452E-4</v>
      </c>
      <c r="L63" s="23">
        <v>0</v>
      </c>
      <c r="Z63" s="22"/>
    </row>
    <row r="64" spans="2:26" s="33" customFormat="1">
      <c r="B64" s="20" t="s">
        <v>2114</v>
      </c>
      <c r="C64" s="21">
        <v>403716988</v>
      </c>
      <c r="D64" s="20" t="s">
        <v>443</v>
      </c>
      <c r="E64" s="20" t="s">
        <v>2115</v>
      </c>
      <c r="F64" s="20" t="s">
        <v>208</v>
      </c>
      <c r="G64" s="22">
        <v>-40000</v>
      </c>
      <c r="H64" s="33">
        <v>1.85</v>
      </c>
      <c r="I64" s="22">
        <v>-0.74</v>
      </c>
      <c r="J64" s="34">
        <v>0</v>
      </c>
      <c r="K64" s="23">
        <v>9.4870578582325878E-4</v>
      </c>
      <c r="L64" s="23">
        <v>0</v>
      </c>
      <c r="Z64" s="22"/>
    </row>
    <row r="65" spans="2:26" s="33" customFormat="1">
      <c r="B65" s="20" t="s">
        <v>2114</v>
      </c>
      <c r="C65" s="21">
        <v>403717002</v>
      </c>
      <c r="D65" s="20" t="s">
        <v>443</v>
      </c>
      <c r="E65" s="20" t="s">
        <v>2115</v>
      </c>
      <c r="F65" s="20" t="s">
        <v>208</v>
      </c>
      <c r="G65" s="22">
        <v>-500000</v>
      </c>
      <c r="H65" s="33">
        <v>1.85</v>
      </c>
      <c r="I65" s="22">
        <v>-9.25</v>
      </c>
      <c r="J65" s="34">
        <v>0</v>
      </c>
      <c r="K65" s="23">
        <v>1.1858822322790735E-2</v>
      </c>
      <c r="L65" s="23">
        <v>0</v>
      </c>
      <c r="Z65" s="22"/>
    </row>
    <row r="66" spans="2:26" s="33" customFormat="1">
      <c r="B66" s="20" t="s">
        <v>2114</v>
      </c>
      <c r="C66" s="21">
        <v>403717010</v>
      </c>
      <c r="D66" s="20" t="s">
        <v>443</v>
      </c>
      <c r="E66" s="20" t="s">
        <v>2115</v>
      </c>
      <c r="F66" s="20" t="s">
        <v>208</v>
      </c>
      <c r="G66" s="22">
        <v>-90000</v>
      </c>
      <c r="H66" s="33">
        <v>1.85</v>
      </c>
      <c r="I66" s="22">
        <v>-1.66</v>
      </c>
      <c r="J66" s="34">
        <v>0</v>
      </c>
      <c r="K66" s="23">
        <v>2.1281778438737966E-3</v>
      </c>
      <c r="L66" s="23">
        <v>0</v>
      </c>
      <c r="Z66" s="22"/>
    </row>
    <row r="67" spans="2:26" s="33" customFormat="1">
      <c r="B67" s="20" t="s">
        <v>2114</v>
      </c>
      <c r="C67" s="21">
        <v>403717036</v>
      </c>
      <c r="D67" s="20" t="s">
        <v>443</v>
      </c>
      <c r="E67" s="20" t="s">
        <v>2115</v>
      </c>
      <c r="F67" s="20" t="s">
        <v>208</v>
      </c>
      <c r="G67" s="22">
        <v>-110000</v>
      </c>
      <c r="H67" s="33">
        <v>1.85</v>
      </c>
      <c r="I67" s="22">
        <v>-2.0299999999999998</v>
      </c>
      <c r="J67" s="34">
        <v>0</v>
      </c>
      <c r="K67" s="23">
        <v>2.6025307367854261E-3</v>
      </c>
      <c r="L67" s="23">
        <v>0</v>
      </c>
      <c r="Z67" s="22"/>
    </row>
    <row r="68" spans="2:26" s="33" customFormat="1">
      <c r="B68" s="20" t="s">
        <v>2114</v>
      </c>
      <c r="C68" s="21">
        <v>403717044</v>
      </c>
      <c r="D68" s="20" t="s">
        <v>443</v>
      </c>
      <c r="E68" s="20" t="s">
        <v>2115</v>
      </c>
      <c r="F68" s="20" t="s">
        <v>208</v>
      </c>
      <c r="G68" s="22">
        <v>-10000</v>
      </c>
      <c r="H68" s="33">
        <v>1.85</v>
      </c>
      <c r="I68" s="22">
        <v>-0.18</v>
      </c>
      <c r="J68" s="34">
        <v>0</v>
      </c>
      <c r="K68" s="23">
        <v>2.3076627222727916E-4</v>
      </c>
      <c r="L68" s="23">
        <v>0</v>
      </c>
      <c r="Z68" s="22"/>
    </row>
    <row r="69" spans="2:26" s="33" customFormat="1">
      <c r="B69" s="20" t="s">
        <v>2114</v>
      </c>
      <c r="C69" s="21">
        <v>403717051</v>
      </c>
      <c r="D69" s="20" t="s">
        <v>443</v>
      </c>
      <c r="E69" s="20" t="s">
        <v>2115</v>
      </c>
      <c r="F69" s="20" t="s">
        <v>208</v>
      </c>
      <c r="G69" s="22">
        <v>-2000</v>
      </c>
      <c r="H69" s="33">
        <v>1.85</v>
      </c>
      <c r="I69" s="22">
        <v>-0.04</v>
      </c>
      <c r="J69" s="34">
        <v>0</v>
      </c>
      <c r="K69" s="23">
        <v>5.128139382828426E-5</v>
      </c>
      <c r="L69" s="23">
        <v>0</v>
      </c>
      <c r="Z69" s="22"/>
    </row>
    <row r="70" spans="2:26" s="33" customFormat="1">
      <c r="B70" s="20" t="s">
        <v>2114</v>
      </c>
      <c r="C70" s="21">
        <v>403717069</v>
      </c>
      <c r="D70" s="20" t="s">
        <v>443</v>
      </c>
      <c r="E70" s="20" t="s">
        <v>2115</v>
      </c>
      <c r="F70" s="20" t="s">
        <v>208</v>
      </c>
      <c r="G70" s="22">
        <v>-185000</v>
      </c>
      <c r="H70" s="33">
        <v>1.85</v>
      </c>
      <c r="I70" s="22">
        <v>-3.42</v>
      </c>
      <c r="J70" s="34">
        <v>0</v>
      </c>
      <c r="K70" s="23">
        <v>4.3845591723183043E-3</v>
      </c>
      <c r="L70" s="23">
        <v>0</v>
      </c>
      <c r="Z70" s="22"/>
    </row>
    <row r="71" spans="2:26" s="33" customFormat="1">
      <c r="B71" s="20" t="s">
        <v>2114</v>
      </c>
      <c r="C71" s="21">
        <v>403717077</v>
      </c>
      <c r="D71" s="20" t="s">
        <v>443</v>
      </c>
      <c r="E71" s="20" t="s">
        <v>2115</v>
      </c>
      <c r="F71" s="20" t="s">
        <v>208</v>
      </c>
      <c r="G71" s="22">
        <v>-195000</v>
      </c>
      <c r="H71" s="33">
        <v>1.85</v>
      </c>
      <c r="I71" s="22">
        <v>-3.61</v>
      </c>
      <c r="J71" s="34">
        <v>0</v>
      </c>
      <c r="K71" s="23">
        <v>4.6281457930026542E-3</v>
      </c>
      <c r="L71" s="23">
        <v>0</v>
      </c>
      <c r="Z71" s="22"/>
    </row>
    <row r="72" spans="2:26" s="33" customFormat="1">
      <c r="B72" s="20" t="s">
        <v>2114</v>
      </c>
      <c r="C72" s="21">
        <v>403717093</v>
      </c>
      <c r="D72" s="20" t="s">
        <v>443</v>
      </c>
      <c r="E72" s="20" t="s">
        <v>2115</v>
      </c>
      <c r="F72" s="20" t="s">
        <v>208</v>
      </c>
      <c r="G72" s="22">
        <v>-1300000</v>
      </c>
      <c r="H72" s="33">
        <v>1.85</v>
      </c>
      <c r="I72" s="22">
        <v>-24.04</v>
      </c>
      <c r="J72" s="34">
        <v>0</v>
      </c>
      <c r="K72" s="23">
        <v>3.0820117690798839E-2</v>
      </c>
      <c r="L72" s="23">
        <v>0</v>
      </c>
      <c r="Z72" s="22"/>
    </row>
    <row r="73" spans="2:26" s="33" customFormat="1">
      <c r="B73" s="20" t="s">
        <v>2114</v>
      </c>
      <c r="C73" s="21">
        <v>403717192</v>
      </c>
      <c r="D73" s="20" t="s">
        <v>443</v>
      </c>
      <c r="E73" s="20" t="s">
        <v>2115</v>
      </c>
      <c r="F73" s="20" t="s">
        <v>208</v>
      </c>
      <c r="G73" s="22">
        <v>-2400000</v>
      </c>
      <c r="H73" s="33">
        <v>1.85</v>
      </c>
      <c r="I73" s="22">
        <v>-44.38</v>
      </c>
      <c r="J73" s="34">
        <v>0</v>
      </c>
      <c r="K73" s="23">
        <v>5.6896706452481391E-2</v>
      </c>
      <c r="L73" s="23">
        <v>0</v>
      </c>
      <c r="Z73" s="22"/>
    </row>
    <row r="74" spans="2:26">
      <c r="B74" s="13" t="s">
        <v>525</v>
      </c>
      <c r="C74" s="14"/>
      <c r="D74" s="13"/>
      <c r="E74" s="13"/>
      <c r="F74" s="13"/>
      <c r="G74" s="15">
        <v>0</v>
      </c>
      <c r="I74" s="15">
        <v>0</v>
      </c>
      <c r="J74" s="18"/>
      <c r="K74" s="16">
        <v>0</v>
      </c>
      <c r="L74" s="16">
        <v>0</v>
      </c>
      <c r="Z74" s="15"/>
    </row>
    <row r="75" spans="2:26">
      <c r="B75" s="13" t="s">
        <v>507</v>
      </c>
      <c r="C75" s="14"/>
      <c r="D75" s="13"/>
      <c r="E75" s="13"/>
      <c r="F75" s="13"/>
      <c r="G75" s="15">
        <v>0</v>
      </c>
      <c r="I75" s="15">
        <v>0</v>
      </c>
      <c r="J75" s="18"/>
      <c r="K75" s="16">
        <v>0</v>
      </c>
      <c r="L75" s="16">
        <v>0</v>
      </c>
      <c r="Z75" s="15"/>
    </row>
    <row r="76" spans="2:26">
      <c r="B76" s="13" t="s">
        <v>199</v>
      </c>
      <c r="C76" s="14"/>
      <c r="D76" s="13"/>
      <c r="E76" s="13"/>
      <c r="F76" s="13"/>
      <c r="G76" s="15">
        <v>0</v>
      </c>
      <c r="I76" s="15">
        <v>0</v>
      </c>
      <c r="J76" s="18"/>
      <c r="K76" s="16">
        <v>0</v>
      </c>
      <c r="L76" s="16">
        <v>0</v>
      </c>
      <c r="Z76" s="15"/>
    </row>
    <row r="77" spans="2:26" ht="13">
      <c r="B77" s="3" t="s">
        <v>551</v>
      </c>
      <c r="C77" s="12"/>
      <c r="D77" s="3"/>
      <c r="E77" s="3"/>
      <c r="F77" s="3"/>
      <c r="G77" s="9">
        <v>0</v>
      </c>
      <c r="I77" s="9">
        <v>0</v>
      </c>
      <c r="J77" s="18"/>
      <c r="K77" s="10">
        <v>0</v>
      </c>
      <c r="L77" s="10">
        <v>0</v>
      </c>
      <c r="Z77" s="9"/>
    </row>
    <row r="78" spans="2:26">
      <c r="B78" s="13" t="s">
        <v>505</v>
      </c>
      <c r="C78" s="14"/>
      <c r="D78" s="13"/>
      <c r="E78" s="13"/>
      <c r="F78" s="13"/>
      <c r="G78" s="15">
        <v>0</v>
      </c>
      <c r="I78" s="15">
        <v>0</v>
      </c>
      <c r="J78" s="18"/>
      <c r="K78" s="16">
        <v>0</v>
      </c>
      <c r="L78" s="16">
        <v>0</v>
      </c>
      <c r="Z78" s="15"/>
    </row>
    <row r="79" spans="2:26">
      <c r="B79" s="13" t="s">
        <v>508</v>
      </c>
      <c r="C79" s="14"/>
      <c r="D79" s="13"/>
      <c r="E79" s="13"/>
      <c r="F79" s="13"/>
      <c r="G79" s="15">
        <v>0</v>
      </c>
      <c r="I79" s="15">
        <v>0</v>
      </c>
      <c r="J79" s="18"/>
      <c r="K79" s="16">
        <v>0</v>
      </c>
      <c r="L79" s="16">
        <v>0</v>
      </c>
      <c r="Z79" s="15"/>
    </row>
    <row r="80" spans="2:26">
      <c r="B80" s="13" t="s">
        <v>507</v>
      </c>
      <c r="C80" s="14"/>
      <c r="D80" s="13"/>
      <c r="E80" s="13"/>
      <c r="F80" s="13"/>
      <c r="G80" s="15">
        <v>0</v>
      </c>
      <c r="I80" s="15">
        <v>0</v>
      </c>
      <c r="J80" s="18"/>
      <c r="K80" s="16">
        <v>0</v>
      </c>
      <c r="L80" s="16">
        <v>0</v>
      </c>
      <c r="Z80" s="15"/>
    </row>
    <row r="81" spans="2:26">
      <c r="B81" s="13" t="s">
        <v>509</v>
      </c>
      <c r="C81" s="14"/>
      <c r="D81" s="13"/>
      <c r="E81" s="13"/>
      <c r="F81" s="13"/>
      <c r="G81" s="15">
        <v>0</v>
      </c>
      <c r="I81" s="15">
        <v>0</v>
      </c>
      <c r="J81" s="18"/>
      <c r="K81" s="16">
        <v>0</v>
      </c>
      <c r="L81" s="16">
        <v>0</v>
      </c>
      <c r="Z81" s="15"/>
    </row>
    <row r="82" spans="2:26">
      <c r="B82" s="13" t="s">
        <v>199</v>
      </c>
      <c r="C82" s="14"/>
      <c r="D82" s="13"/>
      <c r="E82" s="13"/>
      <c r="F82" s="13"/>
      <c r="G82" s="15">
        <v>0</v>
      </c>
      <c r="I82" s="15">
        <v>0</v>
      </c>
      <c r="J82" s="18"/>
      <c r="K82" s="16">
        <v>0</v>
      </c>
      <c r="L82" s="16">
        <v>0</v>
      </c>
      <c r="Z82" s="15"/>
    </row>
    <row r="83" spans="2:26">
      <c r="B83" s="6" t="s">
        <v>81</v>
      </c>
      <c r="C83" s="17"/>
      <c r="D83" s="6"/>
      <c r="E83" s="6"/>
      <c r="F83" s="6"/>
    </row>
    <row r="87" spans="2:26" ht="13">
      <c r="B87" s="5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Z109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6.7265625" customWidth="1"/>
    <col min="4" max="4" width="13.7265625" customWidth="1"/>
    <col min="5" max="5" width="8.7265625" customWidth="1"/>
    <col min="6" max="6" width="10.7265625" customWidth="1"/>
    <col min="7" max="7" width="17.7265625" customWidth="1"/>
    <col min="8" max="8" width="14.7265625" customWidth="1"/>
    <col min="9" max="9" width="16.7265625" customWidth="1"/>
    <col min="10" max="10" width="15.7265625" customWidth="1"/>
    <col min="11" max="11" width="28.7265625" customWidth="1"/>
    <col min="12" max="12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67</v>
      </c>
    </row>
    <row r="7" spans="2:26" ht="13">
      <c r="B7" s="3" t="s">
        <v>68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73</v>
      </c>
      <c r="H7" s="3" t="s">
        <v>74</v>
      </c>
      <c r="I7" s="3" t="s">
        <v>75</v>
      </c>
      <c r="J7" s="3" t="s">
        <v>76</v>
      </c>
      <c r="K7" s="3" t="s">
        <v>89</v>
      </c>
      <c r="L7" s="3" t="s">
        <v>77</v>
      </c>
    </row>
    <row r="8" spans="2:26" ht="13.5" thickBot="1">
      <c r="B8" s="4"/>
      <c r="C8" s="4"/>
      <c r="D8" s="4"/>
      <c r="E8" s="4"/>
      <c r="F8" s="4"/>
      <c r="G8" s="4"/>
      <c r="H8" s="4" t="s">
        <v>78</v>
      </c>
      <c r="I8" s="4" t="s">
        <v>78</v>
      </c>
      <c r="J8" s="4" t="s">
        <v>79</v>
      </c>
      <c r="K8" s="4" t="s">
        <v>78</v>
      </c>
      <c r="L8" s="4" t="s">
        <v>78</v>
      </c>
    </row>
    <row r="10" spans="2:26" ht="13">
      <c r="B10" s="3" t="s">
        <v>538</v>
      </c>
      <c r="C10" s="12"/>
      <c r="D10" s="3"/>
      <c r="E10" s="3"/>
      <c r="F10" s="3"/>
      <c r="G10" s="3"/>
      <c r="I10" s="40">
        <v>0</v>
      </c>
      <c r="J10" s="9">
        <v>2559351.8899999992</v>
      </c>
      <c r="K10" s="10">
        <v>1</v>
      </c>
      <c r="L10" s="10">
        <v>5.969777039100433E-2</v>
      </c>
      <c r="M10" s="18"/>
      <c r="Z10" s="9"/>
    </row>
    <row r="11" spans="2:26" ht="13">
      <c r="B11" s="3" t="s">
        <v>539</v>
      </c>
      <c r="C11" s="12"/>
      <c r="D11" s="3"/>
      <c r="E11" s="3"/>
      <c r="F11" s="3"/>
      <c r="G11" s="3"/>
      <c r="I11" s="40">
        <v>0</v>
      </c>
      <c r="J11" s="9">
        <v>2409476.8199999994</v>
      </c>
      <c r="K11" s="10">
        <v>0.94366370446459646</v>
      </c>
      <c r="L11" s="10">
        <v>5.633461915545205E-2</v>
      </c>
      <c r="M11" s="18"/>
      <c r="Z11" s="9"/>
    </row>
    <row r="12" spans="2:26">
      <c r="B12" s="13" t="s">
        <v>476</v>
      </c>
      <c r="C12" s="14"/>
      <c r="D12" s="13"/>
      <c r="E12" s="13"/>
      <c r="F12" s="13"/>
      <c r="G12" s="13"/>
      <c r="I12" s="28">
        <v>0</v>
      </c>
      <c r="J12" s="15">
        <v>430254.05000000005</v>
      </c>
      <c r="K12" s="16">
        <v>0.18668325542226213</v>
      </c>
      <c r="L12" s="16">
        <v>1.114457411804342E-2</v>
      </c>
      <c r="M12" s="18"/>
      <c r="Z12" s="15"/>
    </row>
    <row r="13" spans="2:26" s="33" customFormat="1">
      <c r="B13" s="20" t="s">
        <v>207</v>
      </c>
      <c r="C13" s="21">
        <v>4</v>
      </c>
      <c r="D13" s="20">
        <v>20</v>
      </c>
      <c r="E13" s="20" t="s">
        <v>567</v>
      </c>
      <c r="F13" s="20" t="s">
        <v>222</v>
      </c>
      <c r="G13" s="20" t="s">
        <v>208</v>
      </c>
      <c r="H13" s="33">
        <v>0</v>
      </c>
      <c r="J13" s="22">
        <v>461986.61000000004</v>
      </c>
      <c r="K13" s="23">
        <v>0.1736553930841149</v>
      </c>
      <c r="L13" s="23">
        <v>1.9E-3</v>
      </c>
      <c r="M13" s="34"/>
      <c r="Z13" s="22"/>
    </row>
    <row r="14" spans="2:26" s="33" customFormat="1">
      <c r="B14" s="20" t="s">
        <v>252</v>
      </c>
      <c r="C14" s="21">
        <v>5000</v>
      </c>
      <c r="D14" s="20">
        <v>20</v>
      </c>
      <c r="E14" s="20" t="s">
        <v>567</v>
      </c>
      <c r="F14" s="20" t="s">
        <v>222</v>
      </c>
      <c r="G14" s="20" t="s">
        <v>208</v>
      </c>
      <c r="H14" s="33">
        <v>0</v>
      </c>
      <c r="J14" s="22">
        <v>-33195.71</v>
      </c>
      <c r="K14" s="23">
        <v>1.2477881271832279E-2</v>
      </c>
      <c r="L14" s="23">
        <v>-5.0000000000000001E-4</v>
      </c>
      <c r="M14" s="34"/>
      <c r="Z14" s="22"/>
    </row>
    <row r="15" spans="2:26" s="33" customFormat="1">
      <c r="B15" s="20" t="s">
        <v>906</v>
      </c>
      <c r="C15" s="21">
        <v>419259100</v>
      </c>
      <c r="D15" s="20">
        <v>10</v>
      </c>
      <c r="E15" s="20" t="s">
        <v>567</v>
      </c>
      <c r="F15" s="20" t="s">
        <v>222</v>
      </c>
      <c r="G15" s="20" t="s">
        <v>208</v>
      </c>
      <c r="H15" s="33">
        <v>0</v>
      </c>
      <c r="J15" s="22">
        <v>1109.1500000000001</v>
      </c>
      <c r="K15" s="23">
        <v>4.1691658387944629E-4</v>
      </c>
      <c r="L15" s="23">
        <v>0</v>
      </c>
      <c r="M15" s="34"/>
      <c r="Z15" s="22"/>
    </row>
    <row r="16" spans="2:26" s="33" customFormat="1">
      <c r="B16" s="20" t="s">
        <v>907</v>
      </c>
      <c r="C16" s="21">
        <v>419259120</v>
      </c>
      <c r="D16" s="20">
        <v>20</v>
      </c>
      <c r="E16" s="20" t="s">
        <v>567</v>
      </c>
      <c r="F16" s="20" t="s">
        <v>222</v>
      </c>
      <c r="G16" s="20" t="s">
        <v>208</v>
      </c>
      <c r="H16" s="33">
        <v>0</v>
      </c>
      <c r="J16" s="22">
        <v>57.84</v>
      </c>
      <c r="K16" s="23">
        <v>2.1741383231832642E-5</v>
      </c>
      <c r="L16" s="23">
        <v>0</v>
      </c>
      <c r="M16" s="34"/>
      <c r="Z16" s="22"/>
    </row>
    <row r="17" spans="2:26" s="33" customFormat="1">
      <c r="B17" s="20" t="s">
        <v>253</v>
      </c>
      <c r="C17" s="21">
        <v>419259239</v>
      </c>
      <c r="D17" s="20">
        <v>20</v>
      </c>
      <c r="E17" s="20" t="s">
        <v>567</v>
      </c>
      <c r="F17" s="20" t="s">
        <v>222</v>
      </c>
      <c r="G17" s="20" t="s">
        <v>208</v>
      </c>
      <c r="H17" s="33">
        <v>0</v>
      </c>
      <c r="J17" s="22">
        <v>296.16000000000003</v>
      </c>
      <c r="K17" s="23">
        <v>1.113230992036576E-4</v>
      </c>
      <c r="L17" s="23">
        <v>0</v>
      </c>
      <c r="M17" s="34"/>
      <c r="Z17" s="22"/>
    </row>
    <row r="18" spans="2:26">
      <c r="B18" s="13" t="s">
        <v>477</v>
      </c>
      <c r="C18" s="14"/>
      <c r="D18" s="13"/>
      <c r="E18" s="13"/>
      <c r="F18" s="13"/>
      <c r="G18" s="13"/>
      <c r="I18" s="28">
        <v>0</v>
      </c>
      <c r="J18" s="15">
        <v>902630.84000000008</v>
      </c>
      <c r="K18" s="16">
        <v>0.35208205751339378</v>
      </c>
      <c r="L18" s="16">
        <v>2.1018513828226962E-2</v>
      </c>
      <c r="Z18" s="15"/>
    </row>
    <row r="19" spans="2:26" s="29" customFormat="1">
      <c r="B19" s="30" t="s">
        <v>591</v>
      </c>
      <c r="C19" s="31">
        <v>14</v>
      </c>
      <c r="D19" s="30">
        <v>20</v>
      </c>
      <c r="E19" s="30" t="s">
        <v>567</v>
      </c>
      <c r="F19" s="30" t="s">
        <v>222</v>
      </c>
      <c r="G19" s="30" t="s">
        <v>40</v>
      </c>
      <c r="H19" s="29">
        <v>0</v>
      </c>
      <c r="J19" s="32">
        <v>667998.11</v>
      </c>
      <c r="K19" s="27">
        <v>0.25109271970349056</v>
      </c>
      <c r="L19" s="27">
        <v>4.8999999999999998E-3</v>
      </c>
      <c r="Z19" s="32"/>
    </row>
    <row r="20" spans="2:26" s="29" customFormat="1">
      <c r="B20" s="30" t="s">
        <v>592</v>
      </c>
      <c r="C20" s="31">
        <v>1002</v>
      </c>
      <c r="D20" s="30">
        <v>20</v>
      </c>
      <c r="E20" s="30" t="s">
        <v>567</v>
      </c>
      <c r="F20" s="30" t="s">
        <v>222</v>
      </c>
      <c r="G20" s="30" t="s">
        <v>593</v>
      </c>
      <c r="H20" s="29">
        <v>0</v>
      </c>
      <c r="J20" s="32">
        <v>33430.75</v>
      </c>
      <c r="K20" s="27">
        <v>1.2566230073955549E-2</v>
      </c>
      <c r="L20" s="27">
        <v>0</v>
      </c>
      <c r="Z20" s="32"/>
    </row>
    <row r="21" spans="2:26" s="29" customFormat="1">
      <c r="B21" s="30" t="s">
        <v>254</v>
      </c>
      <c r="C21" s="31">
        <v>1004</v>
      </c>
      <c r="D21" s="30">
        <v>20</v>
      </c>
      <c r="E21" s="30" t="s">
        <v>567</v>
      </c>
      <c r="F21" s="30" t="s">
        <v>222</v>
      </c>
      <c r="G21" s="30" t="s">
        <v>255</v>
      </c>
      <c r="H21" s="29">
        <v>0</v>
      </c>
      <c r="J21" s="32">
        <v>18146.919999999998</v>
      </c>
      <c r="K21" s="27">
        <v>6.821216151407474E-3</v>
      </c>
      <c r="L21" s="27">
        <v>4.0000000000000002E-4</v>
      </c>
      <c r="Z21" s="32"/>
    </row>
    <row r="22" spans="2:26" s="29" customFormat="1">
      <c r="B22" s="30" t="s">
        <v>908</v>
      </c>
      <c r="C22" s="31">
        <v>1007</v>
      </c>
      <c r="D22" s="30">
        <v>20</v>
      </c>
      <c r="E22" s="30" t="s">
        <v>567</v>
      </c>
      <c r="F22" s="30" t="s">
        <v>222</v>
      </c>
      <c r="G22" s="30" t="s">
        <v>801</v>
      </c>
      <c r="H22" s="29">
        <v>0</v>
      </c>
      <c r="J22" s="32">
        <v>109547.83</v>
      </c>
      <c r="K22" s="27">
        <v>4.117775508723466E-2</v>
      </c>
      <c r="L22" s="27">
        <v>-2.9999999999999997E-4</v>
      </c>
      <c r="Z22" s="32"/>
    </row>
    <row r="23" spans="2:26" s="29" customFormat="1">
      <c r="B23" s="30" t="s">
        <v>833</v>
      </c>
      <c r="C23" s="31">
        <v>1009</v>
      </c>
      <c r="D23" s="30">
        <v>20</v>
      </c>
      <c r="E23" s="30" t="s">
        <v>567</v>
      </c>
      <c r="F23" s="30" t="s">
        <v>222</v>
      </c>
      <c r="G23" s="30" t="s">
        <v>41</v>
      </c>
      <c r="H23" s="29">
        <v>0</v>
      </c>
      <c r="J23" s="32">
        <v>11359.67</v>
      </c>
      <c r="K23" s="27">
        <v>4.2699678225648734E-3</v>
      </c>
      <c r="L23" s="27">
        <v>0</v>
      </c>
      <c r="Z23" s="32"/>
    </row>
    <row r="24" spans="2:26" s="29" customFormat="1">
      <c r="B24" s="30" t="s">
        <v>256</v>
      </c>
      <c r="C24" s="31">
        <v>1010</v>
      </c>
      <c r="D24" s="30">
        <v>20</v>
      </c>
      <c r="E24" s="30" t="s">
        <v>567</v>
      </c>
      <c r="F24" s="30" t="s">
        <v>222</v>
      </c>
      <c r="G24" s="30" t="s">
        <v>42</v>
      </c>
      <c r="H24" s="29">
        <v>0</v>
      </c>
      <c r="J24" s="32">
        <v>50974.23</v>
      </c>
      <c r="K24" s="27">
        <v>1.9160620148298415E-2</v>
      </c>
      <c r="L24" s="27">
        <v>0</v>
      </c>
      <c r="Z24" s="32"/>
    </row>
    <row r="25" spans="2:26" s="29" customFormat="1">
      <c r="B25" s="30" t="s">
        <v>909</v>
      </c>
      <c r="C25" s="31">
        <v>1011</v>
      </c>
      <c r="D25" s="30">
        <v>20</v>
      </c>
      <c r="E25" s="30" t="s">
        <v>567</v>
      </c>
      <c r="F25" s="30" t="s">
        <v>222</v>
      </c>
      <c r="G25" s="30" t="s">
        <v>910</v>
      </c>
      <c r="H25" s="29">
        <v>0</v>
      </c>
      <c r="J25" s="32">
        <v>2.52</v>
      </c>
      <c r="K25" s="27">
        <v>9.4723868852382864E-7</v>
      </c>
      <c r="L25" s="27">
        <v>0</v>
      </c>
      <c r="Z25" s="32"/>
    </row>
    <row r="26" spans="2:26" s="29" customFormat="1">
      <c r="B26" s="30" t="s">
        <v>911</v>
      </c>
      <c r="C26" s="31">
        <v>1013</v>
      </c>
      <c r="D26" s="30">
        <v>31</v>
      </c>
      <c r="E26" s="30" t="s">
        <v>568</v>
      </c>
      <c r="F26" s="30" t="s">
        <v>222</v>
      </c>
      <c r="G26" s="30" t="s">
        <v>44</v>
      </c>
      <c r="H26" s="29">
        <v>0</v>
      </c>
      <c r="J26" s="32">
        <v>2381.06</v>
      </c>
      <c r="K26" s="27">
        <v>8.9501275860974104E-4</v>
      </c>
      <c r="L26" s="27">
        <v>1E-4</v>
      </c>
      <c r="Z26" s="32"/>
    </row>
    <row r="27" spans="2:26" s="29" customFormat="1">
      <c r="B27" s="30" t="s">
        <v>912</v>
      </c>
      <c r="C27" s="31">
        <v>1015</v>
      </c>
      <c r="D27" s="30">
        <v>20</v>
      </c>
      <c r="E27" s="30" t="s">
        <v>567</v>
      </c>
      <c r="F27" s="30" t="s">
        <v>222</v>
      </c>
      <c r="G27" s="30" t="s">
        <v>45</v>
      </c>
      <c r="H27" s="29">
        <v>0</v>
      </c>
      <c r="J27" s="32">
        <v>3007.64</v>
      </c>
      <c r="K27" s="27">
        <v>1.1305368925205587E-3</v>
      </c>
      <c r="L27" s="27">
        <v>1E-4</v>
      </c>
      <c r="Z27" s="32"/>
    </row>
    <row r="28" spans="2:26" s="29" customFormat="1">
      <c r="B28" s="30" t="s">
        <v>913</v>
      </c>
      <c r="C28" s="31">
        <v>1018</v>
      </c>
      <c r="D28" s="30">
        <v>31</v>
      </c>
      <c r="E28" s="30" t="s">
        <v>568</v>
      </c>
      <c r="F28" s="30" t="s">
        <v>222</v>
      </c>
      <c r="G28" s="30" t="s">
        <v>48</v>
      </c>
      <c r="H28" s="29">
        <v>0</v>
      </c>
      <c r="J28" s="32">
        <v>5405.84</v>
      </c>
      <c r="K28" s="27">
        <v>2.0319923777657356E-3</v>
      </c>
      <c r="L28" s="27">
        <v>1E-4</v>
      </c>
      <c r="Z28" s="32"/>
    </row>
    <row r="29" spans="2:26" s="29" customFormat="1">
      <c r="B29" s="30" t="s">
        <v>914</v>
      </c>
      <c r="C29" s="31">
        <v>1021</v>
      </c>
      <c r="D29" s="30">
        <v>20</v>
      </c>
      <c r="E29" s="30" t="s">
        <v>567</v>
      </c>
      <c r="F29" s="30" t="s">
        <v>222</v>
      </c>
      <c r="G29" s="30" t="s">
        <v>915</v>
      </c>
      <c r="H29" s="29">
        <v>0</v>
      </c>
      <c r="J29" s="32">
        <v>6.34</v>
      </c>
      <c r="K29" s="27">
        <v>2.3831322560480452E-6</v>
      </c>
      <c r="L29" s="27">
        <v>0</v>
      </c>
      <c r="Z29" s="32"/>
    </row>
    <row r="30" spans="2:26" s="29" customFormat="1">
      <c r="B30" s="30" t="s">
        <v>916</v>
      </c>
      <c r="C30" s="31">
        <v>1030</v>
      </c>
      <c r="D30" s="30">
        <v>20</v>
      </c>
      <c r="E30" s="30" t="s">
        <v>567</v>
      </c>
      <c r="F30" s="30" t="s">
        <v>222</v>
      </c>
      <c r="G30" s="30" t="s">
        <v>917</v>
      </c>
      <c r="H30" s="29">
        <v>0</v>
      </c>
      <c r="J30" s="32">
        <v>104.13</v>
      </c>
      <c r="K30" s="27">
        <v>3.9141255807931061E-5</v>
      </c>
      <c r="L30" s="27">
        <v>0</v>
      </c>
      <c r="Z30" s="32"/>
    </row>
    <row r="31" spans="2:26" s="29" customFormat="1">
      <c r="B31" s="30" t="s">
        <v>257</v>
      </c>
      <c r="C31" s="31">
        <v>1032</v>
      </c>
      <c r="D31" s="30">
        <v>20</v>
      </c>
      <c r="E31" s="30" t="s">
        <v>567</v>
      </c>
      <c r="F31" s="30" t="s">
        <v>222</v>
      </c>
      <c r="G31" s="30" t="s">
        <v>59</v>
      </c>
      <c r="H31" s="29">
        <v>0</v>
      </c>
      <c r="J31" s="32">
        <v>16292.44</v>
      </c>
      <c r="K31" s="27">
        <v>6.1241386898623672E-3</v>
      </c>
      <c r="L31" s="27">
        <v>0</v>
      </c>
      <c r="Z31" s="32"/>
    </row>
    <row r="32" spans="2:26" s="29" customFormat="1">
      <c r="B32" s="30" t="s">
        <v>918</v>
      </c>
      <c r="C32" s="31">
        <v>1033</v>
      </c>
      <c r="D32" s="30">
        <v>20</v>
      </c>
      <c r="E32" s="30" t="s">
        <v>567</v>
      </c>
      <c r="F32" s="30" t="s">
        <v>222</v>
      </c>
      <c r="G32" s="30" t="s">
        <v>209</v>
      </c>
      <c r="H32" s="29">
        <v>0</v>
      </c>
      <c r="J32" s="32">
        <v>32.130000000000003</v>
      </c>
      <c r="K32" s="27">
        <v>1.2077293278678816E-5</v>
      </c>
      <c r="L32" s="27">
        <v>0</v>
      </c>
      <c r="Z32" s="32"/>
    </row>
    <row r="33" spans="2:26" s="29" customFormat="1">
      <c r="B33" s="30" t="s">
        <v>883</v>
      </c>
      <c r="C33" s="31">
        <v>1041</v>
      </c>
      <c r="D33" s="30">
        <v>20</v>
      </c>
      <c r="E33" s="30" t="s">
        <v>567</v>
      </c>
      <c r="F33" s="30" t="s">
        <v>222</v>
      </c>
      <c r="G33" s="30" t="s">
        <v>66</v>
      </c>
      <c r="H33" s="29">
        <v>0</v>
      </c>
      <c r="J33" s="32">
        <v>102.65</v>
      </c>
      <c r="K33" s="27">
        <v>3.8584941022607549E-5</v>
      </c>
      <c r="L33" s="27">
        <v>0</v>
      </c>
      <c r="Z33" s="32"/>
    </row>
    <row r="34" spans="2:26" s="29" customFormat="1">
      <c r="B34" s="30" t="s">
        <v>834</v>
      </c>
      <c r="C34" s="31">
        <v>3001</v>
      </c>
      <c r="D34" s="30">
        <v>20</v>
      </c>
      <c r="E34" s="30" t="s">
        <v>567</v>
      </c>
      <c r="F34" s="30" t="s">
        <v>222</v>
      </c>
      <c r="G34" s="30" t="s">
        <v>40</v>
      </c>
      <c r="H34" s="29">
        <v>0</v>
      </c>
      <c r="J34" s="32">
        <v>563.57000000000005</v>
      </c>
      <c r="K34" s="27">
        <v>2.1183940781403736E-4</v>
      </c>
      <c r="L34" s="27">
        <v>0.01</v>
      </c>
      <c r="Z34" s="32"/>
    </row>
    <row r="35" spans="2:26" s="29" customFormat="1">
      <c r="B35" s="30" t="s">
        <v>835</v>
      </c>
      <c r="C35" s="31">
        <v>3004</v>
      </c>
      <c r="D35" s="30">
        <v>20</v>
      </c>
      <c r="E35" s="30" t="s">
        <v>567</v>
      </c>
      <c r="F35" s="30" t="s">
        <v>222</v>
      </c>
      <c r="G35" s="30" t="s">
        <v>255</v>
      </c>
      <c r="H35" s="29">
        <v>0</v>
      </c>
      <c r="J35" s="32">
        <v>72.87</v>
      </c>
      <c r="K35" s="27">
        <v>2.7390985409814047E-5</v>
      </c>
      <c r="L35" s="27">
        <v>1.2999999999999999E-3</v>
      </c>
      <c r="Z35" s="32"/>
    </row>
    <row r="36" spans="2:26" s="29" customFormat="1">
      <c r="B36" s="30" t="s">
        <v>258</v>
      </c>
      <c r="C36" s="31">
        <v>5001</v>
      </c>
      <c r="D36" s="30">
        <v>20</v>
      </c>
      <c r="E36" s="30" t="s">
        <v>567</v>
      </c>
      <c r="F36" s="30" t="s">
        <v>222</v>
      </c>
      <c r="G36" s="30" t="s">
        <v>40</v>
      </c>
      <c r="H36" s="29">
        <v>0</v>
      </c>
      <c r="J36" s="32">
        <v>-14307.49</v>
      </c>
      <c r="K36" s="27">
        <v>5.3780190728840447E-3</v>
      </c>
      <c r="L36" s="27">
        <v>0</v>
      </c>
      <c r="Z36" s="32"/>
    </row>
    <row r="37" spans="2:26" s="29" customFormat="1">
      <c r="B37" s="30" t="s">
        <v>884</v>
      </c>
      <c r="C37" s="31">
        <v>5010</v>
      </c>
      <c r="D37" s="30">
        <v>20</v>
      </c>
      <c r="E37" s="30" t="s">
        <v>567</v>
      </c>
      <c r="F37" s="30" t="s">
        <v>222</v>
      </c>
      <c r="G37" s="30" t="s">
        <v>42</v>
      </c>
      <c r="H37" s="29">
        <v>0</v>
      </c>
      <c r="J37" s="32">
        <v>-2710.36</v>
      </c>
      <c r="K37" s="27">
        <v>1.018792798344224E-3</v>
      </c>
      <c r="L37" s="27">
        <v>-1E-4</v>
      </c>
      <c r="Z37" s="32"/>
    </row>
    <row r="38" spans="2:26" s="29" customFormat="1">
      <c r="B38" s="30" t="s">
        <v>836</v>
      </c>
      <c r="C38" s="31">
        <v>30120</v>
      </c>
      <c r="D38" s="30">
        <v>20</v>
      </c>
      <c r="E38" s="30" t="s">
        <v>567</v>
      </c>
      <c r="F38" s="30" t="s">
        <v>222</v>
      </c>
      <c r="G38" s="30" t="s">
        <v>42</v>
      </c>
      <c r="H38" s="29">
        <v>0</v>
      </c>
      <c r="J38" s="32">
        <v>203.68</v>
      </c>
      <c r="K38" s="27">
        <v>7.6560942888306914E-5</v>
      </c>
      <c r="L38" s="27">
        <v>3.5999999999999999E-3</v>
      </c>
      <c r="Z38" s="32"/>
    </row>
    <row r="39" spans="2:26" s="29" customFormat="1">
      <c r="B39" s="30" t="s">
        <v>919</v>
      </c>
      <c r="C39" s="31">
        <v>419259180</v>
      </c>
      <c r="D39" s="30">
        <v>20</v>
      </c>
      <c r="E39" s="30" t="s">
        <v>567</v>
      </c>
      <c r="F39" s="30" t="s">
        <v>222</v>
      </c>
      <c r="G39" s="30" t="s">
        <v>40</v>
      </c>
      <c r="H39" s="29">
        <v>0</v>
      </c>
      <c r="J39" s="32">
        <v>16.309999999999999</v>
      </c>
      <c r="K39" s="27">
        <v>6.1307392896125574E-6</v>
      </c>
      <c r="L39" s="27">
        <v>0</v>
      </c>
      <c r="Z39" s="32"/>
    </row>
    <row r="40" spans="2:26">
      <c r="B40" s="13" t="s">
        <v>478</v>
      </c>
      <c r="C40" s="14"/>
      <c r="D40" s="13"/>
      <c r="E40" s="13"/>
      <c r="F40" s="13"/>
      <c r="G40" s="13"/>
      <c r="I40" s="28">
        <v>0</v>
      </c>
      <c r="J40" s="15">
        <v>700908.41</v>
      </c>
      <c r="K40" s="16">
        <v>0.26346331867608019</v>
      </c>
      <c r="L40" s="16">
        <v>1.5728172704776638E-2</v>
      </c>
      <c r="Z40" s="15"/>
    </row>
    <row r="41" spans="2:26" s="33" customFormat="1">
      <c r="B41" s="20" t="s">
        <v>920</v>
      </c>
      <c r="C41" s="21">
        <v>11520</v>
      </c>
      <c r="D41" s="20">
        <v>20</v>
      </c>
      <c r="E41" s="20" t="s">
        <v>567</v>
      </c>
      <c r="F41" s="20" t="s">
        <v>222</v>
      </c>
      <c r="G41" s="20" t="s">
        <v>208</v>
      </c>
      <c r="H41" s="33">
        <v>0</v>
      </c>
      <c r="J41" s="22">
        <v>25102.76</v>
      </c>
      <c r="K41" s="23">
        <v>9.4358355002890568E-3</v>
      </c>
      <c r="L41" s="23">
        <v>5.9999999999999995E-4</v>
      </c>
      <c r="Z41" s="22"/>
    </row>
    <row r="42" spans="2:26" s="33" customFormat="1">
      <c r="B42" s="20" t="s">
        <v>921</v>
      </c>
      <c r="C42" s="21">
        <v>11570</v>
      </c>
      <c r="D42" s="20">
        <v>20</v>
      </c>
      <c r="E42" s="20" t="s">
        <v>567</v>
      </c>
      <c r="F42" s="20" t="s">
        <v>222</v>
      </c>
      <c r="G42" s="20" t="s">
        <v>208</v>
      </c>
      <c r="H42" s="33">
        <v>0</v>
      </c>
      <c r="J42" s="22">
        <v>27151.96</v>
      </c>
      <c r="K42" s="23">
        <v>1.0206105944941053E-2</v>
      </c>
      <c r="L42" s="23">
        <v>5.9999999999999995E-4</v>
      </c>
      <c r="Z42" s="22"/>
    </row>
    <row r="43" spans="2:26" s="33" customFormat="1">
      <c r="B43" s="20" t="s">
        <v>922</v>
      </c>
      <c r="C43" s="21">
        <v>11620</v>
      </c>
      <c r="D43" s="20">
        <v>20</v>
      </c>
      <c r="E43" s="20" t="s">
        <v>567</v>
      </c>
      <c r="F43" s="20" t="s">
        <v>222</v>
      </c>
      <c r="G43" s="20" t="s">
        <v>208</v>
      </c>
      <c r="H43" s="33">
        <v>0</v>
      </c>
      <c r="J43" s="22">
        <v>44264.73</v>
      </c>
      <c r="K43" s="23">
        <v>1.6638597140103722E-2</v>
      </c>
      <c r="L43" s="23">
        <v>1E-3</v>
      </c>
      <c r="Z43" s="22"/>
    </row>
    <row r="44" spans="2:26" s="33" customFormat="1">
      <c r="B44" s="20" t="s">
        <v>923</v>
      </c>
      <c r="C44" s="21">
        <v>11710</v>
      </c>
      <c r="D44" s="20">
        <v>20</v>
      </c>
      <c r="E44" s="20" t="s">
        <v>567</v>
      </c>
      <c r="F44" s="20" t="s">
        <v>222</v>
      </c>
      <c r="G44" s="20" t="s">
        <v>208</v>
      </c>
      <c r="H44" s="33">
        <v>0</v>
      </c>
      <c r="J44" s="22">
        <v>39146.68</v>
      </c>
      <c r="K44" s="23">
        <v>1.4714781675897617E-2</v>
      </c>
      <c r="L44" s="23">
        <v>8.9999999999999998E-4</v>
      </c>
      <c r="Z44" s="22"/>
    </row>
    <row r="45" spans="2:26" s="33" customFormat="1">
      <c r="B45" s="20" t="s">
        <v>924</v>
      </c>
      <c r="C45" s="21">
        <v>18630</v>
      </c>
      <c r="D45" s="20">
        <v>20</v>
      </c>
      <c r="E45" s="20" t="s">
        <v>567</v>
      </c>
      <c r="F45" s="20" t="s">
        <v>222</v>
      </c>
      <c r="G45" s="20" t="s">
        <v>208</v>
      </c>
      <c r="H45" s="33">
        <v>0</v>
      </c>
      <c r="J45" s="22">
        <v>7547.9</v>
      </c>
      <c r="K45" s="23">
        <v>2.8371678163130977E-3</v>
      </c>
      <c r="L45" s="23">
        <v>2.0000000000000001E-4</v>
      </c>
      <c r="Z45" s="22"/>
    </row>
    <row r="46" spans="2:26" s="33" customFormat="1">
      <c r="B46" s="20" t="s">
        <v>925</v>
      </c>
      <c r="C46" s="21">
        <v>18750</v>
      </c>
      <c r="D46" s="20">
        <v>20</v>
      </c>
      <c r="E46" s="20" t="s">
        <v>567</v>
      </c>
      <c r="F46" s="20" t="s">
        <v>222</v>
      </c>
      <c r="G46" s="20" t="s">
        <v>208</v>
      </c>
      <c r="H46" s="33">
        <v>0</v>
      </c>
      <c r="J46" s="22">
        <v>4102.1099999999997</v>
      </c>
      <c r="K46" s="23">
        <v>1.541935435150985E-3</v>
      </c>
      <c r="L46" s="23">
        <v>1E-4</v>
      </c>
      <c r="Z46" s="22"/>
    </row>
    <row r="47" spans="2:26" s="33" customFormat="1">
      <c r="B47" s="20" t="s">
        <v>926</v>
      </c>
      <c r="C47" s="21">
        <v>18770</v>
      </c>
      <c r="D47" s="20">
        <v>20</v>
      </c>
      <c r="E47" s="20" t="s">
        <v>567</v>
      </c>
      <c r="F47" s="20" t="s">
        <v>222</v>
      </c>
      <c r="G47" s="20" t="s">
        <v>208</v>
      </c>
      <c r="H47" s="33">
        <v>0</v>
      </c>
      <c r="J47" s="22">
        <v>1319.45</v>
      </c>
      <c r="K47" s="23">
        <v>4.9596590776697055E-4</v>
      </c>
      <c r="L47" s="23">
        <v>0</v>
      </c>
      <c r="Z47" s="22"/>
    </row>
    <row r="48" spans="2:26" s="33" customFormat="1">
      <c r="B48" s="20" t="s">
        <v>927</v>
      </c>
      <c r="C48" s="21">
        <v>100109030</v>
      </c>
      <c r="D48" s="20">
        <v>20</v>
      </c>
      <c r="E48" s="20" t="s">
        <v>567</v>
      </c>
      <c r="F48" s="20" t="s">
        <v>222</v>
      </c>
      <c r="G48" s="20" t="s">
        <v>208</v>
      </c>
      <c r="H48" s="33">
        <v>0</v>
      </c>
      <c r="J48" s="22">
        <v>1595.05</v>
      </c>
      <c r="K48" s="23">
        <v>5.9956074211505274E-4</v>
      </c>
      <c r="L48" s="23">
        <v>0</v>
      </c>
      <c r="Z48" s="22"/>
    </row>
    <row r="49" spans="2:26" s="33" customFormat="1">
      <c r="B49" s="20" t="s">
        <v>928</v>
      </c>
      <c r="C49" s="21">
        <v>100112110</v>
      </c>
      <c r="D49" s="20">
        <v>20</v>
      </c>
      <c r="E49" s="20" t="s">
        <v>567</v>
      </c>
      <c r="F49" s="20" t="s">
        <v>222</v>
      </c>
      <c r="G49" s="20" t="s">
        <v>208</v>
      </c>
      <c r="H49" s="33">
        <v>0</v>
      </c>
      <c r="J49" s="22">
        <v>8717.61</v>
      </c>
      <c r="K49" s="23">
        <v>3.2768481997865933E-3</v>
      </c>
      <c r="L49" s="23">
        <v>2.0000000000000001E-4</v>
      </c>
      <c r="Z49" s="22"/>
    </row>
    <row r="50" spans="2:26" s="33" customFormat="1">
      <c r="B50" s="20" t="s">
        <v>929</v>
      </c>
      <c r="C50" s="21">
        <v>100112120</v>
      </c>
      <c r="D50" s="20">
        <v>20</v>
      </c>
      <c r="E50" s="20" t="s">
        <v>567</v>
      </c>
      <c r="F50" s="20" t="s">
        <v>222</v>
      </c>
      <c r="G50" s="20" t="s">
        <v>208</v>
      </c>
      <c r="H50" s="33">
        <v>0</v>
      </c>
      <c r="J50" s="22">
        <v>5820.46</v>
      </c>
      <c r="K50" s="23">
        <v>2.1878432130973827E-3</v>
      </c>
      <c r="L50" s="23">
        <v>1E-4</v>
      </c>
      <c r="Z50" s="22"/>
    </row>
    <row r="51" spans="2:26" s="33" customFormat="1">
      <c r="B51" s="20" t="s">
        <v>930</v>
      </c>
      <c r="C51" s="21">
        <v>100112130</v>
      </c>
      <c r="D51" s="20">
        <v>20</v>
      </c>
      <c r="E51" s="20" t="s">
        <v>567</v>
      </c>
      <c r="F51" s="20" t="s">
        <v>222</v>
      </c>
      <c r="G51" s="20" t="s">
        <v>208</v>
      </c>
      <c r="H51" s="33">
        <v>0</v>
      </c>
      <c r="J51" s="22">
        <v>45436.67</v>
      </c>
      <c r="K51" s="23">
        <v>1.7079115754638885E-2</v>
      </c>
      <c r="L51" s="23">
        <v>1E-3</v>
      </c>
      <c r="Z51" s="22"/>
    </row>
    <row r="52" spans="2:26" s="33" customFormat="1">
      <c r="B52" s="20" t="s">
        <v>931</v>
      </c>
      <c r="C52" s="21">
        <v>100112140</v>
      </c>
      <c r="D52" s="20">
        <v>20</v>
      </c>
      <c r="E52" s="20" t="s">
        <v>567</v>
      </c>
      <c r="F52" s="20" t="s">
        <v>222</v>
      </c>
      <c r="G52" s="20" t="s">
        <v>208</v>
      </c>
      <c r="H52" s="33">
        <v>0</v>
      </c>
      <c r="J52" s="22">
        <v>82488.649999999994</v>
      </c>
      <c r="K52" s="23">
        <v>3.100652406511949E-2</v>
      </c>
      <c r="L52" s="23">
        <v>1.9E-3</v>
      </c>
      <c r="Z52" s="22"/>
    </row>
    <row r="53" spans="2:26" s="33" customFormat="1">
      <c r="B53" s="20" t="s">
        <v>932</v>
      </c>
      <c r="C53" s="21">
        <v>100112340</v>
      </c>
      <c r="D53" s="20">
        <v>20</v>
      </c>
      <c r="E53" s="20" t="s">
        <v>567</v>
      </c>
      <c r="F53" s="20" t="s">
        <v>222</v>
      </c>
      <c r="G53" s="20" t="s">
        <v>208</v>
      </c>
      <c r="H53" s="33">
        <v>0</v>
      </c>
      <c r="J53" s="22">
        <v>22695.42</v>
      </c>
      <c r="K53" s="23">
        <v>8.5309443953561388E-3</v>
      </c>
      <c r="L53" s="23">
        <v>5.0000000000000001E-4</v>
      </c>
      <c r="Z53" s="22"/>
    </row>
    <row r="54" spans="2:26" s="33" customFormat="1">
      <c r="B54" s="20" t="s">
        <v>933</v>
      </c>
      <c r="C54" s="21">
        <v>100112360</v>
      </c>
      <c r="D54" s="20">
        <v>20</v>
      </c>
      <c r="E54" s="20" t="s">
        <v>567</v>
      </c>
      <c r="F54" s="20" t="s">
        <v>222</v>
      </c>
      <c r="G54" s="20" t="s">
        <v>208</v>
      </c>
      <c r="H54" s="33">
        <v>0</v>
      </c>
      <c r="J54" s="22">
        <v>1947.16</v>
      </c>
      <c r="K54" s="23">
        <v>7.3191479553415012E-4</v>
      </c>
      <c r="L54" s="23">
        <v>0</v>
      </c>
      <c r="Z54" s="22"/>
    </row>
    <row r="55" spans="2:26" s="33" customFormat="1">
      <c r="B55" s="20" t="s">
        <v>934</v>
      </c>
      <c r="C55" s="21">
        <v>100112370</v>
      </c>
      <c r="D55" s="20">
        <v>20</v>
      </c>
      <c r="E55" s="20" t="s">
        <v>567</v>
      </c>
      <c r="F55" s="20" t="s">
        <v>222</v>
      </c>
      <c r="G55" s="20" t="s">
        <v>208</v>
      </c>
      <c r="H55" s="33">
        <v>0</v>
      </c>
      <c r="J55" s="22">
        <v>2602.56</v>
      </c>
      <c r="K55" s="23">
        <v>9.7827203222403797E-4</v>
      </c>
      <c r="L55" s="23">
        <v>1E-4</v>
      </c>
      <c r="Z55" s="22"/>
    </row>
    <row r="56" spans="2:26" s="33" customFormat="1">
      <c r="B56" s="20" t="s">
        <v>935</v>
      </c>
      <c r="C56" s="21">
        <v>100112380</v>
      </c>
      <c r="D56" s="20">
        <v>20</v>
      </c>
      <c r="E56" s="20" t="s">
        <v>567</v>
      </c>
      <c r="F56" s="20" t="s">
        <v>222</v>
      </c>
      <c r="G56" s="20" t="s">
        <v>208</v>
      </c>
      <c r="H56" s="33">
        <v>0</v>
      </c>
      <c r="J56" s="22">
        <v>14985.35</v>
      </c>
      <c r="K56" s="23">
        <v>5.6328187623295861E-3</v>
      </c>
      <c r="L56" s="23">
        <v>2.9999999999999997E-4</v>
      </c>
      <c r="Z56" s="22"/>
    </row>
    <row r="57" spans="2:26" s="33" customFormat="1">
      <c r="B57" s="20" t="s">
        <v>936</v>
      </c>
      <c r="C57" s="21">
        <v>100112760</v>
      </c>
      <c r="D57" s="20">
        <v>20</v>
      </c>
      <c r="E57" s="20" t="s">
        <v>567</v>
      </c>
      <c r="F57" s="20" t="s">
        <v>222</v>
      </c>
      <c r="G57" s="20" t="s">
        <v>208</v>
      </c>
      <c r="H57" s="33">
        <v>0</v>
      </c>
      <c r="J57" s="22">
        <v>7961.53</v>
      </c>
      <c r="K57" s="23">
        <v>2.9926465221599675E-3</v>
      </c>
      <c r="L57" s="23">
        <v>2.0000000000000001E-4</v>
      </c>
      <c r="Z57" s="22"/>
    </row>
    <row r="58" spans="2:26" s="33" customFormat="1">
      <c r="B58" s="20" t="s">
        <v>936</v>
      </c>
      <c r="C58" s="21">
        <v>100112800</v>
      </c>
      <c r="D58" s="20">
        <v>20</v>
      </c>
      <c r="E58" s="20" t="s">
        <v>567</v>
      </c>
      <c r="F58" s="20" t="s">
        <v>222</v>
      </c>
      <c r="G58" s="20" t="s">
        <v>208</v>
      </c>
      <c r="H58" s="33">
        <v>0</v>
      </c>
      <c r="J58" s="22">
        <v>191.25</v>
      </c>
      <c r="K58" s="23">
        <v>7.1888650468326283E-5</v>
      </c>
      <c r="L58" s="23">
        <v>0</v>
      </c>
      <c r="Z58" s="22"/>
    </row>
    <row r="59" spans="2:26" s="33" customFormat="1">
      <c r="B59" s="20" t="s">
        <v>937</v>
      </c>
      <c r="C59" s="21">
        <v>100112830</v>
      </c>
      <c r="D59" s="20">
        <v>20</v>
      </c>
      <c r="E59" s="20" t="s">
        <v>567</v>
      </c>
      <c r="F59" s="20" t="s">
        <v>222</v>
      </c>
      <c r="G59" s="20" t="s">
        <v>208</v>
      </c>
      <c r="H59" s="33">
        <v>0</v>
      </c>
      <c r="J59" s="22">
        <v>924.4</v>
      </c>
      <c r="K59" s="23">
        <v>3.4747120780612189E-4</v>
      </c>
      <c r="L59" s="23">
        <v>0</v>
      </c>
      <c r="Z59" s="22"/>
    </row>
    <row r="60" spans="2:26" s="33" customFormat="1">
      <c r="B60" s="20" t="s">
        <v>936</v>
      </c>
      <c r="C60" s="21">
        <v>100112860</v>
      </c>
      <c r="D60" s="20">
        <v>20</v>
      </c>
      <c r="E60" s="20" t="s">
        <v>567</v>
      </c>
      <c r="F60" s="20" t="s">
        <v>222</v>
      </c>
      <c r="G60" s="20" t="s">
        <v>208</v>
      </c>
      <c r="H60" s="33">
        <v>0</v>
      </c>
      <c r="J60" s="22">
        <v>641.25</v>
      </c>
      <c r="K60" s="23">
        <v>2.4103841627615282E-4</v>
      </c>
      <c r="L60" s="23">
        <v>0</v>
      </c>
      <c r="Z60" s="22"/>
    </row>
    <row r="61" spans="2:26" s="33" customFormat="1">
      <c r="B61" s="20" t="s">
        <v>938</v>
      </c>
      <c r="C61" s="21">
        <v>100112900</v>
      </c>
      <c r="D61" s="20">
        <v>20</v>
      </c>
      <c r="E61" s="20" t="s">
        <v>567</v>
      </c>
      <c r="F61" s="20" t="s">
        <v>222</v>
      </c>
      <c r="G61" s="20" t="s">
        <v>208</v>
      </c>
      <c r="H61" s="33">
        <v>0</v>
      </c>
      <c r="J61" s="22">
        <v>728.11</v>
      </c>
      <c r="K61" s="23">
        <v>2.73688079960748E-4</v>
      </c>
      <c r="L61" s="23">
        <v>0</v>
      </c>
      <c r="Z61" s="22"/>
    </row>
    <row r="62" spans="2:26" s="33" customFormat="1">
      <c r="B62" s="20" t="s">
        <v>936</v>
      </c>
      <c r="C62" s="21">
        <v>100112940</v>
      </c>
      <c r="D62" s="20">
        <v>20</v>
      </c>
      <c r="E62" s="20" t="s">
        <v>567</v>
      </c>
      <c r="F62" s="20" t="s">
        <v>222</v>
      </c>
      <c r="G62" s="20" t="s">
        <v>208</v>
      </c>
      <c r="H62" s="33">
        <v>0</v>
      </c>
      <c r="J62" s="22">
        <v>144.19999999999999</v>
      </c>
      <c r="K62" s="23">
        <v>5.4203102732196857E-5</v>
      </c>
      <c r="L62" s="23">
        <v>0</v>
      </c>
      <c r="Z62" s="22"/>
    </row>
    <row r="63" spans="2:26" s="33" customFormat="1">
      <c r="B63" s="20" t="s">
        <v>939</v>
      </c>
      <c r="C63" s="21">
        <v>100115570</v>
      </c>
      <c r="D63" s="20">
        <v>20</v>
      </c>
      <c r="E63" s="20" t="s">
        <v>567</v>
      </c>
      <c r="F63" s="20" t="s">
        <v>222</v>
      </c>
      <c r="G63" s="20" t="s">
        <v>208</v>
      </c>
      <c r="H63" s="33">
        <v>0</v>
      </c>
      <c r="J63" s="22">
        <v>10735.02</v>
      </c>
      <c r="K63" s="23">
        <v>4.0351691532051872E-3</v>
      </c>
      <c r="L63" s="23">
        <v>2.0000000000000001E-4</v>
      </c>
      <c r="Z63" s="22"/>
    </row>
    <row r="64" spans="2:26" s="33" customFormat="1">
      <c r="B64" s="20" t="s">
        <v>940</v>
      </c>
      <c r="C64" s="21">
        <v>100115640</v>
      </c>
      <c r="D64" s="20">
        <v>20</v>
      </c>
      <c r="E64" s="20" t="s">
        <v>567</v>
      </c>
      <c r="F64" s="20" t="s">
        <v>222</v>
      </c>
      <c r="G64" s="20" t="s">
        <v>208</v>
      </c>
      <c r="H64" s="33">
        <v>0</v>
      </c>
      <c r="J64" s="22">
        <v>204073.99</v>
      </c>
      <c r="K64" s="23">
        <v>7.6709039146597185E-2</v>
      </c>
      <c r="L64" s="23">
        <v>4.5999999999999999E-3</v>
      </c>
      <c r="Z64" s="22"/>
    </row>
    <row r="65" spans="2:26" s="33" customFormat="1">
      <c r="B65" s="20" t="s">
        <v>941</v>
      </c>
      <c r="C65" s="21">
        <v>100115730</v>
      </c>
      <c r="D65" s="20">
        <v>20</v>
      </c>
      <c r="E65" s="20" t="s">
        <v>567</v>
      </c>
      <c r="F65" s="20" t="s">
        <v>222</v>
      </c>
      <c r="G65" s="20" t="s">
        <v>208</v>
      </c>
      <c r="H65" s="33">
        <v>0</v>
      </c>
      <c r="J65" s="22">
        <v>3168.51</v>
      </c>
      <c r="K65" s="23">
        <v>1.1910060543550145E-3</v>
      </c>
      <c r="L65" s="23">
        <v>1E-4</v>
      </c>
      <c r="Z65" s="22"/>
    </row>
    <row r="66" spans="2:26" s="33" customFormat="1">
      <c r="B66" s="20" t="s">
        <v>942</v>
      </c>
      <c r="C66" s="21">
        <v>100116100</v>
      </c>
      <c r="D66" s="20">
        <v>20</v>
      </c>
      <c r="E66" s="20" t="s">
        <v>567</v>
      </c>
      <c r="F66" s="20" t="s">
        <v>222</v>
      </c>
      <c r="G66" s="20" t="s">
        <v>208</v>
      </c>
      <c r="H66" s="33">
        <v>0</v>
      </c>
      <c r="J66" s="22">
        <v>132293.46</v>
      </c>
      <c r="K66" s="23">
        <v>4.972757283757126E-2</v>
      </c>
      <c r="L66" s="23">
        <v>3.0000000000000001E-3</v>
      </c>
      <c r="Z66" s="22"/>
    </row>
    <row r="67" spans="2:26" s="33" customFormat="1">
      <c r="B67" s="20" t="s">
        <v>943</v>
      </c>
      <c r="C67" s="21">
        <v>100116130</v>
      </c>
      <c r="D67" s="20">
        <v>20</v>
      </c>
      <c r="E67" s="20" t="s">
        <v>567</v>
      </c>
      <c r="F67" s="20" t="s">
        <v>222</v>
      </c>
      <c r="G67" s="20" t="s">
        <v>208</v>
      </c>
      <c r="H67" s="33">
        <v>0</v>
      </c>
      <c r="J67" s="22">
        <v>1338.26</v>
      </c>
      <c r="K67" s="23">
        <v>5.0303636797773769E-4</v>
      </c>
      <c r="L67" s="23">
        <v>0</v>
      </c>
      <c r="Z67" s="22"/>
    </row>
    <row r="68" spans="2:26" s="33" customFormat="1">
      <c r="B68" s="20" t="s">
        <v>944</v>
      </c>
      <c r="C68" s="21">
        <v>100116150</v>
      </c>
      <c r="D68" s="20">
        <v>20</v>
      </c>
      <c r="E68" s="20" t="s">
        <v>567</v>
      </c>
      <c r="F68" s="20" t="s">
        <v>222</v>
      </c>
      <c r="G68" s="20" t="s">
        <v>208</v>
      </c>
      <c r="H68" s="33">
        <v>0</v>
      </c>
      <c r="J68" s="22">
        <v>373.4</v>
      </c>
      <c r="K68" s="23">
        <v>1.4035671678364983E-4</v>
      </c>
      <c r="L68" s="23">
        <v>0</v>
      </c>
      <c r="Z68" s="22"/>
    </row>
    <row r="69" spans="2:26" s="33" customFormat="1">
      <c r="B69" s="20" t="s">
        <v>945</v>
      </c>
      <c r="C69" s="21">
        <v>100116170</v>
      </c>
      <c r="D69" s="20">
        <v>20</v>
      </c>
      <c r="E69" s="20" t="s">
        <v>567</v>
      </c>
      <c r="F69" s="20" t="s">
        <v>222</v>
      </c>
      <c r="G69" s="20" t="s">
        <v>208</v>
      </c>
      <c r="H69" s="33">
        <v>0</v>
      </c>
      <c r="J69" s="22">
        <v>172.7</v>
      </c>
      <c r="K69" s="23">
        <v>6.4915921233359207E-5</v>
      </c>
      <c r="L69" s="23">
        <v>0</v>
      </c>
      <c r="Z69" s="22"/>
    </row>
    <row r="70" spans="2:26" s="33" customFormat="1">
      <c r="B70" s="20" t="s">
        <v>946</v>
      </c>
      <c r="C70" s="21">
        <v>100116280</v>
      </c>
      <c r="D70" s="20">
        <v>20</v>
      </c>
      <c r="E70" s="20" t="s">
        <v>567</v>
      </c>
      <c r="F70" s="20" t="s">
        <v>222</v>
      </c>
      <c r="G70" s="20" t="s">
        <v>208</v>
      </c>
      <c r="H70" s="33">
        <v>0</v>
      </c>
      <c r="J70" s="22">
        <v>1536.66</v>
      </c>
      <c r="K70" s="23">
        <v>5.7761262028056609E-4</v>
      </c>
      <c r="L70" s="23">
        <v>0</v>
      </c>
      <c r="Z70" s="22"/>
    </row>
    <row r="71" spans="2:26" s="33" customFormat="1">
      <c r="B71" s="20" t="s">
        <v>947</v>
      </c>
      <c r="C71" s="21">
        <v>100116390</v>
      </c>
      <c r="D71" s="20">
        <v>20</v>
      </c>
      <c r="E71" s="20" t="s">
        <v>567</v>
      </c>
      <c r="F71" s="20" t="s">
        <v>222</v>
      </c>
      <c r="G71" s="20" t="s">
        <v>208</v>
      </c>
      <c r="H71" s="33">
        <v>0</v>
      </c>
      <c r="J71" s="22">
        <v>28.75</v>
      </c>
      <c r="K71" s="23">
        <v>1.0806790593277808E-5</v>
      </c>
      <c r="L71" s="23">
        <v>0</v>
      </c>
      <c r="Z71" s="22"/>
    </row>
    <row r="72" spans="2:26" s="33" customFormat="1">
      <c r="B72" s="20" t="s">
        <v>936</v>
      </c>
      <c r="C72" s="21">
        <v>100130170</v>
      </c>
      <c r="D72" s="20">
        <v>20</v>
      </c>
      <c r="E72" s="20" t="s">
        <v>567</v>
      </c>
      <c r="F72" s="20" t="s">
        <v>222</v>
      </c>
      <c r="G72" s="20" t="s">
        <v>208</v>
      </c>
      <c r="H72" s="33">
        <v>0</v>
      </c>
      <c r="J72" s="22">
        <v>506.5</v>
      </c>
      <c r="K72" s="23">
        <v>1.9038745862592031E-4</v>
      </c>
      <c r="L72" s="23">
        <v>8.8999999999999999E-3</v>
      </c>
      <c r="Z72" s="22"/>
    </row>
    <row r="73" spans="2:26" s="33" customFormat="1">
      <c r="B73" s="20" t="s">
        <v>936</v>
      </c>
      <c r="C73" s="21">
        <v>100130180</v>
      </c>
      <c r="D73" s="20">
        <v>20</v>
      </c>
      <c r="E73" s="20" t="s">
        <v>567</v>
      </c>
      <c r="F73" s="20" t="s">
        <v>222</v>
      </c>
      <c r="G73" s="20" t="s">
        <v>208</v>
      </c>
      <c r="H73" s="33">
        <v>0</v>
      </c>
      <c r="J73" s="22">
        <v>20.7</v>
      </c>
      <c r="K73" s="23">
        <v>7.7808892271600218E-6</v>
      </c>
      <c r="L73" s="23">
        <v>4.0000000000000002E-4</v>
      </c>
      <c r="Z73" s="22"/>
    </row>
    <row r="74" spans="2:26" s="33" customFormat="1">
      <c r="B74" s="20" t="s">
        <v>936</v>
      </c>
      <c r="C74" s="21">
        <v>100130200</v>
      </c>
      <c r="D74" s="20">
        <v>20</v>
      </c>
      <c r="E74" s="20" t="s">
        <v>567</v>
      </c>
      <c r="F74" s="20" t="s">
        <v>222</v>
      </c>
      <c r="G74" s="20" t="s">
        <v>208</v>
      </c>
      <c r="H74" s="33">
        <v>0</v>
      </c>
      <c r="J74" s="22">
        <v>6.75</v>
      </c>
      <c r="K74" s="23">
        <v>2.5372464871173981E-6</v>
      </c>
      <c r="L74" s="23">
        <v>1E-4</v>
      </c>
      <c r="Z74" s="22"/>
    </row>
    <row r="75" spans="2:26" s="33" customFormat="1">
      <c r="B75" s="20" t="s">
        <v>936</v>
      </c>
      <c r="C75" s="21">
        <v>100130220</v>
      </c>
      <c r="D75" s="20">
        <v>20</v>
      </c>
      <c r="E75" s="20" t="s">
        <v>567</v>
      </c>
      <c r="F75" s="20" t="s">
        <v>222</v>
      </c>
      <c r="G75" s="20" t="s">
        <v>208</v>
      </c>
      <c r="H75" s="33">
        <v>0</v>
      </c>
      <c r="J75" s="22">
        <v>806.4</v>
      </c>
      <c r="K75" s="23">
        <v>3.0311638032762516E-4</v>
      </c>
      <c r="L75" s="23">
        <v>1.4200000000000001E-2</v>
      </c>
      <c r="Z75" s="22"/>
    </row>
    <row r="76" spans="2:26" s="33" customFormat="1">
      <c r="B76" s="20" t="s">
        <v>936</v>
      </c>
      <c r="C76" s="21">
        <v>100130240</v>
      </c>
      <c r="D76" s="20">
        <v>20</v>
      </c>
      <c r="E76" s="20" t="s">
        <v>567</v>
      </c>
      <c r="F76" s="20" t="s">
        <v>222</v>
      </c>
      <c r="G76" s="20" t="s">
        <v>208</v>
      </c>
      <c r="H76" s="33">
        <v>0</v>
      </c>
      <c r="J76" s="22">
        <v>88</v>
      </c>
      <c r="K76" s="23">
        <v>3.3078176424641637E-5</v>
      </c>
      <c r="L76" s="23">
        <v>1.6000000000000001E-3</v>
      </c>
      <c r="Z76" s="22"/>
    </row>
    <row r="77" spans="2:26" s="33" customFormat="1">
      <c r="B77" s="20" t="s">
        <v>936</v>
      </c>
      <c r="C77" s="21">
        <v>100130250</v>
      </c>
      <c r="D77" s="20">
        <v>20</v>
      </c>
      <c r="E77" s="20" t="s">
        <v>567</v>
      </c>
      <c r="F77" s="20" t="s">
        <v>222</v>
      </c>
      <c r="G77" s="20" t="s">
        <v>208</v>
      </c>
      <c r="H77" s="33">
        <v>0</v>
      </c>
      <c r="J77" s="22">
        <v>16.8</v>
      </c>
      <c r="K77" s="23">
        <v>6.3149245901588584E-6</v>
      </c>
      <c r="L77" s="23">
        <v>2.9999999999999997E-4</v>
      </c>
      <c r="Z77" s="22"/>
    </row>
    <row r="78" spans="2:26" s="33" customFormat="1">
      <c r="B78" s="20" t="s">
        <v>936</v>
      </c>
      <c r="C78" s="21">
        <v>100130280</v>
      </c>
      <c r="D78" s="20">
        <v>20</v>
      </c>
      <c r="E78" s="20" t="s">
        <v>567</v>
      </c>
      <c r="F78" s="20" t="s">
        <v>222</v>
      </c>
      <c r="G78" s="20" t="s">
        <v>208</v>
      </c>
      <c r="H78" s="33">
        <v>0</v>
      </c>
      <c r="J78" s="22">
        <v>2.6</v>
      </c>
      <c r="K78" s="23">
        <v>9.7730975800077565E-7</v>
      </c>
      <c r="L78" s="23">
        <v>0</v>
      </c>
      <c r="Z78" s="22"/>
    </row>
    <row r="79" spans="2:26" s="33" customFormat="1">
      <c r="B79" s="20" t="s">
        <v>936</v>
      </c>
      <c r="C79" s="21">
        <v>100130300</v>
      </c>
      <c r="D79" s="20">
        <v>20</v>
      </c>
      <c r="E79" s="20" t="s">
        <v>567</v>
      </c>
      <c r="F79" s="20" t="s">
        <v>222</v>
      </c>
      <c r="G79" s="20" t="s">
        <v>208</v>
      </c>
      <c r="H79" s="33">
        <v>0</v>
      </c>
      <c r="J79" s="22">
        <v>80.400000000000006</v>
      </c>
      <c r="K79" s="23">
        <v>3.0221424824331679E-5</v>
      </c>
      <c r="L79" s="23">
        <v>1.4E-3</v>
      </c>
      <c r="Z79" s="22"/>
    </row>
    <row r="80" spans="2:26" s="33" customFormat="1">
      <c r="B80" s="20" t="s">
        <v>936</v>
      </c>
      <c r="C80" s="21">
        <v>100130310</v>
      </c>
      <c r="D80" s="20">
        <v>20</v>
      </c>
      <c r="E80" s="20" t="s">
        <v>567</v>
      </c>
      <c r="F80" s="20" t="s">
        <v>222</v>
      </c>
      <c r="G80" s="20" t="s">
        <v>208</v>
      </c>
      <c r="H80" s="33">
        <v>0</v>
      </c>
      <c r="J80" s="22">
        <v>78.599999999999994</v>
      </c>
      <c r="K80" s="23">
        <v>2.9544825761100368E-5</v>
      </c>
      <c r="L80" s="23">
        <v>1.4E-3</v>
      </c>
      <c r="Z80" s="22"/>
    </row>
    <row r="81" spans="2:26" s="33" customFormat="1">
      <c r="B81" s="20" t="s">
        <v>936</v>
      </c>
      <c r="C81" s="21">
        <v>100130340</v>
      </c>
      <c r="D81" s="20">
        <v>20</v>
      </c>
      <c r="E81" s="20" t="s">
        <v>567</v>
      </c>
      <c r="F81" s="20" t="s">
        <v>222</v>
      </c>
      <c r="G81" s="20" t="s">
        <v>208</v>
      </c>
      <c r="H81" s="33">
        <v>0</v>
      </c>
      <c r="J81" s="22">
        <v>37.15</v>
      </c>
      <c r="K81" s="23">
        <v>1.3964252888357235E-5</v>
      </c>
      <c r="L81" s="23">
        <v>6.9999999999999999E-4</v>
      </c>
      <c r="Z81" s="22"/>
    </row>
    <row r="82" spans="2:26" s="33" customFormat="1">
      <c r="B82" s="20" t="s">
        <v>936</v>
      </c>
      <c r="C82" s="21">
        <v>100130350</v>
      </c>
      <c r="D82" s="20">
        <v>20</v>
      </c>
      <c r="E82" s="20" t="s">
        <v>567</v>
      </c>
      <c r="F82" s="20" t="s">
        <v>222</v>
      </c>
      <c r="G82" s="20" t="s">
        <v>208</v>
      </c>
      <c r="H82" s="33">
        <v>0</v>
      </c>
      <c r="J82" s="22">
        <v>28.5</v>
      </c>
      <c r="K82" s="23">
        <v>1.0712818501162349E-5</v>
      </c>
      <c r="L82" s="23">
        <v>5.0000000000000001E-4</v>
      </c>
      <c r="Z82" s="22"/>
    </row>
    <row r="83" spans="2:26">
      <c r="B83" s="13" t="s">
        <v>479</v>
      </c>
      <c r="C83" s="14"/>
      <c r="D83" s="13"/>
      <c r="E83" s="13"/>
      <c r="F83" s="13"/>
      <c r="G83" s="13"/>
      <c r="I83" s="28">
        <v>0</v>
      </c>
      <c r="J83" s="15">
        <v>25.37</v>
      </c>
      <c r="K83" s="16">
        <v>9.5362879078767993E-6</v>
      </c>
      <c r="L83" s="16">
        <v>5.6929512590694019E-7</v>
      </c>
      <c r="Z83" s="15"/>
    </row>
    <row r="84" spans="2:26" s="33" customFormat="1">
      <c r="B84" s="20" t="s">
        <v>948</v>
      </c>
      <c r="C84" s="21">
        <v>21626</v>
      </c>
      <c r="D84" s="20">
        <v>20</v>
      </c>
      <c r="E84" s="20" t="s">
        <v>567</v>
      </c>
      <c r="F84" s="20" t="s">
        <v>222</v>
      </c>
      <c r="G84" s="20" t="s">
        <v>208</v>
      </c>
      <c r="H84" s="33">
        <v>0</v>
      </c>
      <c r="J84" s="22">
        <v>25.37</v>
      </c>
      <c r="K84" s="23">
        <v>9.5362879078767993E-6</v>
      </c>
      <c r="L84" s="23">
        <v>0</v>
      </c>
      <c r="Z84" s="22"/>
    </row>
    <row r="85" spans="2:26">
      <c r="B85" s="13" t="s">
        <v>80</v>
      </c>
      <c r="C85" s="14"/>
      <c r="D85" s="13"/>
      <c r="E85" s="13"/>
      <c r="F85" s="13"/>
      <c r="G85" s="13"/>
      <c r="I85" s="28">
        <v>0</v>
      </c>
      <c r="J85" s="15">
        <v>0</v>
      </c>
      <c r="K85" s="16">
        <v>0</v>
      </c>
      <c r="L85" s="16">
        <v>0</v>
      </c>
      <c r="Z85" s="15"/>
    </row>
    <row r="86" spans="2:26">
      <c r="B86" s="13" t="s">
        <v>480</v>
      </c>
      <c r="C86" s="14"/>
      <c r="D86" s="13"/>
      <c r="E86" s="13"/>
      <c r="F86" s="13"/>
      <c r="G86" s="13"/>
      <c r="I86" s="28">
        <v>0</v>
      </c>
      <c r="J86" s="15">
        <v>0</v>
      </c>
      <c r="K86" s="16">
        <v>0</v>
      </c>
      <c r="L86" s="16">
        <v>0</v>
      </c>
      <c r="Z86" s="15"/>
    </row>
    <row r="87" spans="2:26">
      <c r="B87" s="13" t="s">
        <v>481</v>
      </c>
      <c r="C87" s="14"/>
      <c r="D87" s="13"/>
      <c r="E87" s="13"/>
      <c r="F87" s="13"/>
      <c r="G87" s="13"/>
      <c r="I87" s="28">
        <v>0</v>
      </c>
      <c r="J87" s="15">
        <v>375658.15</v>
      </c>
      <c r="K87" s="16">
        <v>0.14142553656495266</v>
      </c>
      <c r="L87" s="16">
        <v>8.4427892092791314E-3</v>
      </c>
      <c r="Z87" s="15"/>
    </row>
    <row r="88" spans="2:26">
      <c r="B88" s="13" t="s">
        <v>482</v>
      </c>
      <c r="C88" s="14"/>
      <c r="D88" s="13"/>
      <c r="E88" s="13"/>
      <c r="F88" s="13"/>
      <c r="G88" s="13"/>
      <c r="I88" s="28">
        <v>0</v>
      </c>
      <c r="J88" s="15">
        <v>375658.15</v>
      </c>
      <c r="K88" s="16">
        <v>0.14142553656495266</v>
      </c>
      <c r="L88" s="16">
        <v>8.4427892092791314E-3</v>
      </c>
      <c r="Z88" s="15"/>
    </row>
    <row r="89" spans="2:26" s="33" customFormat="1">
      <c r="B89" s="20" t="s">
        <v>949</v>
      </c>
      <c r="C89" s="21">
        <v>320317</v>
      </c>
      <c r="D89" s="20">
        <v>20</v>
      </c>
      <c r="E89" s="20" t="s">
        <v>567</v>
      </c>
      <c r="F89" s="20" t="s">
        <v>222</v>
      </c>
      <c r="G89" s="20" t="s">
        <v>801</v>
      </c>
      <c r="H89" s="33">
        <v>0</v>
      </c>
      <c r="J89" s="22">
        <v>-292.64999999999998</v>
      </c>
      <c r="K89" s="23">
        <v>1.1000373103035653E-4</v>
      </c>
      <c r="L89" s="23">
        <v>0</v>
      </c>
      <c r="Z89" s="22"/>
    </row>
    <row r="90" spans="2:26" s="33" customFormat="1">
      <c r="B90" s="20" t="s">
        <v>594</v>
      </c>
      <c r="C90" s="21">
        <v>327064</v>
      </c>
      <c r="D90" s="20">
        <v>20</v>
      </c>
      <c r="E90" s="20" t="s">
        <v>567</v>
      </c>
      <c r="F90" s="20" t="s">
        <v>222</v>
      </c>
      <c r="G90" s="20" t="s">
        <v>42</v>
      </c>
      <c r="H90" s="33">
        <v>0</v>
      </c>
      <c r="J90" s="22">
        <v>8390.59</v>
      </c>
      <c r="K90" s="23">
        <v>3.153925185532203E-3</v>
      </c>
      <c r="L90" s="23">
        <v>2.0000000000000001E-4</v>
      </c>
      <c r="Z90" s="22"/>
    </row>
    <row r="91" spans="2:26" s="33" customFormat="1">
      <c r="B91" s="20" t="s">
        <v>595</v>
      </c>
      <c r="C91" s="21">
        <v>327072</v>
      </c>
      <c r="D91" s="20">
        <v>20</v>
      </c>
      <c r="E91" s="20" t="s">
        <v>567</v>
      </c>
      <c r="F91" s="20" t="s">
        <v>222</v>
      </c>
      <c r="G91" s="20" t="s">
        <v>593</v>
      </c>
      <c r="H91" s="33">
        <v>0</v>
      </c>
      <c r="J91" s="22">
        <v>9395.65</v>
      </c>
      <c r="K91" s="23">
        <v>3.5317155491384564E-3</v>
      </c>
      <c r="L91" s="23">
        <v>2.0000000000000001E-4</v>
      </c>
      <c r="Z91" s="22"/>
    </row>
    <row r="92" spans="2:26" s="33" customFormat="1">
      <c r="B92" s="20" t="s">
        <v>950</v>
      </c>
      <c r="C92" s="21">
        <v>327106</v>
      </c>
      <c r="D92" s="20">
        <v>20</v>
      </c>
      <c r="E92" s="20" t="s">
        <v>567</v>
      </c>
      <c r="F92" s="20" t="s">
        <v>222</v>
      </c>
      <c r="G92" s="20" t="s">
        <v>59</v>
      </c>
      <c r="H92" s="33">
        <v>0</v>
      </c>
      <c r="J92" s="22">
        <v>326.16000000000003</v>
      </c>
      <c r="K92" s="23">
        <v>1.225997502575127E-4</v>
      </c>
      <c r="L92" s="23">
        <v>0</v>
      </c>
      <c r="Z92" s="22"/>
    </row>
    <row r="93" spans="2:26" s="33" customFormat="1">
      <c r="B93" s="20" t="s">
        <v>951</v>
      </c>
      <c r="C93" s="21">
        <v>327114</v>
      </c>
      <c r="D93" s="20">
        <v>20</v>
      </c>
      <c r="E93" s="20" t="s">
        <v>567</v>
      </c>
      <c r="F93" s="20" t="s">
        <v>222</v>
      </c>
      <c r="G93" s="20" t="s">
        <v>255</v>
      </c>
      <c r="H93" s="33">
        <v>0</v>
      </c>
      <c r="J93" s="22">
        <v>209.24</v>
      </c>
      <c r="K93" s="23">
        <v>7.8650882216954737E-5</v>
      </c>
      <c r="L93" s="23">
        <v>0</v>
      </c>
      <c r="Z93" s="22"/>
    </row>
    <row r="94" spans="2:26" s="33" customFormat="1">
      <c r="B94" s="20" t="s">
        <v>952</v>
      </c>
      <c r="C94" s="21">
        <v>369041</v>
      </c>
      <c r="D94" s="20">
        <v>20</v>
      </c>
      <c r="E94" s="20" t="s">
        <v>567</v>
      </c>
      <c r="F94" s="20" t="s">
        <v>222</v>
      </c>
      <c r="G94" s="20" t="s">
        <v>42</v>
      </c>
      <c r="H94" s="33">
        <v>0</v>
      </c>
      <c r="J94" s="22">
        <v>110345.32</v>
      </c>
      <c r="K94" s="23">
        <v>4.1477522302199289E-2</v>
      </c>
      <c r="L94" s="23">
        <v>2.5000000000000001E-3</v>
      </c>
      <c r="Z94" s="22"/>
    </row>
    <row r="95" spans="2:26" s="33" customFormat="1">
      <c r="B95" s="20" t="s">
        <v>602</v>
      </c>
      <c r="C95" s="21">
        <v>415323</v>
      </c>
      <c r="D95" s="20">
        <v>20</v>
      </c>
      <c r="E95" s="20" t="s">
        <v>567</v>
      </c>
      <c r="F95" s="20" t="s">
        <v>222</v>
      </c>
      <c r="G95" s="20" t="s">
        <v>40</v>
      </c>
      <c r="H95" s="33">
        <v>0</v>
      </c>
      <c r="J95" s="22">
        <v>247283.84</v>
      </c>
      <c r="K95" s="23">
        <v>9.2951119164577892E-2</v>
      </c>
      <c r="L95" s="23">
        <v>5.5999999999999999E-3</v>
      </c>
      <c r="Z95" s="22"/>
    </row>
    <row r="96" spans="2:26" ht="13">
      <c r="B96" s="3" t="s">
        <v>540</v>
      </c>
      <c r="C96" s="12"/>
      <c r="D96" s="3"/>
      <c r="E96" s="3"/>
      <c r="F96" s="3"/>
      <c r="G96" s="3"/>
      <c r="I96" s="40">
        <v>0</v>
      </c>
      <c r="J96" s="9">
        <v>149875.06999999998</v>
      </c>
      <c r="K96" s="10">
        <v>5.633629553540357E-2</v>
      </c>
      <c r="L96" s="10">
        <v>3.3631512355522847E-3</v>
      </c>
      <c r="Z96" s="9"/>
    </row>
    <row r="97" spans="2:26">
      <c r="B97" s="13" t="s">
        <v>477</v>
      </c>
      <c r="C97" s="14"/>
      <c r="D97" s="13"/>
      <c r="E97" s="13"/>
      <c r="F97" s="13"/>
      <c r="G97" s="13"/>
      <c r="I97" s="28">
        <v>0</v>
      </c>
      <c r="J97" s="15">
        <v>0</v>
      </c>
      <c r="K97" s="16">
        <v>0</v>
      </c>
      <c r="L97" s="16">
        <v>0</v>
      </c>
      <c r="Z97" s="15"/>
    </row>
    <row r="98" spans="2:26">
      <c r="B98" s="13" t="s">
        <v>482</v>
      </c>
      <c r="C98" s="14"/>
      <c r="D98" s="13"/>
      <c r="E98" s="13"/>
      <c r="F98" s="13"/>
      <c r="G98" s="13"/>
      <c r="I98" s="28">
        <v>0</v>
      </c>
      <c r="J98" s="15">
        <v>149875.06999999998</v>
      </c>
      <c r="K98" s="16">
        <v>5.633629553540357E-2</v>
      </c>
      <c r="L98" s="16">
        <v>3.3631512355522847E-3</v>
      </c>
      <c r="Z98" s="15"/>
    </row>
    <row r="99" spans="2:26" s="33" customFormat="1">
      <c r="B99" s="33" t="s">
        <v>953</v>
      </c>
      <c r="C99" s="21">
        <v>419259577</v>
      </c>
      <c r="D99" s="20"/>
      <c r="E99" s="20" t="s">
        <v>581</v>
      </c>
      <c r="F99" s="20"/>
      <c r="G99" s="20" t="s">
        <v>40</v>
      </c>
      <c r="H99" s="33">
        <v>0</v>
      </c>
      <c r="J99" s="22">
        <v>133966.26999999999</v>
      </c>
      <c r="K99" s="23">
        <v>5.0356362659217904E-2</v>
      </c>
      <c r="L99" s="23">
        <v>3.0000000000000001E-3</v>
      </c>
    </row>
    <row r="100" spans="2:26" s="33" customFormat="1">
      <c r="B100" s="33" t="s">
        <v>954</v>
      </c>
      <c r="C100" s="21">
        <v>419260005</v>
      </c>
      <c r="D100" s="20"/>
      <c r="E100" s="20" t="s">
        <v>581</v>
      </c>
      <c r="F100" s="20"/>
      <c r="G100" s="20" t="s">
        <v>40</v>
      </c>
      <c r="H100" s="33">
        <v>0</v>
      </c>
      <c r="J100" s="22">
        <v>15908.8</v>
      </c>
      <c r="K100" s="23">
        <v>5.9799328761856686E-3</v>
      </c>
      <c r="L100" s="23">
        <v>4.0000000000000002E-4</v>
      </c>
    </row>
    <row r="101" spans="2:26" s="33" customFormat="1">
      <c r="B101" s="33" t="s">
        <v>597</v>
      </c>
      <c r="C101" s="21" t="s">
        <v>596</v>
      </c>
      <c r="D101" s="20">
        <v>20</v>
      </c>
      <c r="E101" s="20" t="s">
        <v>158</v>
      </c>
      <c r="F101" s="20" t="s">
        <v>240</v>
      </c>
      <c r="G101" s="20" t="s">
        <v>42</v>
      </c>
      <c r="H101" s="33">
        <v>0</v>
      </c>
      <c r="J101" s="22">
        <v>0</v>
      </c>
      <c r="K101" s="23">
        <v>0</v>
      </c>
      <c r="L101" s="23">
        <v>0</v>
      </c>
    </row>
    <row r="102" spans="2:26" s="33" customFormat="1">
      <c r="B102" s="33" t="s">
        <v>956</v>
      </c>
      <c r="C102" s="21" t="s">
        <v>955</v>
      </c>
      <c r="D102" s="20">
        <v>20</v>
      </c>
      <c r="E102" s="20" t="s">
        <v>158</v>
      </c>
      <c r="F102" s="20" t="s">
        <v>240</v>
      </c>
      <c r="G102" s="20" t="s">
        <v>42</v>
      </c>
      <c r="H102" s="33">
        <v>0</v>
      </c>
      <c r="J102" s="22">
        <v>0</v>
      </c>
      <c r="K102" s="23">
        <v>0</v>
      </c>
      <c r="L102" s="23">
        <v>0</v>
      </c>
    </row>
    <row r="103" spans="2:26" s="33" customFormat="1">
      <c r="B103" s="33" t="s">
        <v>599</v>
      </c>
      <c r="C103" s="21" t="s">
        <v>598</v>
      </c>
      <c r="D103" s="20">
        <v>20</v>
      </c>
      <c r="E103" s="20" t="s">
        <v>158</v>
      </c>
      <c r="F103" s="20" t="s">
        <v>240</v>
      </c>
      <c r="G103" s="20" t="s">
        <v>593</v>
      </c>
      <c r="H103" s="33">
        <v>0</v>
      </c>
      <c r="J103" s="22">
        <v>0</v>
      </c>
      <c r="K103" s="23">
        <v>0</v>
      </c>
      <c r="L103" s="23">
        <v>0</v>
      </c>
    </row>
    <row r="104" spans="2:26" s="33" customFormat="1">
      <c r="B104" s="33" t="s">
        <v>601</v>
      </c>
      <c r="C104" s="21" t="s">
        <v>600</v>
      </c>
      <c r="D104" s="20">
        <v>20</v>
      </c>
      <c r="E104" s="20" t="s">
        <v>158</v>
      </c>
      <c r="F104" s="20" t="s">
        <v>240</v>
      </c>
      <c r="G104" s="20" t="s">
        <v>40</v>
      </c>
      <c r="H104" s="33">
        <v>0</v>
      </c>
      <c r="J104" s="22">
        <v>0</v>
      </c>
      <c r="K104" s="23">
        <v>0</v>
      </c>
      <c r="L104" s="23">
        <v>0</v>
      </c>
    </row>
    <row r="105" spans="2:26">
      <c r="B105" s="6" t="s">
        <v>81</v>
      </c>
      <c r="C105" s="17"/>
      <c r="D105" s="6"/>
      <c r="E105" s="6"/>
      <c r="F105" s="6"/>
      <c r="G105" s="6"/>
    </row>
    <row r="109" spans="2:26" ht="13">
      <c r="B109" s="5"/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Z627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8.7265625" customWidth="1"/>
    <col min="8" max="8" width="11.7265625" customWidth="1"/>
    <col min="9" max="9" width="13.7265625" customWidth="1"/>
    <col min="10" max="10" width="27.7265625" customWidth="1"/>
    <col min="11" max="1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132</v>
      </c>
    </row>
    <row r="8" spans="2:26" ht="13">
      <c r="B8" s="3" t="s">
        <v>68</v>
      </c>
      <c r="C8" s="3" t="s">
        <v>69</v>
      </c>
      <c r="D8" s="3" t="s">
        <v>99</v>
      </c>
      <c r="E8" s="3" t="s">
        <v>85</v>
      </c>
      <c r="F8" s="3" t="s">
        <v>73</v>
      </c>
      <c r="G8" s="3" t="s">
        <v>87</v>
      </c>
      <c r="H8" s="3" t="s">
        <v>39</v>
      </c>
      <c r="I8" s="3" t="s">
        <v>120</v>
      </c>
      <c r="J8" s="3" t="s">
        <v>881</v>
      </c>
      <c r="K8" s="3" t="s">
        <v>882</v>
      </c>
    </row>
    <row r="9" spans="2:26" ht="13.5" thickBot="1">
      <c r="B9" s="4"/>
      <c r="C9" s="4"/>
      <c r="D9" s="4"/>
      <c r="E9" s="4" t="s">
        <v>90</v>
      </c>
      <c r="F9" s="4"/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</row>
    <row r="11" spans="2:26" ht="13">
      <c r="B11" s="3" t="s">
        <v>114</v>
      </c>
      <c r="C11" s="12"/>
      <c r="D11" s="3"/>
      <c r="E11" s="3"/>
      <c r="F11" s="3"/>
      <c r="G11" s="9">
        <v>1938689188.27</v>
      </c>
      <c r="I11" s="9">
        <v>45272.019999999982</v>
      </c>
      <c r="J11" s="10">
        <v>1</v>
      </c>
      <c r="K11" s="10">
        <v>3.1817081050040134E-3</v>
      </c>
      <c r="Z11" s="9"/>
    </row>
    <row r="12" spans="2:26" ht="13">
      <c r="B12" s="3" t="s">
        <v>115</v>
      </c>
      <c r="C12" s="12"/>
      <c r="D12" s="3"/>
      <c r="E12" s="3"/>
      <c r="F12" s="3"/>
      <c r="G12" s="9">
        <v>2145889644.27</v>
      </c>
      <c r="I12" s="9">
        <v>38574.859999999986</v>
      </c>
      <c r="J12" s="10">
        <v>0.60289658046032535</v>
      </c>
      <c r="K12" s="10">
        <v>1.9182409365298212E-3</v>
      </c>
      <c r="Z12" s="9"/>
    </row>
    <row r="13" spans="2:26">
      <c r="B13" s="13" t="s">
        <v>505</v>
      </c>
      <c r="C13" s="14"/>
      <c r="D13" s="13"/>
      <c r="E13" s="13"/>
      <c r="F13" s="13"/>
      <c r="G13" s="15">
        <v>111003</v>
      </c>
      <c r="I13" s="15">
        <v>11886.840000000002</v>
      </c>
      <c r="J13" s="16">
        <v>0.10478071470293315</v>
      </c>
      <c r="K13" s="16">
        <v>3.3338164921843563E-4</v>
      </c>
      <c r="Z13" s="15"/>
    </row>
    <row r="14" spans="2:26" s="33" customFormat="1">
      <c r="B14" s="20" t="s">
        <v>2116</v>
      </c>
      <c r="C14" s="21">
        <v>403503634</v>
      </c>
      <c r="D14" s="20" t="s">
        <v>443</v>
      </c>
      <c r="E14" s="45">
        <v>44198</v>
      </c>
      <c r="F14" s="20" t="s">
        <v>42</v>
      </c>
      <c r="G14" s="22">
        <v>30229</v>
      </c>
      <c r="H14" s="33">
        <v>373.71</v>
      </c>
      <c r="I14" s="22">
        <v>437.73</v>
      </c>
      <c r="J14" s="23">
        <v>3.08718728061632E-3</v>
      </c>
      <c r="K14" s="23">
        <v>0</v>
      </c>
      <c r="Z14" s="22"/>
    </row>
    <row r="15" spans="2:26" s="33" customFormat="1">
      <c r="B15" s="20" t="s">
        <v>2116</v>
      </c>
      <c r="C15" s="21">
        <v>403503642</v>
      </c>
      <c r="D15" s="20" t="s">
        <v>443</v>
      </c>
      <c r="E15" s="45">
        <v>44198</v>
      </c>
      <c r="F15" s="20" t="s">
        <v>42</v>
      </c>
      <c r="G15" s="22">
        <v>33500</v>
      </c>
      <c r="H15" s="33">
        <v>373.71</v>
      </c>
      <c r="I15" s="22">
        <v>485.1</v>
      </c>
      <c r="J15" s="23">
        <v>3.4212746437917822E-3</v>
      </c>
      <c r="K15" s="23">
        <v>0</v>
      </c>
      <c r="Z15" s="22"/>
    </row>
    <row r="16" spans="2:26" s="33" customFormat="1">
      <c r="B16" s="20" t="s">
        <v>2116</v>
      </c>
      <c r="C16" s="21">
        <v>403503659</v>
      </c>
      <c r="D16" s="20" t="s">
        <v>443</v>
      </c>
      <c r="E16" s="45">
        <v>44198</v>
      </c>
      <c r="F16" s="20" t="s">
        <v>42</v>
      </c>
      <c r="G16" s="22">
        <v>28400</v>
      </c>
      <c r="H16" s="33">
        <v>373.71</v>
      </c>
      <c r="I16" s="22">
        <v>411.25</v>
      </c>
      <c r="J16" s="23">
        <v>2.9004312456387764E-3</v>
      </c>
      <c r="K16" s="23">
        <v>0</v>
      </c>
      <c r="Z16" s="22"/>
    </row>
    <row r="17" spans="2:26" s="33" customFormat="1">
      <c r="B17" s="20" t="s">
        <v>2116</v>
      </c>
      <c r="C17" s="21">
        <v>403503675</v>
      </c>
      <c r="D17" s="20" t="s">
        <v>443</v>
      </c>
      <c r="E17" s="45">
        <v>44198</v>
      </c>
      <c r="F17" s="20" t="s">
        <v>42</v>
      </c>
      <c r="G17" s="22">
        <v>9300</v>
      </c>
      <c r="H17" s="33">
        <v>373.71</v>
      </c>
      <c r="I17" s="22">
        <v>134.66999999999999</v>
      </c>
      <c r="J17" s="23">
        <v>9.4978985009160836E-4</v>
      </c>
      <c r="K17" s="23">
        <v>0</v>
      </c>
      <c r="Z17" s="22"/>
    </row>
    <row r="18" spans="2:26" s="33" customFormat="1">
      <c r="B18" s="20" t="s">
        <v>2116</v>
      </c>
      <c r="C18" s="21">
        <v>403503691</v>
      </c>
      <c r="D18" s="20" t="s">
        <v>443</v>
      </c>
      <c r="E18" s="45">
        <v>44198</v>
      </c>
      <c r="F18" s="20" t="s">
        <v>42</v>
      </c>
      <c r="G18" s="22">
        <v>8509</v>
      </c>
      <c r="H18" s="33">
        <v>373.71</v>
      </c>
      <c r="I18" s="22">
        <v>123.21</v>
      </c>
      <c r="J18" s="23">
        <v>8.6896567483320025E-4</v>
      </c>
      <c r="K18" s="23">
        <v>0</v>
      </c>
      <c r="Z18" s="22"/>
    </row>
    <row r="19" spans="2:26" s="33" customFormat="1">
      <c r="B19" s="20" t="s">
        <v>2116</v>
      </c>
      <c r="C19" s="21">
        <v>403503709</v>
      </c>
      <c r="D19" s="20" t="s">
        <v>443</v>
      </c>
      <c r="E19" s="45">
        <v>44198</v>
      </c>
      <c r="F19" s="20" t="s">
        <v>42</v>
      </c>
      <c r="G19" s="22">
        <v>3513</v>
      </c>
      <c r="H19" s="33">
        <v>373.71</v>
      </c>
      <c r="I19" s="22">
        <v>50.87</v>
      </c>
      <c r="J19" s="23">
        <v>3.5877188441494116E-4</v>
      </c>
      <c r="K19" s="23">
        <v>0</v>
      </c>
      <c r="Z19" s="22"/>
    </row>
    <row r="20" spans="2:26" s="33" customFormat="1">
      <c r="B20" s="20" t="s">
        <v>2116</v>
      </c>
      <c r="C20" s="21">
        <v>403503717</v>
      </c>
      <c r="D20" s="20" t="s">
        <v>443</v>
      </c>
      <c r="E20" s="45">
        <v>44198</v>
      </c>
      <c r="F20" s="20" t="s">
        <v>42</v>
      </c>
      <c r="G20" s="22">
        <v>4000</v>
      </c>
      <c r="H20" s="33">
        <v>373.71</v>
      </c>
      <c r="I20" s="22">
        <v>57.92</v>
      </c>
      <c r="J20" s="23">
        <v>4.084935629116059E-4</v>
      </c>
      <c r="K20" s="23">
        <v>0</v>
      </c>
      <c r="Z20" s="22"/>
    </row>
    <row r="21" spans="2:26" s="33" customFormat="1">
      <c r="B21" s="20" t="s">
        <v>2116</v>
      </c>
      <c r="C21" s="21">
        <v>403503725</v>
      </c>
      <c r="D21" s="20" t="s">
        <v>443</v>
      </c>
      <c r="E21" s="45">
        <v>44198</v>
      </c>
      <c r="F21" s="20" t="s">
        <v>42</v>
      </c>
      <c r="G21" s="22">
        <v>4684</v>
      </c>
      <c r="H21" s="33">
        <v>373.71</v>
      </c>
      <c r="I21" s="22">
        <v>67.83</v>
      </c>
      <c r="J21" s="23">
        <v>4.7838602162110196E-4</v>
      </c>
      <c r="K21" s="23">
        <v>0</v>
      </c>
      <c r="Z21" s="22"/>
    </row>
    <row r="22" spans="2:26" s="33" customFormat="1">
      <c r="B22" s="20" t="s">
        <v>2116</v>
      </c>
      <c r="C22" s="21">
        <v>403503758</v>
      </c>
      <c r="D22" s="20" t="s">
        <v>443</v>
      </c>
      <c r="E22" s="45">
        <v>44198</v>
      </c>
      <c r="F22" s="20" t="s">
        <v>42</v>
      </c>
      <c r="G22" s="22">
        <v>607</v>
      </c>
      <c r="H22" s="33">
        <v>373.71</v>
      </c>
      <c r="I22" s="22">
        <v>8.7899999999999991</v>
      </c>
      <c r="J22" s="23">
        <v>6.1993411912862829E-5</v>
      </c>
      <c r="K22" s="23">
        <v>0</v>
      </c>
      <c r="Z22" s="22"/>
    </row>
    <row r="23" spans="2:26" s="33" customFormat="1">
      <c r="B23" s="20" t="s">
        <v>2116</v>
      </c>
      <c r="C23" s="21">
        <v>403503774</v>
      </c>
      <c r="D23" s="20" t="s">
        <v>443</v>
      </c>
      <c r="E23" s="45">
        <v>44198</v>
      </c>
      <c r="F23" s="20" t="s">
        <v>42</v>
      </c>
      <c r="G23" s="22">
        <v>636</v>
      </c>
      <c r="H23" s="33">
        <v>373.71</v>
      </c>
      <c r="I23" s="22">
        <v>9.2100000000000009</v>
      </c>
      <c r="J23" s="23">
        <v>6.4955554461600321E-5</v>
      </c>
      <c r="K23" s="23">
        <v>0</v>
      </c>
      <c r="Z23" s="22"/>
    </row>
    <row r="24" spans="2:26" s="33" customFormat="1">
      <c r="B24" s="20" t="s">
        <v>2116</v>
      </c>
      <c r="C24" s="21">
        <v>403503782</v>
      </c>
      <c r="D24" s="20" t="s">
        <v>443</v>
      </c>
      <c r="E24" s="45">
        <v>44198</v>
      </c>
      <c r="F24" s="20" t="s">
        <v>42</v>
      </c>
      <c r="G24" s="22">
        <v>325</v>
      </c>
      <c r="H24" s="33">
        <v>373.71</v>
      </c>
      <c r="I24" s="22">
        <v>4.71</v>
      </c>
      <c r="J24" s="23">
        <v>3.3218312867984524E-5</v>
      </c>
      <c r="K24" s="23">
        <v>0</v>
      </c>
      <c r="Z24" s="22"/>
    </row>
    <row r="25" spans="2:26" s="33" customFormat="1">
      <c r="B25" s="20" t="s">
        <v>2116</v>
      </c>
      <c r="C25" s="21">
        <v>403503790</v>
      </c>
      <c r="D25" s="20" t="s">
        <v>443</v>
      </c>
      <c r="E25" s="45">
        <v>44198</v>
      </c>
      <c r="F25" s="20" t="s">
        <v>42</v>
      </c>
      <c r="G25" s="22">
        <v>1854</v>
      </c>
      <c r="H25" s="33">
        <v>373.71</v>
      </c>
      <c r="I25" s="22">
        <v>26.85</v>
      </c>
      <c r="J25" s="23">
        <v>1.8936554150857421E-4</v>
      </c>
      <c r="K25" s="23">
        <v>0</v>
      </c>
      <c r="Z25" s="22"/>
    </row>
    <row r="26" spans="2:26" s="33" customFormat="1">
      <c r="B26" s="20" t="s">
        <v>2116</v>
      </c>
      <c r="C26" s="21">
        <v>403503816</v>
      </c>
      <c r="D26" s="20" t="s">
        <v>443</v>
      </c>
      <c r="E26" s="45">
        <v>44198</v>
      </c>
      <c r="F26" s="20" t="s">
        <v>42</v>
      </c>
      <c r="G26" s="22">
        <v>222</v>
      </c>
      <c r="H26" s="33">
        <v>373.7</v>
      </c>
      <c r="I26" s="22">
        <v>3.21</v>
      </c>
      <c r="J26" s="23">
        <v>2.2639232336779262E-5</v>
      </c>
      <c r="K26" s="23">
        <v>0</v>
      </c>
      <c r="Z26" s="22"/>
    </row>
    <row r="27" spans="2:26" s="33" customFormat="1">
      <c r="B27" s="20" t="s">
        <v>2116</v>
      </c>
      <c r="C27" s="21">
        <v>403503824</v>
      </c>
      <c r="D27" s="20" t="s">
        <v>443</v>
      </c>
      <c r="E27" s="45">
        <v>44198</v>
      </c>
      <c r="F27" s="20" t="s">
        <v>42</v>
      </c>
      <c r="G27" s="22">
        <v>557</v>
      </c>
      <c r="H27" s="33">
        <v>373.71</v>
      </c>
      <c r="I27" s="22">
        <v>8.07</v>
      </c>
      <c r="J27" s="23">
        <v>5.6915453257884316E-5</v>
      </c>
      <c r="K27" s="23">
        <v>0</v>
      </c>
      <c r="Z27" s="22"/>
    </row>
    <row r="28" spans="2:26" s="33" customFormat="1">
      <c r="B28" s="20" t="s">
        <v>2116</v>
      </c>
      <c r="C28" s="21">
        <v>403503840</v>
      </c>
      <c r="D28" s="20" t="s">
        <v>443</v>
      </c>
      <c r="E28" s="45">
        <v>44198</v>
      </c>
      <c r="F28" s="20" t="s">
        <v>42</v>
      </c>
      <c r="G28" s="22">
        <v>6204</v>
      </c>
      <c r="H28" s="33">
        <v>373.71</v>
      </c>
      <c r="I28" s="22">
        <v>89.84</v>
      </c>
      <c r="J28" s="23">
        <v>6.3361639661565388E-4</v>
      </c>
      <c r="K28" s="23">
        <v>0</v>
      </c>
      <c r="Z28" s="22"/>
    </row>
    <row r="29" spans="2:26" s="33" customFormat="1">
      <c r="B29" s="20" t="s">
        <v>2116</v>
      </c>
      <c r="C29" s="21">
        <v>403503857</v>
      </c>
      <c r="D29" s="20" t="s">
        <v>443</v>
      </c>
      <c r="E29" s="45">
        <v>44198</v>
      </c>
      <c r="F29" s="20" t="s">
        <v>42</v>
      </c>
      <c r="G29" s="22">
        <v>3754</v>
      </c>
      <c r="H29" s="33">
        <v>373.71</v>
      </c>
      <c r="I29" s="22">
        <v>54.36</v>
      </c>
      <c r="J29" s="23">
        <v>3.8338587845087875E-4</v>
      </c>
      <c r="K29" s="23">
        <v>0</v>
      </c>
      <c r="Z29" s="22"/>
    </row>
    <row r="30" spans="2:26" s="33" customFormat="1">
      <c r="B30" s="20" t="s">
        <v>2116</v>
      </c>
      <c r="C30" s="21">
        <v>403503865</v>
      </c>
      <c r="D30" s="20" t="s">
        <v>443</v>
      </c>
      <c r="E30" s="45">
        <v>44198</v>
      </c>
      <c r="F30" s="20" t="s">
        <v>42</v>
      </c>
      <c r="G30" s="22">
        <v>901</v>
      </c>
      <c r="H30" s="33">
        <v>373.71</v>
      </c>
      <c r="I30" s="22">
        <v>13.05</v>
      </c>
      <c r="J30" s="23">
        <v>9.2038000621485789E-5</v>
      </c>
      <c r="K30" s="23">
        <v>0</v>
      </c>
      <c r="Z30" s="22"/>
    </row>
    <row r="31" spans="2:26" s="33" customFormat="1">
      <c r="B31" s="20" t="s">
        <v>2116</v>
      </c>
      <c r="C31" s="21">
        <v>403503881</v>
      </c>
      <c r="D31" s="20" t="s">
        <v>443</v>
      </c>
      <c r="E31" s="45">
        <v>44198</v>
      </c>
      <c r="F31" s="20" t="s">
        <v>42</v>
      </c>
      <c r="G31" s="22">
        <v>931</v>
      </c>
      <c r="H31" s="33">
        <v>373.71</v>
      </c>
      <c r="I31" s="22">
        <v>13.48</v>
      </c>
      <c r="J31" s="23">
        <v>9.5070670373764634E-5</v>
      </c>
      <c r="K31" s="23">
        <v>0</v>
      </c>
      <c r="Z31" s="22"/>
    </row>
    <row r="32" spans="2:26" s="33" customFormat="1">
      <c r="B32" s="20" t="s">
        <v>2117</v>
      </c>
      <c r="C32" s="21">
        <v>403575632</v>
      </c>
      <c r="D32" s="20" t="s">
        <v>443</v>
      </c>
      <c r="E32" s="20" t="s">
        <v>2118</v>
      </c>
      <c r="F32" s="20" t="s">
        <v>40</v>
      </c>
      <c r="G32" s="22">
        <v>6876</v>
      </c>
      <c r="H32" s="33">
        <v>5664.3</v>
      </c>
      <c r="I32" s="22">
        <v>1269.7</v>
      </c>
      <c r="J32" s="23">
        <v>8.9548390336475492E-3</v>
      </c>
      <c r="K32" s="23">
        <v>0</v>
      </c>
      <c r="Z32" s="22"/>
    </row>
    <row r="33" spans="2:26" s="33" customFormat="1">
      <c r="B33" s="20" t="s">
        <v>2117</v>
      </c>
      <c r="C33" s="21">
        <v>403575657</v>
      </c>
      <c r="D33" s="20" t="s">
        <v>443</v>
      </c>
      <c r="E33" s="20" t="s">
        <v>2118</v>
      </c>
      <c r="F33" s="20" t="s">
        <v>40</v>
      </c>
      <c r="G33" s="22">
        <v>8257</v>
      </c>
      <c r="H33" s="33">
        <v>5664.3</v>
      </c>
      <c r="I33" s="22">
        <v>1524.71</v>
      </c>
      <c r="J33" s="23">
        <v>1.0753353251155985E-2</v>
      </c>
      <c r="K33" s="23">
        <v>0</v>
      </c>
      <c r="Z33" s="22"/>
    </row>
    <row r="34" spans="2:26" s="33" customFormat="1">
      <c r="B34" s="20" t="s">
        <v>2117</v>
      </c>
      <c r="C34" s="21">
        <v>403575699</v>
      </c>
      <c r="D34" s="20" t="s">
        <v>443</v>
      </c>
      <c r="E34" s="20" t="s">
        <v>2118</v>
      </c>
      <c r="F34" s="20" t="s">
        <v>40</v>
      </c>
      <c r="G34" s="22">
        <v>6884</v>
      </c>
      <c r="H34" s="33">
        <v>5664.3</v>
      </c>
      <c r="I34" s="22">
        <v>1271.17</v>
      </c>
      <c r="J34" s="23">
        <v>8.9652065325681301E-3</v>
      </c>
      <c r="K34" s="23">
        <v>0</v>
      </c>
      <c r="Z34" s="22"/>
    </row>
    <row r="35" spans="2:26" s="33" customFormat="1">
      <c r="B35" s="20" t="s">
        <v>2117</v>
      </c>
      <c r="C35" s="21">
        <v>403575715</v>
      </c>
      <c r="D35" s="20" t="s">
        <v>443</v>
      </c>
      <c r="E35" s="20" t="s">
        <v>2118</v>
      </c>
      <c r="F35" s="20" t="s">
        <v>40</v>
      </c>
      <c r="G35" s="22">
        <v>2082</v>
      </c>
      <c r="H35" s="33">
        <v>5664.3</v>
      </c>
      <c r="I35" s="22">
        <v>384.45</v>
      </c>
      <c r="J35" s="23">
        <v>2.7114183401479087E-3</v>
      </c>
      <c r="K35" s="23">
        <v>0</v>
      </c>
      <c r="Z35" s="22"/>
    </row>
    <row r="36" spans="2:26" s="33" customFormat="1">
      <c r="B36" s="20" t="s">
        <v>2117</v>
      </c>
      <c r="C36" s="21">
        <v>403575731</v>
      </c>
      <c r="D36" s="20" t="s">
        <v>443</v>
      </c>
      <c r="E36" s="20" t="s">
        <v>2118</v>
      </c>
      <c r="F36" s="20" t="s">
        <v>40</v>
      </c>
      <c r="G36" s="22">
        <v>2115</v>
      </c>
      <c r="H36" s="33">
        <v>5664.3</v>
      </c>
      <c r="I36" s="22">
        <v>390.55</v>
      </c>
      <c r="J36" s="23">
        <v>2.7544399343081439E-3</v>
      </c>
      <c r="K36" s="23">
        <v>0</v>
      </c>
      <c r="Z36" s="22"/>
    </row>
    <row r="37" spans="2:26" s="33" customFormat="1">
      <c r="B37" s="20" t="s">
        <v>2117</v>
      </c>
      <c r="C37" s="21">
        <v>403575749</v>
      </c>
      <c r="D37" s="20" t="s">
        <v>443</v>
      </c>
      <c r="E37" s="20" t="s">
        <v>2118</v>
      </c>
      <c r="F37" s="20" t="s">
        <v>40</v>
      </c>
      <c r="G37" s="22">
        <v>761</v>
      </c>
      <c r="H37" s="33">
        <v>5664.3</v>
      </c>
      <c r="I37" s="22">
        <v>140.52000000000001</v>
      </c>
      <c r="J37" s="23">
        <v>9.9104826416330908E-4</v>
      </c>
      <c r="K37" s="23">
        <v>0</v>
      </c>
      <c r="Z37" s="22"/>
    </row>
    <row r="38" spans="2:26" s="33" customFormat="1">
      <c r="B38" s="20" t="s">
        <v>2117</v>
      </c>
      <c r="C38" s="21">
        <v>403575756</v>
      </c>
      <c r="D38" s="20" t="s">
        <v>443</v>
      </c>
      <c r="E38" s="20" t="s">
        <v>2118</v>
      </c>
      <c r="F38" s="20" t="s">
        <v>40</v>
      </c>
      <c r="G38" s="22">
        <v>1015</v>
      </c>
      <c r="H38" s="33">
        <v>5664.3</v>
      </c>
      <c r="I38" s="22">
        <v>187.43</v>
      </c>
      <c r="J38" s="23">
        <v>1.3218913759758682E-3</v>
      </c>
      <c r="K38" s="23">
        <v>0</v>
      </c>
      <c r="Z38" s="22"/>
    </row>
    <row r="39" spans="2:26" s="33" customFormat="1">
      <c r="B39" s="20" t="s">
        <v>2117</v>
      </c>
      <c r="C39" s="21">
        <v>403575764</v>
      </c>
      <c r="D39" s="20" t="s">
        <v>443</v>
      </c>
      <c r="E39" s="20" t="s">
        <v>2118</v>
      </c>
      <c r="F39" s="20" t="s">
        <v>40</v>
      </c>
      <c r="G39" s="22">
        <v>1155</v>
      </c>
      <c r="H39" s="33">
        <v>5664.3</v>
      </c>
      <c r="I39" s="22">
        <v>213.28</v>
      </c>
      <c r="J39" s="23">
        <v>1.5042041971303057E-3</v>
      </c>
      <c r="K39" s="23">
        <v>0</v>
      </c>
      <c r="Z39" s="22"/>
    </row>
    <row r="40" spans="2:26" s="33" customFormat="1">
      <c r="B40" s="20" t="s">
        <v>2117</v>
      </c>
      <c r="C40" s="21">
        <v>403575780</v>
      </c>
      <c r="D40" s="20" t="s">
        <v>443</v>
      </c>
      <c r="E40" s="20" t="s">
        <v>2118</v>
      </c>
      <c r="F40" s="20" t="s">
        <v>40</v>
      </c>
      <c r="G40" s="22">
        <v>146</v>
      </c>
      <c r="H40" s="33">
        <v>5664.3</v>
      </c>
      <c r="I40" s="22">
        <v>26.96</v>
      </c>
      <c r="J40" s="23">
        <v>1.9014134074752927E-4</v>
      </c>
      <c r="K40" s="23">
        <v>0</v>
      </c>
      <c r="Z40" s="22"/>
    </row>
    <row r="41" spans="2:26" s="33" customFormat="1">
      <c r="B41" s="20" t="s">
        <v>2117</v>
      </c>
      <c r="C41" s="21">
        <v>403575806</v>
      </c>
      <c r="D41" s="20" t="s">
        <v>443</v>
      </c>
      <c r="E41" s="20" t="s">
        <v>2118</v>
      </c>
      <c r="F41" s="20" t="s">
        <v>40</v>
      </c>
      <c r="G41" s="22">
        <v>169</v>
      </c>
      <c r="H41" s="33">
        <v>5664.3</v>
      </c>
      <c r="I41" s="22">
        <v>31.21</v>
      </c>
      <c r="J41" s="23">
        <v>2.2011540225261083E-4</v>
      </c>
      <c r="K41" s="23">
        <v>0</v>
      </c>
      <c r="Z41" s="22"/>
    </row>
    <row r="42" spans="2:26" s="33" customFormat="1">
      <c r="B42" s="20" t="s">
        <v>2117</v>
      </c>
      <c r="C42" s="21">
        <v>403575814</v>
      </c>
      <c r="D42" s="20" t="s">
        <v>443</v>
      </c>
      <c r="E42" s="20" t="s">
        <v>2118</v>
      </c>
      <c r="F42" s="20" t="s">
        <v>40</v>
      </c>
      <c r="G42" s="22">
        <v>79</v>
      </c>
      <c r="H42" s="33">
        <v>5664.3</v>
      </c>
      <c r="I42" s="22">
        <v>14.59</v>
      </c>
      <c r="J42" s="23">
        <v>1.0289918996685653E-4</v>
      </c>
      <c r="K42" s="23">
        <v>0</v>
      </c>
      <c r="Z42" s="22"/>
    </row>
    <row r="43" spans="2:26" s="33" customFormat="1">
      <c r="B43" s="20" t="s">
        <v>2117</v>
      </c>
      <c r="C43" s="21">
        <v>403575822</v>
      </c>
      <c r="D43" s="20" t="s">
        <v>443</v>
      </c>
      <c r="E43" s="20" t="s">
        <v>2118</v>
      </c>
      <c r="F43" s="20" t="s">
        <v>40</v>
      </c>
      <c r="G43" s="22">
        <v>488</v>
      </c>
      <c r="H43" s="33">
        <v>5664.3</v>
      </c>
      <c r="I43" s="22">
        <v>90.11</v>
      </c>
      <c r="J43" s="23">
        <v>6.3552063111127087E-4</v>
      </c>
      <c r="K43" s="23">
        <v>0</v>
      </c>
      <c r="Z43" s="22"/>
    </row>
    <row r="44" spans="2:26" s="33" customFormat="1">
      <c r="B44" s="20" t="s">
        <v>2117</v>
      </c>
      <c r="C44" s="21">
        <v>403575848</v>
      </c>
      <c r="D44" s="20" t="s">
        <v>443</v>
      </c>
      <c r="E44" s="20" t="s">
        <v>2118</v>
      </c>
      <c r="F44" s="20" t="s">
        <v>40</v>
      </c>
      <c r="G44" s="22">
        <v>55</v>
      </c>
      <c r="H44" s="33">
        <v>5664.27</v>
      </c>
      <c r="I44" s="22">
        <v>10.16</v>
      </c>
      <c r="J44" s="23">
        <v>7.1655638798030319E-5</v>
      </c>
      <c r="K44" s="23">
        <v>0</v>
      </c>
      <c r="Z44" s="22"/>
    </row>
    <row r="45" spans="2:26" s="33" customFormat="1">
      <c r="B45" s="20" t="s">
        <v>2117</v>
      </c>
      <c r="C45" s="21">
        <v>403575855</v>
      </c>
      <c r="D45" s="20" t="s">
        <v>443</v>
      </c>
      <c r="E45" s="20" t="s">
        <v>2118</v>
      </c>
      <c r="F45" s="20" t="s">
        <v>40</v>
      </c>
      <c r="G45" s="22">
        <v>134</v>
      </c>
      <c r="H45" s="33">
        <v>5664.3</v>
      </c>
      <c r="I45" s="22">
        <v>24.74</v>
      </c>
      <c r="J45" s="23">
        <v>1.7448430156134545E-4</v>
      </c>
      <c r="K45" s="23">
        <v>0</v>
      </c>
      <c r="Z45" s="22"/>
    </row>
    <row r="46" spans="2:26" s="33" customFormat="1">
      <c r="B46" s="20" t="s">
        <v>2117</v>
      </c>
      <c r="C46" s="21">
        <v>403575871</v>
      </c>
      <c r="D46" s="20" t="s">
        <v>443</v>
      </c>
      <c r="E46" s="20" t="s">
        <v>2118</v>
      </c>
      <c r="F46" s="20" t="s">
        <v>40</v>
      </c>
      <c r="G46" s="22">
        <v>1436</v>
      </c>
      <c r="H46" s="33">
        <v>5664.3</v>
      </c>
      <c r="I46" s="22">
        <v>265.17</v>
      </c>
      <c r="J46" s="23">
        <v>1.8701698563064666E-3</v>
      </c>
      <c r="K46" s="23">
        <v>0</v>
      </c>
      <c r="Z46" s="22"/>
    </row>
    <row r="47" spans="2:26" s="33" customFormat="1">
      <c r="B47" s="20" t="s">
        <v>2117</v>
      </c>
      <c r="C47" s="21">
        <v>403575889</v>
      </c>
      <c r="D47" s="20" t="s">
        <v>443</v>
      </c>
      <c r="E47" s="20" t="s">
        <v>2118</v>
      </c>
      <c r="F47" s="20" t="s">
        <v>40</v>
      </c>
      <c r="G47" s="22">
        <v>879</v>
      </c>
      <c r="H47" s="33">
        <v>5664.3</v>
      </c>
      <c r="I47" s="22">
        <v>162.31</v>
      </c>
      <c r="J47" s="23">
        <v>1.1447270406799508E-3</v>
      </c>
      <c r="K47" s="23">
        <v>0</v>
      </c>
      <c r="Z47" s="22"/>
    </row>
    <row r="48" spans="2:26" s="33" customFormat="1">
      <c r="B48" s="20" t="s">
        <v>2117</v>
      </c>
      <c r="C48" s="21">
        <v>403575897</v>
      </c>
      <c r="D48" s="20" t="s">
        <v>443</v>
      </c>
      <c r="E48" s="20" t="s">
        <v>2118</v>
      </c>
      <c r="F48" s="20" t="s">
        <v>40</v>
      </c>
      <c r="G48" s="22">
        <v>259</v>
      </c>
      <c r="H48" s="33">
        <v>5664.3</v>
      </c>
      <c r="I48" s="22">
        <v>47.83</v>
      </c>
      <c r="J48" s="23">
        <v>3.3733161453836514E-4</v>
      </c>
      <c r="K48" s="23">
        <v>0</v>
      </c>
      <c r="Z48" s="22"/>
    </row>
    <row r="49" spans="2:26" s="33" customFormat="1">
      <c r="B49" s="20" t="s">
        <v>2117</v>
      </c>
      <c r="C49" s="21">
        <v>403575913</v>
      </c>
      <c r="D49" s="20" t="s">
        <v>443</v>
      </c>
      <c r="E49" s="20" t="s">
        <v>2118</v>
      </c>
      <c r="F49" s="20" t="s">
        <v>40</v>
      </c>
      <c r="G49" s="22">
        <v>218</v>
      </c>
      <c r="H49" s="33">
        <v>5664.3</v>
      </c>
      <c r="I49" s="22">
        <v>40.26</v>
      </c>
      <c r="J49" s="23">
        <v>2.8394252145754926E-4</v>
      </c>
      <c r="K49" s="23">
        <v>0</v>
      </c>
      <c r="Z49" s="22"/>
    </row>
    <row r="50" spans="2:26" s="33" customFormat="1">
      <c r="B50" s="20" t="s">
        <v>2119</v>
      </c>
      <c r="C50" s="21">
        <v>403666480</v>
      </c>
      <c r="D50" s="20" t="s">
        <v>443</v>
      </c>
      <c r="E50" s="20" t="s">
        <v>2120</v>
      </c>
      <c r="F50" s="20" t="s">
        <v>208</v>
      </c>
      <c r="G50" s="22">
        <v>27300</v>
      </c>
      <c r="H50" s="33">
        <v>-1884.1</v>
      </c>
      <c r="I50" s="22">
        <v>-514.36</v>
      </c>
      <c r="J50" s="23">
        <v>3.6276372413538262E-3</v>
      </c>
      <c r="K50" s="23">
        <v>0</v>
      </c>
      <c r="Z50" s="22"/>
    </row>
    <row r="51" spans="2:26" s="33" customFormat="1">
      <c r="B51" s="20" t="s">
        <v>2119</v>
      </c>
      <c r="C51" s="21">
        <v>403666498</v>
      </c>
      <c r="D51" s="20" t="s">
        <v>443</v>
      </c>
      <c r="E51" s="20" t="s">
        <v>2120</v>
      </c>
      <c r="F51" s="20" t="s">
        <v>208</v>
      </c>
      <c r="G51" s="22">
        <v>16300</v>
      </c>
      <c r="H51" s="33">
        <v>-1884.1</v>
      </c>
      <c r="I51" s="22">
        <v>-307.11</v>
      </c>
      <c r="J51" s="23">
        <v>2.1659609479589654E-3</v>
      </c>
      <c r="K51" s="23">
        <v>0</v>
      </c>
      <c r="Z51" s="22"/>
    </row>
    <row r="52" spans="2:26" s="33" customFormat="1">
      <c r="B52" s="20" t="s">
        <v>2119</v>
      </c>
      <c r="C52" s="21">
        <v>403666514</v>
      </c>
      <c r="D52" s="20" t="s">
        <v>443</v>
      </c>
      <c r="E52" s="20" t="s">
        <v>2120</v>
      </c>
      <c r="F52" s="20" t="s">
        <v>208</v>
      </c>
      <c r="G52" s="22">
        <v>1500</v>
      </c>
      <c r="H52" s="33">
        <v>-1884.09</v>
      </c>
      <c r="I52" s="22">
        <v>-28.26</v>
      </c>
      <c r="J52" s="23">
        <v>1.9930987720790717E-4</v>
      </c>
      <c r="K52" s="23">
        <v>0</v>
      </c>
      <c r="Z52" s="22"/>
    </row>
    <row r="53" spans="2:26" s="33" customFormat="1">
      <c r="B53" s="20" t="s">
        <v>2119</v>
      </c>
      <c r="C53" s="21">
        <v>403666548</v>
      </c>
      <c r="D53" s="20" t="s">
        <v>443</v>
      </c>
      <c r="E53" s="20" t="s">
        <v>2120</v>
      </c>
      <c r="F53" s="20" t="s">
        <v>208</v>
      </c>
      <c r="G53" s="22">
        <v>13300</v>
      </c>
      <c r="H53" s="33">
        <v>-1884.1</v>
      </c>
      <c r="I53" s="22">
        <v>-250.58</v>
      </c>
      <c r="J53" s="23">
        <v>1.7672706663396098E-3</v>
      </c>
      <c r="K53" s="23">
        <v>0</v>
      </c>
      <c r="Z53" s="22"/>
    </row>
    <row r="54" spans="2:26" s="33" customFormat="1">
      <c r="B54" s="20" t="s">
        <v>2119</v>
      </c>
      <c r="C54" s="21">
        <v>403666621</v>
      </c>
      <c r="D54" s="20" t="s">
        <v>443</v>
      </c>
      <c r="E54" s="20" t="s">
        <v>2120</v>
      </c>
      <c r="F54" s="20" t="s">
        <v>208</v>
      </c>
      <c r="G54" s="22">
        <v>400</v>
      </c>
      <c r="H54" s="33">
        <v>-1884.09</v>
      </c>
      <c r="I54" s="22">
        <v>-7.54</v>
      </c>
      <c r="J54" s="23">
        <v>5.3177511470191791E-5</v>
      </c>
      <c r="K54" s="23">
        <v>0</v>
      </c>
      <c r="Z54" s="22"/>
    </row>
    <row r="55" spans="2:26" s="33" customFormat="1">
      <c r="B55" s="20" t="s">
        <v>2121</v>
      </c>
      <c r="C55" s="21">
        <v>403710890</v>
      </c>
      <c r="D55" s="20" t="s">
        <v>443</v>
      </c>
      <c r="E55" s="20" t="s">
        <v>2122</v>
      </c>
      <c r="F55" s="20" t="s">
        <v>208</v>
      </c>
      <c r="G55" s="22">
        <v>-6500</v>
      </c>
      <c r="H55" s="33">
        <v>-352</v>
      </c>
      <c r="I55" s="22">
        <v>22.88</v>
      </c>
      <c r="J55" s="23">
        <v>1.6136624170265095E-4</v>
      </c>
      <c r="K55" s="23">
        <v>0</v>
      </c>
      <c r="Z55" s="22"/>
    </row>
    <row r="56" spans="2:26" s="33" customFormat="1">
      <c r="B56" s="20" t="s">
        <v>2121</v>
      </c>
      <c r="C56" s="21">
        <v>403710908</v>
      </c>
      <c r="D56" s="20" t="s">
        <v>443</v>
      </c>
      <c r="E56" s="20" t="s">
        <v>2122</v>
      </c>
      <c r="F56" s="20" t="s">
        <v>208</v>
      </c>
      <c r="G56" s="22">
        <v>-46100</v>
      </c>
      <c r="H56" s="33">
        <v>-352</v>
      </c>
      <c r="I56" s="22">
        <v>162.27000000000001</v>
      </c>
      <c r="J56" s="23">
        <v>1.1444449318657854E-3</v>
      </c>
      <c r="K56" s="23">
        <v>0</v>
      </c>
      <c r="Z56" s="22"/>
    </row>
    <row r="57" spans="2:26" s="33" customFormat="1">
      <c r="B57" s="20" t="s">
        <v>2121</v>
      </c>
      <c r="C57" s="21">
        <v>403710916</v>
      </c>
      <c r="D57" s="20" t="s">
        <v>443</v>
      </c>
      <c r="E57" s="20" t="s">
        <v>2122</v>
      </c>
      <c r="F57" s="20" t="s">
        <v>208</v>
      </c>
      <c r="G57" s="22">
        <v>-7600</v>
      </c>
      <c r="H57" s="33">
        <v>-352</v>
      </c>
      <c r="I57" s="22">
        <v>26.75</v>
      </c>
      <c r="J57" s="23">
        <v>1.8866026947316053E-4</v>
      </c>
      <c r="K57" s="23">
        <v>0</v>
      </c>
      <c r="Z57" s="22"/>
    </row>
    <row r="58" spans="2:26" s="33" customFormat="1">
      <c r="B58" s="20" t="s">
        <v>2121</v>
      </c>
      <c r="C58" s="21">
        <v>403710924</v>
      </c>
      <c r="D58" s="20" t="s">
        <v>443</v>
      </c>
      <c r="E58" s="20" t="s">
        <v>2122</v>
      </c>
      <c r="F58" s="20" t="s">
        <v>208</v>
      </c>
      <c r="G58" s="22">
        <v>-12000</v>
      </c>
      <c r="H58" s="33">
        <v>-352</v>
      </c>
      <c r="I58" s="22">
        <v>42.24</v>
      </c>
      <c r="J58" s="23">
        <v>2.9790690775874021E-4</v>
      </c>
      <c r="K58" s="23">
        <v>0</v>
      </c>
      <c r="Z58" s="22"/>
    </row>
    <row r="59" spans="2:26" s="33" customFormat="1">
      <c r="B59" s="20" t="s">
        <v>2121</v>
      </c>
      <c r="C59" s="21">
        <v>403710932</v>
      </c>
      <c r="D59" s="20" t="s">
        <v>443</v>
      </c>
      <c r="E59" s="20" t="s">
        <v>2122</v>
      </c>
      <c r="F59" s="20" t="s">
        <v>208</v>
      </c>
      <c r="G59" s="22">
        <v>-700</v>
      </c>
      <c r="H59" s="33">
        <v>-352</v>
      </c>
      <c r="I59" s="22">
        <v>2.46</v>
      </c>
      <c r="J59" s="23">
        <v>1.7349692071176632E-5</v>
      </c>
      <c r="K59" s="23">
        <v>0</v>
      </c>
      <c r="Z59" s="22"/>
    </row>
    <row r="60" spans="2:26" s="33" customFormat="1">
      <c r="B60" s="20" t="s">
        <v>2121</v>
      </c>
      <c r="C60" s="21">
        <v>403710940</v>
      </c>
      <c r="D60" s="20" t="s">
        <v>443</v>
      </c>
      <c r="E60" s="20" t="s">
        <v>2122</v>
      </c>
      <c r="F60" s="20" t="s">
        <v>208</v>
      </c>
      <c r="G60" s="22">
        <v>-16500</v>
      </c>
      <c r="H60" s="33">
        <v>-352</v>
      </c>
      <c r="I60" s="22">
        <v>58.08</v>
      </c>
      <c r="J60" s="23">
        <v>4.0962199816826775E-4</v>
      </c>
      <c r="K60" s="23">
        <v>0</v>
      </c>
      <c r="Z60" s="22"/>
    </row>
    <row r="61" spans="2:26" s="33" customFormat="1">
      <c r="B61" s="20" t="s">
        <v>2121</v>
      </c>
      <c r="C61" s="21">
        <v>403710957</v>
      </c>
      <c r="D61" s="20" t="s">
        <v>443</v>
      </c>
      <c r="E61" s="20" t="s">
        <v>2122</v>
      </c>
      <c r="F61" s="20" t="s">
        <v>208</v>
      </c>
      <c r="G61" s="22">
        <v>-3200</v>
      </c>
      <c r="H61" s="33">
        <v>-352</v>
      </c>
      <c r="I61" s="22">
        <v>11.26</v>
      </c>
      <c r="J61" s="23">
        <v>7.9413631187580833E-5</v>
      </c>
      <c r="K61" s="23">
        <v>0</v>
      </c>
      <c r="Z61" s="22"/>
    </row>
    <row r="62" spans="2:26" s="33" customFormat="1">
      <c r="B62" s="20" t="s">
        <v>2121</v>
      </c>
      <c r="C62" s="21">
        <v>403710965</v>
      </c>
      <c r="D62" s="20" t="s">
        <v>443</v>
      </c>
      <c r="E62" s="20" t="s">
        <v>2122</v>
      </c>
      <c r="F62" s="20" t="s">
        <v>208</v>
      </c>
      <c r="G62" s="22">
        <v>-2800</v>
      </c>
      <c r="H62" s="33">
        <v>-352</v>
      </c>
      <c r="I62" s="22">
        <v>9.86</v>
      </c>
      <c r="J62" s="23">
        <v>6.9539822691789258E-5</v>
      </c>
      <c r="K62" s="23">
        <v>0</v>
      </c>
      <c r="Z62" s="22"/>
    </row>
    <row r="63" spans="2:26" s="33" customFormat="1">
      <c r="B63" s="20" t="s">
        <v>2121</v>
      </c>
      <c r="C63" s="21">
        <v>403710973</v>
      </c>
      <c r="D63" s="20" t="s">
        <v>443</v>
      </c>
      <c r="E63" s="20" t="s">
        <v>2122</v>
      </c>
      <c r="F63" s="20" t="s">
        <v>208</v>
      </c>
      <c r="G63" s="22">
        <v>-35800</v>
      </c>
      <c r="H63" s="33">
        <v>-352</v>
      </c>
      <c r="I63" s="22">
        <v>126.02</v>
      </c>
      <c r="J63" s="23">
        <v>8.8878381902832474E-4</v>
      </c>
      <c r="K63" s="23">
        <v>0</v>
      </c>
      <c r="Z63" s="22"/>
    </row>
    <row r="64" spans="2:26" s="33" customFormat="1">
      <c r="B64" s="20" t="s">
        <v>2121</v>
      </c>
      <c r="C64" s="21">
        <v>403710981</v>
      </c>
      <c r="D64" s="20" t="s">
        <v>443</v>
      </c>
      <c r="E64" s="20" t="s">
        <v>2122</v>
      </c>
      <c r="F64" s="20" t="s">
        <v>208</v>
      </c>
      <c r="G64" s="22">
        <v>-10700</v>
      </c>
      <c r="H64" s="33">
        <v>-352</v>
      </c>
      <c r="I64" s="22">
        <v>37.659999999999997</v>
      </c>
      <c r="J64" s="23">
        <v>2.6560544853679346E-4</v>
      </c>
      <c r="K64" s="23">
        <v>0</v>
      </c>
      <c r="Z64" s="22"/>
    </row>
    <row r="65" spans="2:26" s="33" customFormat="1">
      <c r="B65" s="20" t="s">
        <v>2123</v>
      </c>
      <c r="C65" s="21">
        <v>777106725</v>
      </c>
      <c r="D65" s="20" t="s">
        <v>443</v>
      </c>
      <c r="E65" s="45">
        <v>44505</v>
      </c>
      <c r="F65" s="20" t="s">
        <v>40</v>
      </c>
      <c r="G65" s="22">
        <v>7061</v>
      </c>
      <c r="H65" s="33">
        <v>-1638.32</v>
      </c>
      <c r="I65" s="22">
        <v>-377.12</v>
      </c>
      <c r="J65" s="23">
        <v>2.6597218999520858E-3</v>
      </c>
      <c r="K65" s="23">
        <v>0</v>
      </c>
      <c r="Z65" s="22"/>
    </row>
    <row r="66" spans="2:26" s="33" customFormat="1">
      <c r="B66" s="20" t="s">
        <v>2124</v>
      </c>
      <c r="C66" s="21">
        <v>777106733</v>
      </c>
      <c r="D66" s="20" t="s">
        <v>443</v>
      </c>
      <c r="E66" s="45">
        <v>44505</v>
      </c>
      <c r="F66" s="20" t="s">
        <v>40</v>
      </c>
      <c r="G66" s="22">
        <v>625</v>
      </c>
      <c r="H66" s="33">
        <v>213944.95</v>
      </c>
      <c r="I66" s="22">
        <v>4359.13</v>
      </c>
      <c r="J66" s="23">
        <v>3.0743724877328533E-2</v>
      </c>
      <c r="K66" s="23">
        <v>1E-4</v>
      </c>
      <c r="Z66" s="22"/>
    </row>
    <row r="67" spans="2:26" s="33" customFormat="1">
      <c r="B67" s="20" t="s">
        <v>2125</v>
      </c>
      <c r="C67" s="21">
        <v>777106832</v>
      </c>
      <c r="D67" s="20" t="s">
        <v>443</v>
      </c>
      <c r="E67" s="20" t="s">
        <v>2126</v>
      </c>
      <c r="F67" s="20" t="s">
        <v>40</v>
      </c>
      <c r="G67" s="22">
        <v>15283</v>
      </c>
      <c r="H67" s="33">
        <v>838.78</v>
      </c>
      <c r="I67" s="22">
        <v>417.9</v>
      </c>
      <c r="J67" s="23">
        <v>2.947331835993786E-3</v>
      </c>
      <c r="K67" s="23">
        <v>0</v>
      </c>
      <c r="Z67" s="22"/>
    </row>
    <row r="68" spans="2:26">
      <c r="B68" s="13" t="s">
        <v>524</v>
      </c>
      <c r="C68" s="14"/>
      <c r="D68" s="13"/>
      <c r="E68" s="13"/>
      <c r="F68" s="13"/>
      <c r="G68" s="15">
        <v>-1893566706</v>
      </c>
      <c r="I68" s="15">
        <v>-8684.3200000000052</v>
      </c>
      <c r="J68" s="16">
        <v>0.18793609614719761</v>
      </c>
      <c r="K68" s="16">
        <v>5.9795780033435216E-4</v>
      </c>
      <c r="Z68" s="15"/>
    </row>
    <row r="69" spans="2:26" s="33" customFormat="1">
      <c r="B69" s="20" t="s">
        <v>2127</v>
      </c>
      <c r="C69" s="21">
        <v>448711929</v>
      </c>
      <c r="D69" s="20" t="s">
        <v>443</v>
      </c>
      <c r="E69" s="20" t="s">
        <v>2128</v>
      </c>
      <c r="F69" s="20" t="s">
        <v>208</v>
      </c>
      <c r="G69" s="22">
        <v>319075</v>
      </c>
      <c r="H69" s="33">
        <v>-2.2200000000000002</v>
      </c>
      <c r="I69" s="22">
        <v>-7.08</v>
      </c>
      <c r="J69" s="23">
        <v>4.9933260107288841E-5</v>
      </c>
      <c r="K69" s="23">
        <v>0</v>
      </c>
      <c r="Z69" s="22"/>
    </row>
    <row r="70" spans="2:26" s="33" customFormat="1">
      <c r="B70" s="20" t="s">
        <v>2127</v>
      </c>
      <c r="C70" s="21">
        <v>448712182</v>
      </c>
      <c r="D70" s="20" t="s">
        <v>443</v>
      </c>
      <c r="E70" s="20" t="s">
        <v>2128</v>
      </c>
      <c r="F70" s="20" t="s">
        <v>208</v>
      </c>
      <c r="G70" s="22">
        <v>22950</v>
      </c>
      <c r="H70" s="33">
        <v>-2.2200000000000002</v>
      </c>
      <c r="I70" s="22">
        <v>-0.51</v>
      </c>
      <c r="J70" s="23">
        <v>3.5968873806097894E-6</v>
      </c>
      <c r="K70" s="23">
        <v>0</v>
      </c>
      <c r="Z70" s="22"/>
    </row>
    <row r="71" spans="2:26" s="33" customFormat="1">
      <c r="B71" s="20" t="s">
        <v>2127</v>
      </c>
      <c r="C71" s="21">
        <v>448713149</v>
      </c>
      <c r="D71" s="20" t="s">
        <v>443</v>
      </c>
      <c r="E71" s="20" t="s">
        <v>2128</v>
      </c>
      <c r="F71" s="20" t="s">
        <v>208</v>
      </c>
      <c r="G71" s="22">
        <v>-47900</v>
      </c>
      <c r="H71" s="33">
        <v>-2.2200000000000002</v>
      </c>
      <c r="I71" s="22">
        <v>1.06</v>
      </c>
      <c r="J71" s="23">
        <v>7.4758835753850528E-6</v>
      </c>
      <c r="K71" s="23">
        <v>0</v>
      </c>
      <c r="Z71" s="22"/>
    </row>
    <row r="72" spans="2:26" s="33" customFormat="1">
      <c r="B72" s="20" t="s">
        <v>2127</v>
      </c>
      <c r="C72" s="21">
        <v>448713156</v>
      </c>
      <c r="D72" s="20" t="s">
        <v>443</v>
      </c>
      <c r="E72" s="20" t="s">
        <v>2128</v>
      </c>
      <c r="F72" s="20" t="s">
        <v>208</v>
      </c>
      <c r="G72" s="22">
        <v>-5222015</v>
      </c>
      <c r="H72" s="33">
        <v>-2.2200000000000002</v>
      </c>
      <c r="I72" s="22">
        <v>115.92</v>
      </c>
      <c r="J72" s="23">
        <v>8.1755134345154272E-4</v>
      </c>
      <c r="K72" s="23">
        <v>0</v>
      </c>
      <c r="Z72" s="22"/>
    </row>
    <row r="73" spans="2:26" s="33" customFormat="1">
      <c r="B73" s="20" t="s">
        <v>2127</v>
      </c>
      <c r="C73" s="21">
        <v>448713164</v>
      </c>
      <c r="D73" s="20" t="s">
        <v>443</v>
      </c>
      <c r="E73" s="20" t="s">
        <v>2128</v>
      </c>
      <c r="F73" s="20" t="s">
        <v>208</v>
      </c>
      <c r="G73" s="22">
        <v>-7694045</v>
      </c>
      <c r="H73" s="33">
        <v>-2.2200000000000002</v>
      </c>
      <c r="I73" s="22">
        <v>170.8</v>
      </c>
      <c r="J73" s="23">
        <v>1.2046046364865726E-3</v>
      </c>
      <c r="K73" s="23">
        <v>0</v>
      </c>
      <c r="Z73" s="22"/>
    </row>
    <row r="74" spans="2:26" s="33" customFormat="1">
      <c r="B74" s="20" t="s">
        <v>2127</v>
      </c>
      <c r="C74" s="21">
        <v>448713172</v>
      </c>
      <c r="D74" s="20" t="s">
        <v>443</v>
      </c>
      <c r="E74" s="20" t="s">
        <v>2128</v>
      </c>
      <c r="F74" s="20" t="s">
        <v>208</v>
      </c>
      <c r="G74" s="22">
        <v>-251000</v>
      </c>
      <c r="H74" s="33">
        <v>-2.2200000000000002</v>
      </c>
      <c r="I74" s="22">
        <v>5.57</v>
      </c>
      <c r="J74" s="23">
        <v>3.9283652372542214E-5</v>
      </c>
      <c r="K74" s="23">
        <v>0</v>
      </c>
      <c r="Z74" s="22"/>
    </row>
    <row r="75" spans="2:26" s="33" customFormat="1">
      <c r="B75" s="20" t="s">
        <v>2127</v>
      </c>
      <c r="C75" s="21">
        <v>448713180</v>
      </c>
      <c r="D75" s="20" t="s">
        <v>443</v>
      </c>
      <c r="E75" s="20" t="s">
        <v>2128</v>
      </c>
      <c r="F75" s="20" t="s">
        <v>208</v>
      </c>
      <c r="G75" s="22">
        <v>-52000</v>
      </c>
      <c r="H75" s="33">
        <v>-2.2200000000000002</v>
      </c>
      <c r="I75" s="22">
        <v>1.1499999999999999</v>
      </c>
      <c r="J75" s="23">
        <v>8.1106284072573677E-6</v>
      </c>
      <c r="K75" s="23">
        <v>0</v>
      </c>
      <c r="Z75" s="22"/>
    </row>
    <row r="76" spans="2:26" s="33" customFormat="1">
      <c r="B76" s="20" t="s">
        <v>2127</v>
      </c>
      <c r="C76" s="21">
        <v>448713198</v>
      </c>
      <c r="D76" s="20" t="s">
        <v>443</v>
      </c>
      <c r="E76" s="20" t="s">
        <v>2128</v>
      </c>
      <c r="F76" s="20" t="s">
        <v>208</v>
      </c>
      <c r="G76" s="22">
        <v>-339900</v>
      </c>
      <c r="H76" s="33">
        <v>-2.2200000000000002</v>
      </c>
      <c r="I76" s="22">
        <v>7.55</v>
      </c>
      <c r="J76" s="23">
        <v>5.3248038673733157E-5</v>
      </c>
      <c r="K76" s="23">
        <v>0</v>
      </c>
      <c r="Z76" s="22"/>
    </row>
    <row r="77" spans="2:26" s="33" customFormat="1">
      <c r="B77" s="20" t="s">
        <v>2127</v>
      </c>
      <c r="C77" s="21">
        <v>448713206</v>
      </c>
      <c r="D77" s="20" t="s">
        <v>443</v>
      </c>
      <c r="E77" s="20" t="s">
        <v>2128</v>
      </c>
      <c r="F77" s="20" t="s">
        <v>208</v>
      </c>
      <c r="G77" s="22">
        <v>-2735195</v>
      </c>
      <c r="H77" s="33">
        <v>-2.2200000000000002</v>
      </c>
      <c r="I77" s="22">
        <v>60.72</v>
      </c>
      <c r="J77" s="23">
        <v>4.2824117990318902E-4</v>
      </c>
      <c r="K77" s="23">
        <v>0</v>
      </c>
      <c r="Z77" s="22"/>
    </row>
    <row r="78" spans="2:26" s="33" customFormat="1">
      <c r="B78" s="20" t="s">
        <v>2127</v>
      </c>
      <c r="C78" s="21">
        <v>448713214</v>
      </c>
      <c r="D78" s="20" t="s">
        <v>443</v>
      </c>
      <c r="E78" s="20" t="s">
        <v>2128</v>
      </c>
      <c r="F78" s="20" t="s">
        <v>208</v>
      </c>
      <c r="G78" s="22">
        <v>-596120</v>
      </c>
      <c r="H78" s="33">
        <v>-2.2200000000000002</v>
      </c>
      <c r="I78" s="22">
        <v>13.23</v>
      </c>
      <c r="J78" s="23">
        <v>9.3307490285230417E-5</v>
      </c>
      <c r="K78" s="23">
        <v>0</v>
      </c>
      <c r="Z78" s="22"/>
    </row>
    <row r="79" spans="2:26" s="33" customFormat="1">
      <c r="B79" s="20" t="s">
        <v>2127</v>
      </c>
      <c r="C79" s="21">
        <v>448713222</v>
      </c>
      <c r="D79" s="20" t="s">
        <v>443</v>
      </c>
      <c r="E79" s="20" t="s">
        <v>2128</v>
      </c>
      <c r="F79" s="20" t="s">
        <v>208</v>
      </c>
      <c r="G79" s="22">
        <v>-3621115</v>
      </c>
      <c r="H79" s="33">
        <v>-2.2200000000000002</v>
      </c>
      <c r="I79" s="22">
        <v>80.39</v>
      </c>
      <c r="J79" s="23">
        <v>5.6696818926906076E-4</v>
      </c>
      <c r="K79" s="23">
        <v>0</v>
      </c>
      <c r="Z79" s="22"/>
    </row>
    <row r="80" spans="2:26" s="33" customFormat="1">
      <c r="B80" s="20" t="s">
        <v>2127</v>
      </c>
      <c r="C80" s="21">
        <v>448713230</v>
      </c>
      <c r="D80" s="20" t="s">
        <v>443</v>
      </c>
      <c r="E80" s="20" t="s">
        <v>2128</v>
      </c>
      <c r="F80" s="20" t="s">
        <v>208</v>
      </c>
      <c r="G80" s="22">
        <v>-6963810</v>
      </c>
      <c r="H80" s="33">
        <v>-2.2200000000000002</v>
      </c>
      <c r="I80" s="22">
        <v>154.59</v>
      </c>
      <c r="J80" s="23">
        <v>1.0902800395460144E-3</v>
      </c>
      <c r="K80" s="23">
        <v>0</v>
      </c>
      <c r="Z80" s="22"/>
    </row>
    <row r="81" spans="2:26" s="33" customFormat="1">
      <c r="B81" s="20" t="s">
        <v>2127</v>
      </c>
      <c r="C81" s="21">
        <v>448713248</v>
      </c>
      <c r="D81" s="20" t="s">
        <v>443</v>
      </c>
      <c r="E81" s="20" t="s">
        <v>2128</v>
      </c>
      <c r="F81" s="20" t="s">
        <v>208</v>
      </c>
      <c r="G81" s="22">
        <v>-107145</v>
      </c>
      <c r="H81" s="33">
        <v>-2.2200000000000002</v>
      </c>
      <c r="I81" s="22">
        <v>2.38</v>
      </c>
      <c r="J81" s="23">
        <v>1.6785474442845684E-5</v>
      </c>
      <c r="K81" s="23">
        <v>0</v>
      </c>
      <c r="Z81" s="22"/>
    </row>
    <row r="82" spans="2:26" s="33" customFormat="1">
      <c r="B82" s="20" t="s">
        <v>2127</v>
      </c>
      <c r="C82" s="21">
        <v>448713255</v>
      </c>
      <c r="D82" s="20" t="s">
        <v>443</v>
      </c>
      <c r="E82" s="20" t="s">
        <v>2128</v>
      </c>
      <c r="F82" s="20" t="s">
        <v>208</v>
      </c>
      <c r="G82" s="22">
        <v>-18135340</v>
      </c>
      <c r="H82" s="33">
        <v>-2.2200000000000002</v>
      </c>
      <c r="I82" s="22">
        <v>402.59</v>
      </c>
      <c r="J82" s="23">
        <v>2.8393546873719511E-3</v>
      </c>
      <c r="K82" s="23">
        <v>0</v>
      </c>
      <c r="Z82" s="22"/>
    </row>
    <row r="83" spans="2:26" s="33" customFormat="1">
      <c r="B83" s="20" t="s">
        <v>2127</v>
      </c>
      <c r="C83" s="21">
        <v>448713263</v>
      </c>
      <c r="D83" s="20" t="s">
        <v>443</v>
      </c>
      <c r="E83" s="20" t="s">
        <v>2128</v>
      </c>
      <c r="F83" s="20" t="s">
        <v>208</v>
      </c>
      <c r="G83" s="22">
        <v>-10388050</v>
      </c>
      <c r="H83" s="33">
        <v>-2.2200000000000002</v>
      </c>
      <c r="I83" s="22">
        <v>230.6</v>
      </c>
      <c r="J83" s="23">
        <v>1.6263573136639556E-3</v>
      </c>
      <c r="K83" s="23">
        <v>0</v>
      </c>
      <c r="Z83" s="22"/>
    </row>
    <row r="84" spans="2:26" s="33" customFormat="1">
      <c r="B84" s="20" t="s">
        <v>2127</v>
      </c>
      <c r="C84" s="21">
        <v>448713271</v>
      </c>
      <c r="D84" s="20" t="s">
        <v>443</v>
      </c>
      <c r="E84" s="20" t="s">
        <v>2128</v>
      </c>
      <c r="F84" s="20" t="s">
        <v>208</v>
      </c>
      <c r="G84" s="22">
        <v>-53700310</v>
      </c>
      <c r="H84" s="33">
        <v>-2.2200000000000002</v>
      </c>
      <c r="I84" s="22">
        <v>1192.0899999999999</v>
      </c>
      <c r="J84" s="23">
        <v>8.4074774069629876E-3</v>
      </c>
      <c r="K84" s="23">
        <v>0</v>
      </c>
      <c r="Z84" s="22"/>
    </row>
    <row r="85" spans="2:26" s="33" customFormat="1">
      <c r="B85" s="20" t="s">
        <v>2127</v>
      </c>
      <c r="C85" s="21">
        <v>448713289</v>
      </c>
      <c r="D85" s="20" t="s">
        <v>443</v>
      </c>
      <c r="E85" s="20" t="s">
        <v>2128</v>
      </c>
      <c r="F85" s="20" t="s">
        <v>208</v>
      </c>
      <c r="G85" s="22">
        <v>-358990</v>
      </c>
      <c r="H85" s="33">
        <v>-2.2200000000000002</v>
      </c>
      <c r="I85" s="22">
        <v>7.97</v>
      </c>
      <c r="J85" s="23">
        <v>5.6210181222470629E-5</v>
      </c>
      <c r="K85" s="23">
        <v>0</v>
      </c>
      <c r="Z85" s="22"/>
    </row>
    <row r="86" spans="2:26" s="33" customFormat="1">
      <c r="B86" s="20" t="s">
        <v>2127</v>
      </c>
      <c r="C86" s="21">
        <v>448713297</v>
      </c>
      <c r="D86" s="20" t="s">
        <v>443</v>
      </c>
      <c r="E86" s="20" t="s">
        <v>2128</v>
      </c>
      <c r="F86" s="20" t="s">
        <v>208</v>
      </c>
      <c r="G86" s="22">
        <v>-18665420</v>
      </c>
      <c r="H86" s="33">
        <v>-2.2200000000000002</v>
      </c>
      <c r="I86" s="22">
        <v>414.35</v>
      </c>
      <c r="J86" s="23">
        <v>2.9222946787366005E-3</v>
      </c>
      <c r="K86" s="23">
        <v>0</v>
      </c>
      <c r="Z86" s="22"/>
    </row>
    <row r="87" spans="2:26" s="33" customFormat="1">
      <c r="B87" s="20" t="s">
        <v>2127</v>
      </c>
      <c r="C87" s="21">
        <v>448713305</v>
      </c>
      <c r="D87" s="20" t="s">
        <v>443</v>
      </c>
      <c r="E87" s="20" t="s">
        <v>2128</v>
      </c>
      <c r="F87" s="20" t="s">
        <v>208</v>
      </c>
      <c r="G87" s="22">
        <v>-5600</v>
      </c>
      <c r="H87" s="33">
        <v>-2.2200000000000002</v>
      </c>
      <c r="I87" s="22">
        <v>0.12</v>
      </c>
      <c r="J87" s="23">
        <v>8.4632644249642096E-7</v>
      </c>
      <c r="K87" s="23">
        <v>0</v>
      </c>
      <c r="Z87" s="22"/>
    </row>
    <row r="88" spans="2:26" s="33" customFormat="1">
      <c r="B88" s="20" t="s">
        <v>2127</v>
      </c>
      <c r="C88" s="21">
        <v>448713313</v>
      </c>
      <c r="D88" s="20" t="s">
        <v>443</v>
      </c>
      <c r="E88" s="20" t="s">
        <v>2128</v>
      </c>
      <c r="F88" s="20" t="s">
        <v>208</v>
      </c>
      <c r="G88" s="22">
        <v>-139445</v>
      </c>
      <c r="H88" s="33">
        <v>-2.2200000000000002</v>
      </c>
      <c r="I88" s="22">
        <v>3.1</v>
      </c>
      <c r="J88" s="23">
        <v>2.1863433097824209E-5</v>
      </c>
      <c r="K88" s="23">
        <v>0</v>
      </c>
      <c r="Z88" s="22"/>
    </row>
    <row r="89" spans="2:26" s="33" customFormat="1">
      <c r="B89" s="20" t="s">
        <v>2127</v>
      </c>
      <c r="C89" s="21">
        <v>448713321</v>
      </c>
      <c r="D89" s="20" t="s">
        <v>443</v>
      </c>
      <c r="E89" s="20" t="s">
        <v>2128</v>
      </c>
      <c r="F89" s="20" t="s">
        <v>208</v>
      </c>
      <c r="G89" s="22">
        <v>-1289480</v>
      </c>
      <c r="H89" s="33">
        <v>-2.2200000000000002</v>
      </c>
      <c r="I89" s="22">
        <v>28.63</v>
      </c>
      <c r="J89" s="23">
        <v>2.0191938373893776E-4</v>
      </c>
      <c r="K89" s="23">
        <v>0</v>
      </c>
      <c r="Z89" s="22"/>
    </row>
    <row r="90" spans="2:26" s="33" customFormat="1">
      <c r="B90" s="20" t="s">
        <v>2127</v>
      </c>
      <c r="C90" s="21">
        <v>448713339</v>
      </c>
      <c r="D90" s="20" t="s">
        <v>443</v>
      </c>
      <c r="E90" s="20" t="s">
        <v>2128</v>
      </c>
      <c r="F90" s="20" t="s">
        <v>208</v>
      </c>
      <c r="G90" s="22">
        <v>-60995</v>
      </c>
      <c r="H90" s="33">
        <v>-2.2200000000000002</v>
      </c>
      <c r="I90" s="22">
        <v>1.35</v>
      </c>
      <c r="J90" s="23">
        <v>9.5211724780847379E-6</v>
      </c>
      <c r="K90" s="23">
        <v>0</v>
      </c>
      <c r="Z90" s="22"/>
    </row>
    <row r="91" spans="2:26" s="33" customFormat="1">
      <c r="B91" s="20" t="s">
        <v>2127</v>
      </c>
      <c r="C91" s="21">
        <v>448713347</v>
      </c>
      <c r="D91" s="20" t="s">
        <v>443</v>
      </c>
      <c r="E91" s="20" t="s">
        <v>2128</v>
      </c>
      <c r="F91" s="20" t="s">
        <v>208</v>
      </c>
      <c r="G91" s="22">
        <v>-12700</v>
      </c>
      <c r="H91" s="33">
        <v>-2.2200000000000002</v>
      </c>
      <c r="I91" s="22">
        <v>0.28000000000000003</v>
      </c>
      <c r="J91" s="23">
        <v>1.9747616991583158E-6</v>
      </c>
      <c r="K91" s="23">
        <v>0</v>
      </c>
      <c r="Z91" s="22"/>
    </row>
    <row r="92" spans="2:26" s="33" customFormat="1">
      <c r="B92" s="20" t="s">
        <v>2127</v>
      </c>
      <c r="C92" s="21">
        <v>448713354</v>
      </c>
      <c r="D92" s="20" t="s">
        <v>443</v>
      </c>
      <c r="E92" s="20" t="s">
        <v>2128</v>
      </c>
      <c r="F92" s="20" t="s">
        <v>208</v>
      </c>
      <c r="G92" s="22">
        <v>-1050</v>
      </c>
      <c r="H92" s="33">
        <v>-2.2200000000000002</v>
      </c>
      <c r="I92" s="22">
        <v>0.02</v>
      </c>
      <c r="J92" s="23">
        <v>1.4105440708273684E-7</v>
      </c>
      <c r="K92" s="23">
        <v>0</v>
      </c>
      <c r="Z92" s="22"/>
    </row>
    <row r="93" spans="2:26" s="33" customFormat="1">
      <c r="B93" s="20" t="s">
        <v>2127</v>
      </c>
      <c r="C93" s="21">
        <v>448713362</v>
      </c>
      <c r="D93" s="20" t="s">
        <v>443</v>
      </c>
      <c r="E93" s="20" t="s">
        <v>2128</v>
      </c>
      <c r="F93" s="20" t="s">
        <v>208</v>
      </c>
      <c r="G93" s="22">
        <v>-28800</v>
      </c>
      <c r="H93" s="33">
        <v>-2.2200000000000002</v>
      </c>
      <c r="I93" s="22">
        <v>0.64</v>
      </c>
      <c r="J93" s="23">
        <v>4.5137410266475788E-6</v>
      </c>
      <c r="K93" s="23">
        <v>0</v>
      </c>
      <c r="Z93" s="22"/>
    </row>
    <row r="94" spans="2:26" s="33" customFormat="1">
      <c r="B94" s="20" t="s">
        <v>2127</v>
      </c>
      <c r="C94" s="21">
        <v>448713370</v>
      </c>
      <c r="D94" s="20" t="s">
        <v>443</v>
      </c>
      <c r="E94" s="20" t="s">
        <v>2128</v>
      </c>
      <c r="F94" s="20" t="s">
        <v>208</v>
      </c>
      <c r="G94" s="22">
        <v>-335650</v>
      </c>
      <c r="H94" s="33">
        <v>-2.2200000000000002</v>
      </c>
      <c r="I94" s="22">
        <v>7.45</v>
      </c>
      <c r="J94" s="23">
        <v>5.2542766638319477E-5</v>
      </c>
      <c r="K94" s="23">
        <v>0</v>
      </c>
      <c r="Z94" s="22"/>
    </row>
    <row r="95" spans="2:26" s="33" customFormat="1">
      <c r="B95" s="20" t="s">
        <v>2127</v>
      </c>
      <c r="C95" s="21">
        <v>448713388</v>
      </c>
      <c r="D95" s="20" t="s">
        <v>443</v>
      </c>
      <c r="E95" s="20" t="s">
        <v>2128</v>
      </c>
      <c r="F95" s="20" t="s">
        <v>208</v>
      </c>
      <c r="G95" s="22">
        <v>-188140</v>
      </c>
      <c r="H95" s="33">
        <v>-2.2200000000000002</v>
      </c>
      <c r="I95" s="22">
        <v>4.18</v>
      </c>
      <c r="J95" s="23">
        <v>2.9480371080291998E-5</v>
      </c>
      <c r="K95" s="23">
        <v>0</v>
      </c>
      <c r="Z95" s="22"/>
    </row>
    <row r="96" spans="2:26" s="33" customFormat="1">
      <c r="B96" s="20" t="s">
        <v>2127</v>
      </c>
      <c r="C96" s="21">
        <v>448713396</v>
      </c>
      <c r="D96" s="20" t="s">
        <v>443</v>
      </c>
      <c r="E96" s="20" t="s">
        <v>2128</v>
      </c>
      <c r="F96" s="20" t="s">
        <v>208</v>
      </c>
      <c r="G96" s="22">
        <v>-690465</v>
      </c>
      <c r="H96" s="33">
        <v>-2.2200000000000002</v>
      </c>
      <c r="I96" s="22">
        <v>15.33</v>
      </c>
      <c r="J96" s="23">
        <v>1.0811820302891779E-4</v>
      </c>
      <c r="K96" s="23">
        <v>0</v>
      </c>
      <c r="Z96" s="22"/>
    </row>
    <row r="97" spans="2:26" s="33" customFormat="1">
      <c r="B97" s="20" t="s">
        <v>2127</v>
      </c>
      <c r="C97" s="21">
        <v>448713404</v>
      </c>
      <c r="D97" s="20" t="s">
        <v>443</v>
      </c>
      <c r="E97" s="20" t="s">
        <v>2128</v>
      </c>
      <c r="F97" s="20" t="s">
        <v>208</v>
      </c>
      <c r="G97" s="22">
        <v>-135500</v>
      </c>
      <c r="H97" s="33">
        <v>-2.2200000000000002</v>
      </c>
      <c r="I97" s="22">
        <v>3.01</v>
      </c>
      <c r="J97" s="23">
        <v>2.1228688265951892E-5</v>
      </c>
      <c r="K97" s="23">
        <v>0</v>
      </c>
      <c r="Z97" s="22"/>
    </row>
    <row r="98" spans="2:26" s="33" customFormat="1">
      <c r="B98" s="20" t="s">
        <v>2127</v>
      </c>
      <c r="C98" s="21">
        <v>448713412</v>
      </c>
      <c r="D98" s="20" t="s">
        <v>443</v>
      </c>
      <c r="E98" s="20" t="s">
        <v>2128</v>
      </c>
      <c r="F98" s="20" t="s">
        <v>208</v>
      </c>
      <c r="G98" s="22">
        <v>-75700</v>
      </c>
      <c r="H98" s="33">
        <v>-2.2200000000000002</v>
      </c>
      <c r="I98" s="22">
        <v>1.68</v>
      </c>
      <c r="J98" s="23">
        <v>1.1848570194949895E-5</v>
      </c>
      <c r="K98" s="23">
        <v>0</v>
      </c>
      <c r="Z98" s="22"/>
    </row>
    <row r="99" spans="2:26" s="33" customFormat="1">
      <c r="B99" s="20" t="s">
        <v>2127</v>
      </c>
      <c r="C99" s="21">
        <v>448713420</v>
      </c>
      <c r="D99" s="20" t="s">
        <v>443</v>
      </c>
      <c r="E99" s="20" t="s">
        <v>2128</v>
      </c>
      <c r="F99" s="20" t="s">
        <v>208</v>
      </c>
      <c r="G99" s="22">
        <v>-43800</v>
      </c>
      <c r="H99" s="33">
        <v>-2.2200000000000002</v>
      </c>
      <c r="I99" s="22">
        <v>0.97</v>
      </c>
      <c r="J99" s="23">
        <v>6.8411387435127362E-6</v>
      </c>
      <c r="K99" s="23">
        <v>0</v>
      </c>
      <c r="Z99" s="22"/>
    </row>
    <row r="100" spans="2:26" s="33" customFormat="1">
      <c r="B100" s="20" t="s">
        <v>2127</v>
      </c>
      <c r="C100" s="21">
        <v>448713438</v>
      </c>
      <c r="D100" s="20" t="s">
        <v>443</v>
      </c>
      <c r="E100" s="20" t="s">
        <v>2128</v>
      </c>
      <c r="F100" s="20" t="s">
        <v>208</v>
      </c>
      <c r="G100" s="22">
        <v>-118800</v>
      </c>
      <c r="H100" s="33">
        <v>-2.2200000000000002</v>
      </c>
      <c r="I100" s="22">
        <v>2.64</v>
      </c>
      <c r="J100" s="23">
        <v>1.8619181734921263E-5</v>
      </c>
      <c r="K100" s="23">
        <v>0</v>
      </c>
      <c r="Z100" s="22"/>
    </row>
    <row r="101" spans="2:26" s="33" customFormat="1">
      <c r="B101" s="20" t="s">
        <v>2127</v>
      </c>
      <c r="C101" s="21">
        <v>448713446</v>
      </c>
      <c r="D101" s="20" t="s">
        <v>443</v>
      </c>
      <c r="E101" s="20" t="s">
        <v>2128</v>
      </c>
      <c r="F101" s="20" t="s">
        <v>208</v>
      </c>
      <c r="G101" s="22">
        <v>-49430835</v>
      </c>
      <c r="H101" s="33">
        <v>-2.2200000000000002</v>
      </c>
      <c r="I101" s="22">
        <v>1097.31</v>
      </c>
      <c r="J101" s="23">
        <v>7.7390205717978973E-3</v>
      </c>
      <c r="K101" s="23">
        <v>0</v>
      </c>
      <c r="Z101" s="22"/>
    </row>
    <row r="102" spans="2:26" s="33" customFormat="1">
      <c r="B102" s="20" t="s">
        <v>2127</v>
      </c>
      <c r="C102" s="21">
        <v>448713453</v>
      </c>
      <c r="D102" s="20" t="s">
        <v>443</v>
      </c>
      <c r="E102" s="20" t="s">
        <v>2128</v>
      </c>
      <c r="F102" s="20" t="s">
        <v>208</v>
      </c>
      <c r="G102" s="22">
        <v>-4059810</v>
      </c>
      <c r="H102" s="33">
        <v>-2.2200000000000002</v>
      </c>
      <c r="I102" s="22">
        <v>90.12</v>
      </c>
      <c r="J102" s="23">
        <v>6.3559115831481224E-4</v>
      </c>
      <c r="K102" s="23">
        <v>0</v>
      </c>
      <c r="Z102" s="22"/>
    </row>
    <row r="103" spans="2:26" s="33" customFormat="1">
      <c r="B103" s="20" t="s">
        <v>2129</v>
      </c>
      <c r="C103" s="21">
        <v>449207349</v>
      </c>
      <c r="D103" s="20" t="s">
        <v>443</v>
      </c>
      <c r="E103" s="20" t="s">
        <v>2130</v>
      </c>
      <c r="F103" s="20" t="s">
        <v>208</v>
      </c>
      <c r="G103" s="22">
        <v>9000000</v>
      </c>
      <c r="H103" s="33">
        <v>-1.46</v>
      </c>
      <c r="I103" s="22">
        <v>-131.38999999999999</v>
      </c>
      <c r="J103" s="23">
        <v>9.2665692733003957E-4</v>
      </c>
      <c r="K103" s="23">
        <v>0</v>
      </c>
      <c r="Z103" s="22"/>
    </row>
    <row r="104" spans="2:26" s="33" customFormat="1">
      <c r="B104" s="20" t="s">
        <v>2131</v>
      </c>
      <c r="C104" s="21">
        <v>449216696</v>
      </c>
      <c r="D104" s="20" t="s">
        <v>443</v>
      </c>
      <c r="E104" s="20" t="s">
        <v>2130</v>
      </c>
      <c r="F104" s="20" t="s">
        <v>208</v>
      </c>
      <c r="G104" s="22">
        <v>12000000</v>
      </c>
      <c r="H104" s="33">
        <v>-0.25</v>
      </c>
      <c r="I104" s="22">
        <v>-29.8</v>
      </c>
      <c r="J104" s="23">
        <v>2.1017106655327791E-4</v>
      </c>
      <c r="K104" s="23">
        <v>0</v>
      </c>
      <c r="Z104" s="22"/>
    </row>
    <row r="105" spans="2:26" s="33" customFormat="1">
      <c r="B105" s="20" t="s">
        <v>2131</v>
      </c>
      <c r="C105" s="21">
        <v>449216704</v>
      </c>
      <c r="D105" s="20" t="s">
        <v>443</v>
      </c>
      <c r="E105" s="20" t="s">
        <v>2130</v>
      </c>
      <c r="F105" s="20" t="s">
        <v>208</v>
      </c>
      <c r="G105" s="22">
        <v>7000000</v>
      </c>
      <c r="H105" s="33">
        <v>-0.25</v>
      </c>
      <c r="I105" s="22">
        <v>-17.39</v>
      </c>
      <c r="J105" s="23">
        <v>1.2264680695843968E-4</v>
      </c>
      <c r="K105" s="23">
        <v>0</v>
      </c>
      <c r="Z105" s="22"/>
    </row>
    <row r="106" spans="2:26" s="33" customFormat="1">
      <c r="B106" s="20" t="s">
        <v>2131</v>
      </c>
      <c r="C106" s="21">
        <v>449216712</v>
      </c>
      <c r="D106" s="20" t="s">
        <v>443</v>
      </c>
      <c r="E106" s="20" t="s">
        <v>2130</v>
      </c>
      <c r="F106" s="20" t="s">
        <v>208</v>
      </c>
      <c r="G106" s="22">
        <v>4000000</v>
      </c>
      <c r="H106" s="33">
        <v>-0.25</v>
      </c>
      <c r="I106" s="22">
        <v>-9.93</v>
      </c>
      <c r="J106" s="23">
        <v>7.0033513116578834E-5</v>
      </c>
      <c r="K106" s="23">
        <v>0</v>
      </c>
      <c r="Z106" s="22"/>
    </row>
    <row r="107" spans="2:26" s="33" customFormat="1">
      <c r="B107" s="20" t="s">
        <v>2131</v>
      </c>
      <c r="C107" s="21">
        <v>449216720</v>
      </c>
      <c r="D107" s="20" t="s">
        <v>443</v>
      </c>
      <c r="E107" s="20" t="s">
        <v>2130</v>
      </c>
      <c r="F107" s="20" t="s">
        <v>208</v>
      </c>
      <c r="G107" s="22">
        <v>1000000</v>
      </c>
      <c r="H107" s="33">
        <v>-0.25</v>
      </c>
      <c r="I107" s="22">
        <v>-2.48</v>
      </c>
      <c r="J107" s="23">
        <v>1.7490746478259367E-5</v>
      </c>
      <c r="K107" s="23">
        <v>0</v>
      </c>
      <c r="Z107" s="22"/>
    </row>
    <row r="108" spans="2:26" s="33" customFormat="1">
      <c r="B108" s="20" t="s">
        <v>2131</v>
      </c>
      <c r="C108" s="21">
        <v>449216738</v>
      </c>
      <c r="D108" s="20" t="s">
        <v>443</v>
      </c>
      <c r="E108" s="20" t="s">
        <v>2130</v>
      </c>
      <c r="F108" s="20" t="s">
        <v>208</v>
      </c>
      <c r="G108" s="22">
        <v>350000</v>
      </c>
      <c r="H108" s="33">
        <v>-0.25</v>
      </c>
      <c r="I108" s="22">
        <v>-0.87</v>
      </c>
      <c r="J108" s="23">
        <v>6.1358667080990528E-6</v>
      </c>
      <c r="K108" s="23">
        <v>0</v>
      </c>
      <c r="Z108" s="22"/>
    </row>
    <row r="109" spans="2:26" s="33" customFormat="1">
      <c r="B109" s="20" t="s">
        <v>2131</v>
      </c>
      <c r="C109" s="21">
        <v>449217256</v>
      </c>
      <c r="D109" s="20" t="s">
        <v>443</v>
      </c>
      <c r="E109" s="20" t="s">
        <v>2130</v>
      </c>
      <c r="F109" s="20" t="s">
        <v>208</v>
      </c>
      <c r="G109" s="22">
        <v>-100000</v>
      </c>
      <c r="H109" s="33">
        <v>-0.25</v>
      </c>
      <c r="I109" s="22">
        <v>0.25</v>
      </c>
      <c r="J109" s="23">
        <v>1.7631800885342104E-6</v>
      </c>
      <c r="K109" s="23">
        <v>0</v>
      </c>
      <c r="Z109" s="22"/>
    </row>
    <row r="110" spans="2:26" s="33" customFormat="1">
      <c r="B110" s="20" t="s">
        <v>2131</v>
      </c>
      <c r="C110" s="21">
        <v>449217264</v>
      </c>
      <c r="D110" s="20" t="s">
        <v>443</v>
      </c>
      <c r="E110" s="20" t="s">
        <v>2130</v>
      </c>
      <c r="F110" s="20" t="s">
        <v>208</v>
      </c>
      <c r="G110" s="22">
        <v>-150000</v>
      </c>
      <c r="H110" s="33">
        <v>-0.25</v>
      </c>
      <c r="I110" s="22">
        <v>0.37</v>
      </c>
      <c r="J110" s="23">
        <v>2.6095065310306315E-6</v>
      </c>
      <c r="K110" s="23">
        <v>0</v>
      </c>
      <c r="Z110" s="22"/>
    </row>
    <row r="111" spans="2:26" s="33" customFormat="1">
      <c r="B111" s="20" t="s">
        <v>2131</v>
      </c>
      <c r="C111" s="21">
        <v>449217272</v>
      </c>
      <c r="D111" s="20" t="s">
        <v>443</v>
      </c>
      <c r="E111" s="20" t="s">
        <v>2130</v>
      </c>
      <c r="F111" s="20" t="s">
        <v>208</v>
      </c>
      <c r="G111" s="22">
        <v>-200000</v>
      </c>
      <c r="H111" s="33">
        <v>-0.25</v>
      </c>
      <c r="I111" s="22">
        <v>0.5</v>
      </c>
      <c r="J111" s="23">
        <v>3.5263601770684209E-6</v>
      </c>
      <c r="K111" s="23">
        <v>0</v>
      </c>
      <c r="Z111" s="22"/>
    </row>
    <row r="112" spans="2:26" s="33" customFormat="1">
      <c r="B112" s="20" t="s">
        <v>2131</v>
      </c>
      <c r="C112" s="21">
        <v>449217280</v>
      </c>
      <c r="D112" s="20" t="s">
        <v>443</v>
      </c>
      <c r="E112" s="20" t="s">
        <v>2130</v>
      </c>
      <c r="F112" s="20" t="s">
        <v>208</v>
      </c>
      <c r="G112" s="22">
        <v>-245000</v>
      </c>
      <c r="H112" s="33">
        <v>-0.25</v>
      </c>
      <c r="I112" s="22">
        <v>0.61</v>
      </c>
      <c r="J112" s="23">
        <v>4.3021594160234732E-6</v>
      </c>
      <c r="K112" s="23">
        <v>0</v>
      </c>
      <c r="Z112" s="22"/>
    </row>
    <row r="113" spans="2:26" s="33" customFormat="1">
      <c r="B113" s="20" t="s">
        <v>2131</v>
      </c>
      <c r="C113" s="21">
        <v>449217298</v>
      </c>
      <c r="D113" s="20" t="s">
        <v>443</v>
      </c>
      <c r="E113" s="20" t="s">
        <v>2130</v>
      </c>
      <c r="F113" s="20" t="s">
        <v>208</v>
      </c>
      <c r="G113" s="22">
        <v>-270000</v>
      </c>
      <c r="H113" s="33">
        <v>-0.25</v>
      </c>
      <c r="I113" s="22">
        <v>0.67</v>
      </c>
      <c r="J113" s="23">
        <v>4.7253226372716843E-6</v>
      </c>
      <c r="K113" s="23">
        <v>0</v>
      </c>
      <c r="Z113" s="22"/>
    </row>
    <row r="114" spans="2:26" s="33" customFormat="1">
      <c r="B114" s="20" t="s">
        <v>2131</v>
      </c>
      <c r="C114" s="21">
        <v>449217306</v>
      </c>
      <c r="D114" s="20" t="s">
        <v>443</v>
      </c>
      <c r="E114" s="20" t="s">
        <v>2130</v>
      </c>
      <c r="F114" s="20" t="s">
        <v>208</v>
      </c>
      <c r="G114" s="22">
        <v>-275000</v>
      </c>
      <c r="H114" s="33">
        <v>-0.25</v>
      </c>
      <c r="I114" s="22">
        <v>0.68</v>
      </c>
      <c r="J114" s="23">
        <v>4.7958498408130528E-6</v>
      </c>
      <c r="K114" s="23">
        <v>0</v>
      </c>
      <c r="Z114" s="22"/>
    </row>
    <row r="115" spans="2:26" s="33" customFormat="1">
      <c r="B115" s="20" t="s">
        <v>2131</v>
      </c>
      <c r="C115" s="21">
        <v>449217314</v>
      </c>
      <c r="D115" s="20" t="s">
        <v>443</v>
      </c>
      <c r="E115" s="20" t="s">
        <v>2130</v>
      </c>
      <c r="F115" s="20" t="s">
        <v>208</v>
      </c>
      <c r="G115" s="22">
        <v>-400000</v>
      </c>
      <c r="H115" s="33">
        <v>-0.25</v>
      </c>
      <c r="I115" s="22">
        <v>0.99</v>
      </c>
      <c r="J115" s="23">
        <v>6.9821931505954732E-6</v>
      </c>
      <c r="K115" s="23">
        <v>0</v>
      </c>
      <c r="Z115" s="22"/>
    </row>
    <row r="116" spans="2:26" s="33" customFormat="1">
      <c r="B116" s="20" t="s">
        <v>2131</v>
      </c>
      <c r="C116" s="21">
        <v>449217330</v>
      </c>
      <c r="D116" s="20" t="s">
        <v>443</v>
      </c>
      <c r="E116" s="20" t="s">
        <v>2130</v>
      </c>
      <c r="F116" s="20" t="s">
        <v>208</v>
      </c>
      <c r="G116" s="22">
        <v>-1550000</v>
      </c>
      <c r="H116" s="33">
        <v>-0.25</v>
      </c>
      <c r="I116" s="22">
        <v>3.85</v>
      </c>
      <c r="J116" s="23">
        <v>2.7152973363426844E-5</v>
      </c>
      <c r="K116" s="23">
        <v>0</v>
      </c>
      <c r="Z116" s="22"/>
    </row>
    <row r="117" spans="2:26" s="33" customFormat="1">
      <c r="B117" s="20" t="s">
        <v>2129</v>
      </c>
      <c r="C117" s="21">
        <v>449228063</v>
      </c>
      <c r="D117" s="20" t="s">
        <v>443</v>
      </c>
      <c r="E117" s="20" t="s">
        <v>2130</v>
      </c>
      <c r="F117" s="20" t="s">
        <v>208</v>
      </c>
      <c r="G117" s="22">
        <v>-170000</v>
      </c>
      <c r="H117" s="33">
        <v>-1.46</v>
      </c>
      <c r="I117" s="22">
        <v>2.48</v>
      </c>
      <c r="J117" s="23">
        <v>1.7490746478259367E-5</v>
      </c>
      <c r="K117" s="23">
        <v>0</v>
      </c>
      <c r="Z117" s="22"/>
    </row>
    <row r="118" spans="2:26" s="33" customFormat="1">
      <c r="B118" s="20" t="s">
        <v>2129</v>
      </c>
      <c r="C118" s="21">
        <v>449228071</v>
      </c>
      <c r="D118" s="20" t="s">
        <v>443</v>
      </c>
      <c r="E118" s="20" t="s">
        <v>2130</v>
      </c>
      <c r="F118" s="20" t="s">
        <v>208</v>
      </c>
      <c r="G118" s="22">
        <v>-160000</v>
      </c>
      <c r="H118" s="33">
        <v>-1.46</v>
      </c>
      <c r="I118" s="22">
        <v>2.34</v>
      </c>
      <c r="J118" s="23">
        <v>1.6503365628680209E-5</v>
      </c>
      <c r="K118" s="23">
        <v>0</v>
      </c>
      <c r="Z118" s="22"/>
    </row>
    <row r="119" spans="2:26" s="33" customFormat="1">
      <c r="B119" s="20" t="s">
        <v>2132</v>
      </c>
      <c r="C119" s="21">
        <v>449244508</v>
      </c>
      <c r="D119" s="20" t="s">
        <v>443</v>
      </c>
      <c r="E119" s="20" t="s">
        <v>2133</v>
      </c>
      <c r="F119" s="20" t="s">
        <v>208</v>
      </c>
      <c r="G119" s="22">
        <v>-200000</v>
      </c>
      <c r="H119" s="33">
        <v>0.97</v>
      </c>
      <c r="I119" s="22">
        <v>-1.94</v>
      </c>
      <c r="J119" s="23">
        <v>1.3682277487025472E-5</v>
      </c>
      <c r="K119" s="23">
        <v>0</v>
      </c>
      <c r="Z119" s="22"/>
    </row>
    <row r="120" spans="2:26" s="33" customFormat="1">
      <c r="B120" s="20" t="s">
        <v>2132</v>
      </c>
      <c r="C120" s="21">
        <v>449244524</v>
      </c>
      <c r="D120" s="20" t="s">
        <v>443</v>
      </c>
      <c r="E120" s="20" t="s">
        <v>2133</v>
      </c>
      <c r="F120" s="20" t="s">
        <v>208</v>
      </c>
      <c r="G120" s="22">
        <v>70000</v>
      </c>
      <c r="H120" s="33">
        <v>0.97</v>
      </c>
      <c r="I120" s="22">
        <v>0.68</v>
      </c>
      <c r="J120" s="23">
        <v>4.7958498408130528E-6</v>
      </c>
      <c r="K120" s="23">
        <v>0</v>
      </c>
      <c r="Z120" s="22"/>
    </row>
    <row r="121" spans="2:26" s="33" customFormat="1">
      <c r="B121" s="20" t="s">
        <v>2134</v>
      </c>
      <c r="C121" s="21">
        <v>449342427</v>
      </c>
      <c r="D121" s="20" t="s">
        <v>443</v>
      </c>
      <c r="E121" s="20" t="s">
        <v>2135</v>
      </c>
      <c r="F121" s="20" t="s">
        <v>208</v>
      </c>
      <c r="G121" s="22">
        <v>-850000</v>
      </c>
      <c r="H121" s="33">
        <v>1.97</v>
      </c>
      <c r="I121" s="22">
        <v>-16.75</v>
      </c>
      <c r="J121" s="23">
        <v>1.1813306593179211E-4</v>
      </c>
      <c r="K121" s="23">
        <v>0</v>
      </c>
      <c r="Z121" s="22"/>
    </row>
    <row r="122" spans="2:26" s="33" customFormat="1">
      <c r="B122" s="20" t="s">
        <v>2134</v>
      </c>
      <c r="C122" s="21">
        <v>449342435</v>
      </c>
      <c r="D122" s="20" t="s">
        <v>443</v>
      </c>
      <c r="E122" s="20" t="s">
        <v>2135</v>
      </c>
      <c r="F122" s="20" t="s">
        <v>208</v>
      </c>
      <c r="G122" s="22">
        <v>-300000</v>
      </c>
      <c r="H122" s="33">
        <v>1.97</v>
      </c>
      <c r="I122" s="22">
        <v>-5.91</v>
      </c>
      <c r="J122" s="23">
        <v>4.1681577292948738E-5</v>
      </c>
      <c r="K122" s="23">
        <v>0</v>
      </c>
      <c r="Z122" s="22"/>
    </row>
    <row r="123" spans="2:26" s="33" customFormat="1">
      <c r="B123" s="20" t="s">
        <v>2134</v>
      </c>
      <c r="C123" s="21">
        <v>449342476</v>
      </c>
      <c r="D123" s="20" t="s">
        <v>443</v>
      </c>
      <c r="E123" s="20" t="s">
        <v>2135</v>
      </c>
      <c r="F123" s="20" t="s">
        <v>208</v>
      </c>
      <c r="G123" s="22">
        <v>-700000</v>
      </c>
      <c r="H123" s="33">
        <v>1.97</v>
      </c>
      <c r="I123" s="22">
        <v>-13.79</v>
      </c>
      <c r="J123" s="23">
        <v>9.7257013683547047E-5</v>
      </c>
      <c r="K123" s="23">
        <v>0</v>
      </c>
      <c r="Z123" s="22"/>
    </row>
    <row r="124" spans="2:26" s="33" customFormat="1">
      <c r="B124" s="20" t="s">
        <v>2134</v>
      </c>
      <c r="C124" s="21">
        <v>449349752</v>
      </c>
      <c r="D124" s="20" t="s">
        <v>443</v>
      </c>
      <c r="E124" s="20" t="s">
        <v>2135</v>
      </c>
      <c r="F124" s="20" t="s">
        <v>208</v>
      </c>
      <c r="G124" s="22">
        <v>-9461000</v>
      </c>
      <c r="H124" s="33">
        <v>2.4700000000000002</v>
      </c>
      <c r="I124" s="22">
        <v>-233.72</v>
      </c>
      <c r="J124" s="23">
        <v>1.6483618011688627E-3</v>
      </c>
      <c r="K124" s="23">
        <v>0</v>
      </c>
      <c r="Z124" s="22"/>
    </row>
    <row r="125" spans="2:26" s="33" customFormat="1">
      <c r="B125" s="20" t="s">
        <v>2134</v>
      </c>
      <c r="C125" s="21">
        <v>449349760</v>
      </c>
      <c r="D125" s="20" t="s">
        <v>443</v>
      </c>
      <c r="E125" s="20" t="s">
        <v>2135</v>
      </c>
      <c r="F125" s="20" t="s">
        <v>208</v>
      </c>
      <c r="G125" s="22">
        <v>-6536000</v>
      </c>
      <c r="H125" s="33">
        <v>2.4700000000000002</v>
      </c>
      <c r="I125" s="22">
        <v>-161.46</v>
      </c>
      <c r="J125" s="23">
        <v>1.1387322283789346E-3</v>
      </c>
      <c r="K125" s="23">
        <v>0</v>
      </c>
      <c r="Z125" s="22"/>
    </row>
    <row r="126" spans="2:26" s="33" customFormat="1">
      <c r="B126" s="20" t="s">
        <v>2134</v>
      </c>
      <c r="C126" s="21">
        <v>449349778</v>
      </c>
      <c r="D126" s="20" t="s">
        <v>443</v>
      </c>
      <c r="E126" s="20" t="s">
        <v>2135</v>
      </c>
      <c r="F126" s="20" t="s">
        <v>208</v>
      </c>
      <c r="G126" s="22">
        <v>-15723000</v>
      </c>
      <c r="H126" s="33">
        <v>2.4700000000000002</v>
      </c>
      <c r="I126" s="22">
        <v>-388.41</v>
      </c>
      <c r="J126" s="23">
        <v>2.7393471127502909E-3</v>
      </c>
      <c r="K126" s="23">
        <v>0</v>
      </c>
      <c r="Z126" s="22"/>
    </row>
    <row r="127" spans="2:26" s="33" customFormat="1">
      <c r="B127" s="20" t="s">
        <v>2134</v>
      </c>
      <c r="C127" s="21">
        <v>449349786</v>
      </c>
      <c r="D127" s="20" t="s">
        <v>443</v>
      </c>
      <c r="E127" s="20" t="s">
        <v>2135</v>
      </c>
      <c r="F127" s="20" t="s">
        <v>208</v>
      </c>
      <c r="G127" s="22">
        <v>-1403000</v>
      </c>
      <c r="H127" s="33">
        <v>2.4700000000000002</v>
      </c>
      <c r="I127" s="22">
        <v>-34.659999999999997</v>
      </c>
      <c r="J127" s="23">
        <v>2.4444728747438291E-4</v>
      </c>
      <c r="K127" s="23">
        <v>0</v>
      </c>
      <c r="Z127" s="22"/>
    </row>
    <row r="128" spans="2:26" s="33" customFormat="1">
      <c r="B128" s="20" t="s">
        <v>2134</v>
      </c>
      <c r="C128" s="21">
        <v>449349810</v>
      </c>
      <c r="D128" s="20" t="s">
        <v>443</v>
      </c>
      <c r="E128" s="20" t="s">
        <v>2135</v>
      </c>
      <c r="F128" s="20" t="s">
        <v>208</v>
      </c>
      <c r="G128" s="22">
        <v>-9560000</v>
      </c>
      <c r="H128" s="33">
        <v>2.4700000000000002</v>
      </c>
      <c r="I128" s="22">
        <v>-236.17</v>
      </c>
      <c r="J128" s="23">
        <v>1.6656409660364979E-3</v>
      </c>
      <c r="K128" s="23">
        <v>0</v>
      </c>
      <c r="Z128" s="22"/>
    </row>
    <row r="129" spans="2:26" s="33" customFormat="1">
      <c r="B129" s="20" t="s">
        <v>2134</v>
      </c>
      <c r="C129" s="21">
        <v>449349828</v>
      </c>
      <c r="D129" s="20" t="s">
        <v>443</v>
      </c>
      <c r="E129" s="20" t="s">
        <v>2135</v>
      </c>
      <c r="F129" s="20" t="s">
        <v>208</v>
      </c>
      <c r="G129" s="22">
        <v>-613000</v>
      </c>
      <c r="H129" s="33">
        <v>2.4700000000000002</v>
      </c>
      <c r="I129" s="22">
        <v>-15.14</v>
      </c>
      <c r="J129" s="23">
        <v>1.0677818616163179E-4</v>
      </c>
      <c r="K129" s="23">
        <v>0</v>
      </c>
      <c r="Z129" s="22"/>
    </row>
    <row r="130" spans="2:26" s="33" customFormat="1">
      <c r="B130" s="20" t="s">
        <v>2134</v>
      </c>
      <c r="C130" s="21">
        <v>449349851</v>
      </c>
      <c r="D130" s="20" t="s">
        <v>443</v>
      </c>
      <c r="E130" s="20" t="s">
        <v>2135</v>
      </c>
      <c r="F130" s="20" t="s">
        <v>208</v>
      </c>
      <c r="G130" s="22">
        <v>-911000</v>
      </c>
      <c r="H130" s="33">
        <v>2.4700000000000002</v>
      </c>
      <c r="I130" s="22">
        <v>-22.5</v>
      </c>
      <c r="J130" s="23">
        <v>1.5868620796807893E-4</v>
      </c>
      <c r="K130" s="23">
        <v>0</v>
      </c>
      <c r="Z130" s="22"/>
    </row>
    <row r="131" spans="2:26" s="33" customFormat="1">
      <c r="B131" s="20" t="s">
        <v>2134</v>
      </c>
      <c r="C131" s="21">
        <v>449349869</v>
      </c>
      <c r="D131" s="20" t="s">
        <v>443</v>
      </c>
      <c r="E131" s="20" t="s">
        <v>2135</v>
      </c>
      <c r="F131" s="20" t="s">
        <v>208</v>
      </c>
      <c r="G131" s="22">
        <v>-62000</v>
      </c>
      <c r="H131" s="33">
        <v>2.4700000000000002</v>
      </c>
      <c r="I131" s="22">
        <v>-1.53</v>
      </c>
      <c r="J131" s="23">
        <v>1.0790662141829368E-5</v>
      </c>
      <c r="K131" s="23">
        <v>0</v>
      </c>
      <c r="Z131" s="22"/>
    </row>
    <row r="132" spans="2:26" s="33" customFormat="1">
      <c r="B132" s="20" t="s">
        <v>2134</v>
      </c>
      <c r="C132" s="21">
        <v>449349877</v>
      </c>
      <c r="D132" s="20" t="s">
        <v>443</v>
      </c>
      <c r="E132" s="20" t="s">
        <v>2135</v>
      </c>
      <c r="F132" s="20" t="s">
        <v>208</v>
      </c>
      <c r="G132" s="22">
        <v>-65000</v>
      </c>
      <c r="H132" s="33">
        <v>2.4700000000000002</v>
      </c>
      <c r="I132" s="22">
        <v>-1.61</v>
      </c>
      <c r="J132" s="23">
        <v>1.1354879770160316E-5</v>
      </c>
      <c r="K132" s="23">
        <v>0</v>
      </c>
      <c r="Z132" s="22"/>
    </row>
    <row r="133" spans="2:26" s="33" customFormat="1">
      <c r="B133" s="20" t="s">
        <v>2134</v>
      </c>
      <c r="C133" s="21">
        <v>449349885</v>
      </c>
      <c r="D133" s="20" t="s">
        <v>443</v>
      </c>
      <c r="E133" s="20" t="s">
        <v>2135</v>
      </c>
      <c r="F133" s="20" t="s">
        <v>208</v>
      </c>
      <c r="G133" s="22">
        <v>-6000</v>
      </c>
      <c r="H133" s="33">
        <v>2.4700000000000002</v>
      </c>
      <c r="I133" s="22">
        <v>-0.15</v>
      </c>
      <c r="J133" s="23">
        <v>1.0579080531205262E-6</v>
      </c>
      <c r="K133" s="23">
        <v>0</v>
      </c>
      <c r="Z133" s="22"/>
    </row>
    <row r="134" spans="2:26" s="33" customFormat="1">
      <c r="B134" s="20" t="s">
        <v>2134</v>
      </c>
      <c r="C134" s="21">
        <v>449349893</v>
      </c>
      <c r="D134" s="20" t="s">
        <v>443</v>
      </c>
      <c r="E134" s="20" t="s">
        <v>2135</v>
      </c>
      <c r="F134" s="20" t="s">
        <v>208</v>
      </c>
      <c r="G134" s="22">
        <v>-28000</v>
      </c>
      <c r="H134" s="33">
        <v>2.4700000000000002</v>
      </c>
      <c r="I134" s="22">
        <v>-0.69</v>
      </c>
      <c r="J134" s="23">
        <v>4.8663770443544205E-6</v>
      </c>
      <c r="K134" s="23">
        <v>0</v>
      </c>
      <c r="Z134" s="22"/>
    </row>
    <row r="135" spans="2:26" s="33" customFormat="1">
      <c r="B135" s="20" t="s">
        <v>2134</v>
      </c>
      <c r="C135" s="21">
        <v>449349901</v>
      </c>
      <c r="D135" s="20" t="s">
        <v>443</v>
      </c>
      <c r="E135" s="20" t="s">
        <v>2135</v>
      </c>
      <c r="F135" s="20" t="s">
        <v>208</v>
      </c>
      <c r="G135" s="22">
        <v>-884000</v>
      </c>
      <c r="H135" s="33">
        <v>2.4700000000000002</v>
      </c>
      <c r="I135" s="22">
        <v>-21.84</v>
      </c>
      <c r="J135" s="23">
        <v>1.5403141253434862E-4</v>
      </c>
      <c r="K135" s="23">
        <v>0</v>
      </c>
      <c r="Z135" s="22"/>
    </row>
    <row r="136" spans="2:26" s="33" customFormat="1">
      <c r="B136" s="20" t="s">
        <v>2134</v>
      </c>
      <c r="C136" s="21">
        <v>449349927</v>
      </c>
      <c r="D136" s="20" t="s">
        <v>443</v>
      </c>
      <c r="E136" s="20" t="s">
        <v>2135</v>
      </c>
      <c r="F136" s="20" t="s">
        <v>208</v>
      </c>
      <c r="G136" s="22">
        <v>-24000</v>
      </c>
      <c r="H136" s="33">
        <v>2.4700000000000002</v>
      </c>
      <c r="I136" s="22">
        <v>-0.59</v>
      </c>
      <c r="J136" s="23">
        <v>4.1611050089407362E-6</v>
      </c>
      <c r="K136" s="23">
        <v>0</v>
      </c>
      <c r="Z136" s="22"/>
    </row>
    <row r="137" spans="2:26" s="33" customFormat="1">
      <c r="B137" s="20" t="s">
        <v>2134</v>
      </c>
      <c r="C137" s="21">
        <v>449349935</v>
      </c>
      <c r="D137" s="20" t="s">
        <v>443</v>
      </c>
      <c r="E137" s="20" t="s">
        <v>2135</v>
      </c>
      <c r="F137" s="20" t="s">
        <v>208</v>
      </c>
      <c r="G137" s="22">
        <v>-23000</v>
      </c>
      <c r="H137" s="33">
        <v>2.4700000000000002</v>
      </c>
      <c r="I137" s="22">
        <v>-0.56999999999999995</v>
      </c>
      <c r="J137" s="23">
        <v>4.0200506018579992E-6</v>
      </c>
      <c r="K137" s="23">
        <v>0</v>
      </c>
      <c r="Z137" s="22"/>
    </row>
    <row r="138" spans="2:26" s="33" customFormat="1">
      <c r="B138" s="20" t="s">
        <v>2134</v>
      </c>
      <c r="C138" s="21">
        <v>449349943</v>
      </c>
      <c r="D138" s="20" t="s">
        <v>443</v>
      </c>
      <c r="E138" s="20" t="s">
        <v>2135</v>
      </c>
      <c r="F138" s="20" t="s">
        <v>208</v>
      </c>
      <c r="G138" s="22">
        <v>-627000</v>
      </c>
      <c r="H138" s="33">
        <v>2.4700000000000002</v>
      </c>
      <c r="I138" s="22">
        <v>-15.49</v>
      </c>
      <c r="J138" s="23">
        <v>1.0924663828557968E-4</v>
      </c>
      <c r="K138" s="23">
        <v>0</v>
      </c>
      <c r="Z138" s="22"/>
    </row>
    <row r="139" spans="2:26" s="33" customFormat="1">
      <c r="B139" s="20" t="s">
        <v>2134</v>
      </c>
      <c r="C139" s="21">
        <v>449349950</v>
      </c>
      <c r="D139" s="20" t="s">
        <v>443</v>
      </c>
      <c r="E139" s="20" t="s">
        <v>2135</v>
      </c>
      <c r="F139" s="20" t="s">
        <v>208</v>
      </c>
      <c r="G139" s="22">
        <v>-223000</v>
      </c>
      <c r="H139" s="33">
        <v>2.4700000000000002</v>
      </c>
      <c r="I139" s="22">
        <v>-5.51</v>
      </c>
      <c r="J139" s="23">
        <v>3.8860489151293998E-5</v>
      </c>
      <c r="K139" s="23">
        <v>0</v>
      </c>
      <c r="Z139" s="22"/>
    </row>
    <row r="140" spans="2:26" s="33" customFormat="1">
      <c r="B140" s="20" t="s">
        <v>2134</v>
      </c>
      <c r="C140" s="21">
        <v>449349984</v>
      </c>
      <c r="D140" s="20" t="s">
        <v>443</v>
      </c>
      <c r="E140" s="20" t="s">
        <v>2135</v>
      </c>
      <c r="F140" s="20" t="s">
        <v>208</v>
      </c>
      <c r="G140" s="22">
        <v>-260000</v>
      </c>
      <c r="H140" s="33">
        <v>2.4700000000000002</v>
      </c>
      <c r="I140" s="22">
        <v>-6.42</v>
      </c>
      <c r="J140" s="23">
        <v>4.5278464673558525E-5</v>
      </c>
      <c r="K140" s="23">
        <v>0</v>
      </c>
      <c r="Z140" s="22"/>
    </row>
    <row r="141" spans="2:26" s="33" customFormat="1">
      <c r="B141" s="20" t="s">
        <v>2134</v>
      </c>
      <c r="C141" s="21">
        <v>449349992</v>
      </c>
      <c r="D141" s="20" t="s">
        <v>443</v>
      </c>
      <c r="E141" s="20" t="s">
        <v>2135</v>
      </c>
      <c r="F141" s="20" t="s">
        <v>208</v>
      </c>
      <c r="G141" s="22">
        <v>-45000</v>
      </c>
      <c r="H141" s="33">
        <v>2.4700000000000002</v>
      </c>
      <c r="I141" s="22">
        <v>-1.1100000000000001</v>
      </c>
      <c r="J141" s="23">
        <v>7.8285195930918954E-6</v>
      </c>
      <c r="K141" s="23">
        <v>0</v>
      </c>
      <c r="Z141" s="22"/>
    </row>
    <row r="142" spans="2:26" s="33" customFormat="1">
      <c r="B142" s="20" t="s">
        <v>2134</v>
      </c>
      <c r="C142" s="21">
        <v>449350008</v>
      </c>
      <c r="D142" s="20" t="s">
        <v>443</v>
      </c>
      <c r="E142" s="20" t="s">
        <v>2135</v>
      </c>
      <c r="F142" s="20" t="s">
        <v>208</v>
      </c>
      <c r="G142" s="22">
        <v>-3000</v>
      </c>
      <c r="H142" s="33">
        <v>2.4700000000000002</v>
      </c>
      <c r="I142" s="22">
        <v>-7.0000000000000007E-2</v>
      </c>
      <c r="J142" s="23">
        <v>4.9369042478957894E-7</v>
      </c>
      <c r="K142" s="23">
        <v>0</v>
      </c>
      <c r="Z142" s="22"/>
    </row>
    <row r="143" spans="2:26" s="33" customFormat="1">
      <c r="B143" s="20" t="s">
        <v>2134</v>
      </c>
      <c r="C143" s="21">
        <v>449350016</v>
      </c>
      <c r="D143" s="20" t="s">
        <v>443</v>
      </c>
      <c r="E143" s="20" t="s">
        <v>2135</v>
      </c>
      <c r="F143" s="20" t="s">
        <v>208</v>
      </c>
      <c r="G143" s="22">
        <v>-3188000</v>
      </c>
      <c r="H143" s="33">
        <v>2.4700000000000002</v>
      </c>
      <c r="I143" s="22">
        <v>-78.760000000000005</v>
      </c>
      <c r="J143" s="23">
        <v>5.5547225509181767E-4</v>
      </c>
      <c r="K143" s="23">
        <v>0</v>
      </c>
      <c r="Z143" s="22"/>
    </row>
    <row r="144" spans="2:26" s="33" customFormat="1">
      <c r="B144" s="20" t="s">
        <v>2134</v>
      </c>
      <c r="C144" s="21">
        <v>449350040</v>
      </c>
      <c r="D144" s="20" t="s">
        <v>443</v>
      </c>
      <c r="E144" s="20" t="s">
        <v>2135</v>
      </c>
      <c r="F144" s="20" t="s">
        <v>208</v>
      </c>
      <c r="G144" s="22">
        <v>-2862000</v>
      </c>
      <c r="H144" s="33">
        <v>2.4700000000000002</v>
      </c>
      <c r="I144" s="22">
        <v>-70.7</v>
      </c>
      <c r="J144" s="23">
        <v>4.9862732903747475E-4</v>
      </c>
      <c r="K144" s="23">
        <v>0</v>
      </c>
      <c r="Z144" s="22"/>
    </row>
    <row r="145" spans="2:26" s="33" customFormat="1">
      <c r="B145" s="20" t="s">
        <v>2134</v>
      </c>
      <c r="C145" s="21">
        <v>449350057</v>
      </c>
      <c r="D145" s="20" t="s">
        <v>443</v>
      </c>
      <c r="E145" s="20" t="s">
        <v>2135</v>
      </c>
      <c r="F145" s="20" t="s">
        <v>208</v>
      </c>
      <c r="G145" s="22">
        <v>-13000</v>
      </c>
      <c r="H145" s="33">
        <v>2.4700000000000002</v>
      </c>
      <c r="I145" s="22">
        <v>-0.32</v>
      </c>
      <c r="J145" s="23">
        <v>2.2568705133237894E-6</v>
      </c>
      <c r="K145" s="23">
        <v>0</v>
      </c>
      <c r="Z145" s="22"/>
    </row>
    <row r="146" spans="2:26" s="33" customFormat="1">
      <c r="B146" s="20" t="s">
        <v>2134</v>
      </c>
      <c r="C146" s="21">
        <v>449350081</v>
      </c>
      <c r="D146" s="20" t="s">
        <v>443</v>
      </c>
      <c r="E146" s="20" t="s">
        <v>2135</v>
      </c>
      <c r="F146" s="20" t="s">
        <v>208</v>
      </c>
      <c r="G146" s="22">
        <v>-567000</v>
      </c>
      <c r="H146" s="33">
        <v>2.4700000000000002</v>
      </c>
      <c r="I146" s="22">
        <v>-14.01</v>
      </c>
      <c r="J146" s="23">
        <v>9.8808612161457152E-5</v>
      </c>
      <c r="K146" s="23">
        <v>0</v>
      </c>
      <c r="Z146" s="22"/>
    </row>
    <row r="147" spans="2:26" s="33" customFormat="1">
      <c r="B147" s="20" t="s">
        <v>2134</v>
      </c>
      <c r="C147" s="21">
        <v>449350099</v>
      </c>
      <c r="D147" s="20" t="s">
        <v>443</v>
      </c>
      <c r="E147" s="20" t="s">
        <v>2135</v>
      </c>
      <c r="F147" s="20" t="s">
        <v>208</v>
      </c>
      <c r="G147" s="22">
        <v>-876000</v>
      </c>
      <c r="H147" s="33">
        <v>2.4700000000000002</v>
      </c>
      <c r="I147" s="22">
        <v>-21.64</v>
      </c>
      <c r="J147" s="23">
        <v>1.5262086846352127E-4</v>
      </c>
      <c r="K147" s="23">
        <v>0</v>
      </c>
      <c r="Z147" s="22"/>
    </row>
    <row r="148" spans="2:26" s="33" customFormat="1">
      <c r="B148" s="20" t="s">
        <v>2134</v>
      </c>
      <c r="C148" s="21">
        <v>449350107</v>
      </c>
      <c r="D148" s="20" t="s">
        <v>443</v>
      </c>
      <c r="E148" s="20" t="s">
        <v>2135</v>
      </c>
      <c r="F148" s="20" t="s">
        <v>208</v>
      </c>
      <c r="G148" s="22">
        <v>-252000</v>
      </c>
      <c r="H148" s="33">
        <v>2.4700000000000002</v>
      </c>
      <c r="I148" s="22">
        <v>-6.23</v>
      </c>
      <c r="J148" s="23">
        <v>4.393844780627253E-5</v>
      </c>
      <c r="K148" s="23">
        <v>0</v>
      </c>
      <c r="Z148" s="22"/>
    </row>
    <row r="149" spans="2:26" s="33" customFormat="1">
      <c r="B149" s="20" t="s">
        <v>2134</v>
      </c>
      <c r="C149" s="21">
        <v>449364462</v>
      </c>
      <c r="D149" s="20" t="s">
        <v>443</v>
      </c>
      <c r="E149" s="20" t="s">
        <v>2136</v>
      </c>
      <c r="F149" s="20" t="s">
        <v>208</v>
      </c>
      <c r="G149" s="22">
        <v>-330000</v>
      </c>
      <c r="H149" s="33">
        <v>1.97</v>
      </c>
      <c r="I149" s="22">
        <v>-6.5</v>
      </c>
      <c r="J149" s="23">
        <v>4.5842682301889473E-5</v>
      </c>
      <c r="K149" s="23">
        <v>0</v>
      </c>
      <c r="Z149" s="22"/>
    </row>
    <row r="150" spans="2:26" s="33" customFormat="1">
      <c r="B150" s="20" t="s">
        <v>2132</v>
      </c>
      <c r="C150" s="21">
        <v>449396597</v>
      </c>
      <c r="D150" s="20" t="s">
        <v>443</v>
      </c>
      <c r="E150" s="20" t="s">
        <v>2137</v>
      </c>
      <c r="F150" s="20" t="s">
        <v>208</v>
      </c>
      <c r="G150" s="22">
        <v>3000000</v>
      </c>
      <c r="H150" s="33">
        <v>0.97</v>
      </c>
      <c r="I150" s="22">
        <v>29.11</v>
      </c>
      <c r="J150" s="23">
        <v>2.0530468950892347E-4</v>
      </c>
      <c r="K150" s="23">
        <v>0</v>
      </c>
      <c r="Z150" s="22"/>
    </row>
    <row r="151" spans="2:26" s="33" customFormat="1">
      <c r="B151" s="20" t="s">
        <v>2132</v>
      </c>
      <c r="C151" s="21">
        <v>449396605</v>
      </c>
      <c r="D151" s="20" t="s">
        <v>443</v>
      </c>
      <c r="E151" s="20" t="s">
        <v>2137</v>
      </c>
      <c r="F151" s="20" t="s">
        <v>208</v>
      </c>
      <c r="G151" s="22">
        <v>12000000</v>
      </c>
      <c r="H151" s="33">
        <v>0.97</v>
      </c>
      <c r="I151" s="22">
        <v>116.43</v>
      </c>
      <c r="J151" s="23">
        <v>8.2114823083215261E-4</v>
      </c>
      <c r="K151" s="23">
        <v>0</v>
      </c>
      <c r="Z151" s="22"/>
    </row>
    <row r="152" spans="2:26" s="33" customFormat="1">
      <c r="B152" s="20" t="s">
        <v>2132</v>
      </c>
      <c r="C152" s="21">
        <v>449396613</v>
      </c>
      <c r="D152" s="20" t="s">
        <v>443</v>
      </c>
      <c r="E152" s="20" t="s">
        <v>2137</v>
      </c>
      <c r="F152" s="20" t="s">
        <v>208</v>
      </c>
      <c r="G152" s="22">
        <v>4000000</v>
      </c>
      <c r="H152" s="33">
        <v>0.97</v>
      </c>
      <c r="I152" s="22">
        <v>38.81</v>
      </c>
      <c r="J152" s="23">
        <v>2.7371607694405087E-4</v>
      </c>
      <c r="K152" s="23">
        <v>0</v>
      </c>
      <c r="Z152" s="22"/>
    </row>
    <row r="153" spans="2:26" s="33" customFormat="1">
      <c r="B153" s="20" t="s">
        <v>2132</v>
      </c>
      <c r="C153" s="21">
        <v>449396621</v>
      </c>
      <c r="D153" s="20" t="s">
        <v>443</v>
      </c>
      <c r="E153" s="20" t="s">
        <v>2137</v>
      </c>
      <c r="F153" s="20" t="s">
        <v>208</v>
      </c>
      <c r="G153" s="22">
        <v>17000000</v>
      </c>
      <c r="H153" s="33">
        <v>0.97</v>
      </c>
      <c r="I153" s="22">
        <v>164.95</v>
      </c>
      <c r="J153" s="23">
        <v>1.1633462224148719E-3</v>
      </c>
      <c r="K153" s="23">
        <v>0</v>
      </c>
      <c r="Z153" s="22"/>
    </row>
    <row r="154" spans="2:26" s="33" customFormat="1">
      <c r="B154" s="20" t="s">
        <v>2134</v>
      </c>
      <c r="C154" s="21">
        <v>449468669</v>
      </c>
      <c r="D154" s="20" t="s">
        <v>443</v>
      </c>
      <c r="E154" s="45">
        <v>44260</v>
      </c>
      <c r="F154" s="20" t="s">
        <v>208</v>
      </c>
      <c r="G154" s="22">
        <v>600000</v>
      </c>
      <c r="H154" s="33">
        <v>1.56</v>
      </c>
      <c r="I154" s="22">
        <v>9.36</v>
      </c>
      <c r="J154" s="23">
        <v>6.6013462514720838E-5</v>
      </c>
      <c r="K154" s="23">
        <v>0</v>
      </c>
      <c r="Z154" s="22"/>
    </row>
    <row r="155" spans="2:26" s="33" customFormat="1">
      <c r="B155" s="20" t="s">
        <v>2134</v>
      </c>
      <c r="C155" s="21">
        <v>449468677</v>
      </c>
      <c r="D155" s="20" t="s">
        <v>443</v>
      </c>
      <c r="E155" s="45">
        <v>44260</v>
      </c>
      <c r="F155" s="20" t="s">
        <v>208</v>
      </c>
      <c r="G155" s="22">
        <v>4000000</v>
      </c>
      <c r="H155" s="33">
        <v>1.56</v>
      </c>
      <c r="I155" s="22">
        <v>62.41</v>
      </c>
      <c r="J155" s="23">
        <v>4.401602773016803E-4</v>
      </c>
      <c r="K155" s="23">
        <v>0</v>
      </c>
      <c r="Z155" s="22"/>
    </row>
    <row r="156" spans="2:26" s="33" customFormat="1">
      <c r="B156" s="20" t="s">
        <v>2134</v>
      </c>
      <c r="C156" s="21">
        <v>449468859</v>
      </c>
      <c r="D156" s="20" t="s">
        <v>443</v>
      </c>
      <c r="E156" s="45">
        <v>44260</v>
      </c>
      <c r="F156" s="20" t="s">
        <v>208</v>
      </c>
      <c r="G156" s="22">
        <v>-100000</v>
      </c>
      <c r="H156" s="33">
        <v>1.56</v>
      </c>
      <c r="I156" s="22">
        <v>-1.56</v>
      </c>
      <c r="J156" s="23">
        <v>1.1002243752453474E-5</v>
      </c>
      <c r="K156" s="23">
        <v>0</v>
      </c>
      <c r="Z156" s="22"/>
    </row>
    <row r="157" spans="2:26" s="33" customFormat="1">
      <c r="B157" s="20" t="s">
        <v>2134</v>
      </c>
      <c r="C157" s="21">
        <v>449468883</v>
      </c>
      <c r="D157" s="20" t="s">
        <v>443</v>
      </c>
      <c r="E157" s="45">
        <v>44260</v>
      </c>
      <c r="F157" s="20" t="s">
        <v>208</v>
      </c>
      <c r="G157" s="22">
        <v>-200000</v>
      </c>
      <c r="H157" s="33">
        <v>1.56</v>
      </c>
      <c r="I157" s="22">
        <v>-3.12</v>
      </c>
      <c r="J157" s="23">
        <v>2.2004487504906948E-5</v>
      </c>
      <c r="K157" s="23">
        <v>0</v>
      </c>
      <c r="Z157" s="22"/>
    </row>
    <row r="158" spans="2:26" s="33" customFormat="1">
      <c r="B158" s="20" t="s">
        <v>2138</v>
      </c>
      <c r="C158" s="21">
        <v>449489103</v>
      </c>
      <c r="D158" s="20" t="s">
        <v>443</v>
      </c>
      <c r="E158" s="45">
        <v>44291</v>
      </c>
      <c r="F158" s="20" t="s">
        <v>208</v>
      </c>
      <c r="G158" s="22">
        <v>-77902500</v>
      </c>
      <c r="H158" s="33">
        <v>0.63</v>
      </c>
      <c r="I158" s="22">
        <v>-488.26</v>
      </c>
      <c r="J158" s="23">
        <v>3.4435612401108543E-3</v>
      </c>
      <c r="K158" s="23">
        <v>0</v>
      </c>
      <c r="Z158" s="22"/>
    </row>
    <row r="159" spans="2:26" s="33" customFormat="1">
      <c r="B159" s="20" t="s">
        <v>2138</v>
      </c>
      <c r="C159" s="21">
        <v>449489129</v>
      </c>
      <c r="D159" s="20" t="s">
        <v>443</v>
      </c>
      <c r="E159" s="45">
        <v>44291</v>
      </c>
      <c r="F159" s="20" t="s">
        <v>208</v>
      </c>
      <c r="G159" s="22">
        <v>-43235200</v>
      </c>
      <c r="H159" s="33">
        <v>0.63</v>
      </c>
      <c r="I159" s="22">
        <v>-270.98</v>
      </c>
      <c r="J159" s="23">
        <v>1.9111461615640016E-3</v>
      </c>
      <c r="K159" s="23">
        <v>0</v>
      </c>
      <c r="Z159" s="22"/>
    </row>
    <row r="160" spans="2:26" s="33" customFormat="1">
      <c r="B160" s="20" t="s">
        <v>2138</v>
      </c>
      <c r="C160" s="21">
        <v>449489137</v>
      </c>
      <c r="D160" s="20" t="s">
        <v>443</v>
      </c>
      <c r="E160" s="45">
        <v>44291</v>
      </c>
      <c r="F160" s="20" t="s">
        <v>208</v>
      </c>
      <c r="G160" s="22">
        <v>-35340500</v>
      </c>
      <c r="H160" s="33">
        <v>0.63</v>
      </c>
      <c r="I160" s="22">
        <v>-221.5</v>
      </c>
      <c r="J160" s="23">
        <v>1.5621775584413104E-3</v>
      </c>
      <c r="K160" s="23">
        <v>0</v>
      </c>
      <c r="Z160" s="22"/>
    </row>
    <row r="161" spans="2:26" s="33" customFormat="1">
      <c r="B161" s="20" t="s">
        <v>2138</v>
      </c>
      <c r="C161" s="21">
        <v>449489145</v>
      </c>
      <c r="D161" s="20" t="s">
        <v>443</v>
      </c>
      <c r="E161" s="45">
        <v>44291</v>
      </c>
      <c r="F161" s="20" t="s">
        <v>208</v>
      </c>
      <c r="G161" s="22">
        <v>-24073500</v>
      </c>
      <c r="H161" s="33">
        <v>0.63</v>
      </c>
      <c r="I161" s="22">
        <v>-150.88</v>
      </c>
      <c r="J161" s="23">
        <v>1.0641144470321666E-3</v>
      </c>
      <c r="K161" s="23">
        <v>0</v>
      </c>
      <c r="Z161" s="22"/>
    </row>
    <row r="162" spans="2:26" s="33" customFormat="1">
      <c r="B162" s="20" t="s">
        <v>2138</v>
      </c>
      <c r="C162" s="21">
        <v>449489152</v>
      </c>
      <c r="D162" s="20" t="s">
        <v>443</v>
      </c>
      <c r="E162" s="45">
        <v>44291</v>
      </c>
      <c r="F162" s="20" t="s">
        <v>208</v>
      </c>
      <c r="G162" s="22">
        <v>-12317500</v>
      </c>
      <c r="H162" s="33">
        <v>0.63</v>
      </c>
      <c r="I162" s="22">
        <v>-77.2</v>
      </c>
      <c r="J162" s="23">
        <v>5.4447001133936426E-4</v>
      </c>
      <c r="K162" s="23">
        <v>0</v>
      </c>
      <c r="Z162" s="22"/>
    </row>
    <row r="163" spans="2:26" s="33" customFormat="1">
      <c r="B163" s="20" t="s">
        <v>2138</v>
      </c>
      <c r="C163" s="21">
        <v>449489160</v>
      </c>
      <c r="D163" s="20" t="s">
        <v>443</v>
      </c>
      <c r="E163" s="45">
        <v>44291</v>
      </c>
      <c r="F163" s="20" t="s">
        <v>208</v>
      </c>
      <c r="G163" s="22">
        <v>-11900750</v>
      </c>
      <c r="H163" s="33">
        <v>0.63</v>
      </c>
      <c r="I163" s="22">
        <v>-74.59</v>
      </c>
      <c r="J163" s="23">
        <v>5.2606241121506709E-4</v>
      </c>
      <c r="K163" s="23">
        <v>0</v>
      </c>
      <c r="Z163" s="22"/>
    </row>
    <row r="164" spans="2:26" s="33" customFormat="1">
      <c r="B164" s="20" t="s">
        <v>2138</v>
      </c>
      <c r="C164" s="21">
        <v>449489178</v>
      </c>
      <c r="D164" s="20" t="s">
        <v>443</v>
      </c>
      <c r="E164" s="45">
        <v>44291</v>
      </c>
      <c r="F164" s="20" t="s">
        <v>208</v>
      </c>
      <c r="G164" s="22">
        <v>-9699500</v>
      </c>
      <c r="H164" s="33">
        <v>0.63</v>
      </c>
      <c r="I164" s="22">
        <v>-60.79</v>
      </c>
      <c r="J164" s="23">
        <v>4.2873487032797864E-4</v>
      </c>
      <c r="K164" s="23">
        <v>0</v>
      </c>
      <c r="Z164" s="22"/>
    </row>
    <row r="165" spans="2:26" s="33" customFormat="1">
      <c r="B165" s="20" t="s">
        <v>2138</v>
      </c>
      <c r="C165" s="21">
        <v>449489194</v>
      </c>
      <c r="D165" s="20" t="s">
        <v>443</v>
      </c>
      <c r="E165" s="45">
        <v>44291</v>
      </c>
      <c r="F165" s="20" t="s">
        <v>208</v>
      </c>
      <c r="G165" s="22">
        <v>-4803300</v>
      </c>
      <c r="H165" s="33">
        <v>0.63</v>
      </c>
      <c r="I165" s="22">
        <v>-30.11</v>
      </c>
      <c r="J165" s="23">
        <v>2.1235740986306031E-4</v>
      </c>
      <c r="K165" s="23">
        <v>0</v>
      </c>
      <c r="Z165" s="22"/>
    </row>
    <row r="166" spans="2:26" s="33" customFormat="1">
      <c r="B166" s="20" t="s">
        <v>2138</v>
      </c>
      <c r="C166" s="21">
        <v>449489202</v>
      </c>
      <c r="D166" s="20" t="s">
        <v>443</v>
      </c>
      <c r="E166" s="45">
        <v>44291</v>
      </c>
      <c r="F166" s="20" t="s">
        <v>208</v>
      </c>
      <c r="G166" s="22">
        <v>-3764825</v>
      </c>
      <c r="H166" s="33">
        <v>0.63</v>
      </c>
      <c r="I166" s="22">
        <v>-23.6</v>
      </c>
      <c r="J166" s="23">
        <v>1.6644420035762949E-4</v>
      </c>
      <c r="K166" s="23">
        <v>0</v>
      </c>
      <c r="Z166" s="22"/>
    </row>
    <row r="167" spans="2:26" s="33" customFormat="1">
      <c r="B167" s="20" t="s">
        <v>2138</v>
      </c>
      <c r="C167" s="21">
        <v>449489210</v>
      </c>
      <c r="D167" s="20" t="s">
        <v>443</v>
      </c>
      <c r="E167" s="45">
        <v>44291</v>
      </c>
      <c r="F167" s="20" t="s">
        <v>208</v>
      </c>
      <c r="G167" s="22">
        <v>-2992000</v>
      </c>
      <c r="H167" s="33">
        <v>0.63</v>
      </c>
      <c r="I167" s="22">
        <v>-18.75</v>
      </c>
      <c r="J167" s="23">
        <v>1.3223850664006577E-4</v>
      </c>
      <c r="K167" s="23">
        <v>0</v>
      </c>
      <c r="Z167" s="22"/>
    </row>
    <row r="168" spans="2:26" s="33" customFormat="1">
      <c r="B168" s="20" t="s">
        <v>2138</v>
      </c>
      <c r="C168" s="21">
        <v>449489236</v>
      </c>
      <c r="D168" s="20" t="s">
        <v>443</v>
      </c>
      <c r="E168" s="45">
        <v>44291</v>
      </c>
      <c r="F168" s="20" t="s">
        <v>208</v>
      </c>
      <c r="G168" s="22">
        <v>-2153000</v>
      </c>
      <c r="H168" s="33">
        <v>0.63</v>
      </c>
      <c r="I168" s="22">
        <v>-13.49</v>
      </c>
      <c r="J168" s="23">
        <v>9.5141197577306E-5</v>
      </c>
      <c r="K168" s="23">
        <v>0</v>
      </c>
      <c r="Z168" s="22"/>
    </row>
    <row r="169" spans="2:26" s="33" customFormat="1">
      <c r="B169" s="20" t="s">
        <v>2138</v>
      </c>
      <c r="C169" s="21">
        <v>449489244</v>
      </c>
      <c r="D169" s="20" t="s">
        <v>443</v>
      </c>
      <c r="E169" s="45">
        <v>44291</v>
      </c>
      <c r="F169" s="20" t="s">
        <v>208</v>
      </c>
      <c r="G169" s="22">
        <v>-1734000</v>
      </c>
      <c r="H169" s="33">
        <v>0.63</v>
      </c>
      <c r="I169" s="22">
        <v>-10.87</v>
      </c>
      <c r="J169" s="23">
        <v>7.6663070249467465E-5</v>
      </c>
      <c r="K169" s="23">
        <v>0</v>
      </c>
      <c r="Z169" s="22"/>
    </row>
    <row r="170" spans="2:26" s="33" customFormat="1">
      <c r="B170" s="20" t="s">
        <v>2138</v>
      </c>
      <c r="C170" s="21">
        <v>449489269</v>
      </c>
      <c r="D170" s="20" t="s">
        <v>443</v>
      </c>
      <c r="E170" s="45">
        <v>44291</v>
      </c>
      <c r="F170" s="20" t="s">
        <v>208</v>
      </c>
      <c r="G170" s="22">
        <v>-1326750</v>
      </c>
      <c r="H170" s="33">
        <v>0.63</v>
      </c>
      <c r="I170" s="22">
        <v>-8.32</v>
      </c>
      <c r="J170" s="23">
        <v>5.8678633346418526E-5</v>
      </c>
      <c r="K170" s="23">
        <v>0</v>
      </c>
      <c r="Z170" s="22"/>
    </row>
    <row r="171" spans="2:26" s="33" customFormat="1">
      <c r="B171" s="20" t="s">
        <v>2138</v>
      </c>
      <c r="C171" s="21">
        <v>449489277</v>
      </c>
      <c r="D171" s="20" t="s">
        <v>443</v>
      </c>
      <c r="E171" s="45">
        <v>44291</v>
      </c>
      <c r="F171" s="20" t="s">
        <v>208</v>
      </c>
      <c r="G171" s="22">
        <v>-1274000</v>
      </c>
      <c r="H171" s="33">
        <v>0.63</v>
      </c>
      <c r="I171" s="22">
        <v>-7.98</v>
      </c>
      <c r="J171" s="23">
        <v>5.6280708426012002E-5</v>
      </c>
      <c r="K171" s="23">
        <v>0</v>
      </c>
      <c r="Z171" s="22"/>
    </row>
    <row r="172" spans="2:26" s="33" customFormat="1">
      <c r="B172" s="20" t="s">
        <v>2138</v>
      </c>
      <c r="C172" s="21">
        <v>449489293</v>
      </c>
      <c r="D172" s="20" t="s">
        <v>443</v>
      </c>
      <c r="E172" s="45">
        <v>44291</v>
      </c>
      <c r="F172" s="20" t="s">
        <v>208</v>
      </c>
      <c r="G172" s="22">
        <v>-1115825</v>
      </c>
      <c r="H172" s="33">
        <v>0.63</v>
      </c>
      <c r="I172" s="22">
        <v>-6.99</v>
      </c>
      <c r="J172" s="23">
        <v>4.9298515275416527E-5</v>
      </c>
      <c r="K172" s="23">
        <v>0</v>
      </c>
      <c r="Z172" s="22"/>
    </row>
    <row r="173" spans="2:26" s="33" customFormat="1">
      <c r="B173" s="20" t="s">
        <v>2138</v>
      </c>
      <c r="C173" s="21">
        <v>449489301</v>
      </c>
      <c r="D173" s="20" t="s">
        <v>443</v>
      </c>
      <c r="E173" s="45">
        <v>44291</v>
      </c>
      <c r="F173" s="20" t="s">
        <v>208</v>
      </c>
      <c r="G173" s="22">
        <v>-730250</v>
      </c>
      <c r="H173" s="33">
        <v>0.63</v>
      </c>
      <c r="I173" s="22">
        <v>-4.58</v>
      </c>
      <c r="J173" s="23">
        <v>3.2301459221946739E-5</v>
      </c>
      <c r="K173" s="23">
        <v>0</v>
      </c>
      <c r="Z173" s="22"/>
    </row>
    <row r="174" spans="2:26" s="33" customFormat="1">
      <c r="B174" s="20" t="s">
        <v>2138</v>
      </c>
      <c r="C174" s="21">
        <v>449489319</v>
      </c>
      <c r="D174" s="20" t="s">
        <v>443</v>
      </c>
      <c r="E174" s="45">
        <v>44291</v>
      </c>
      <c r="F174" s="20" t="s">
        <v>208</v>
      </c>
      <c r="G174" s="22">
        <v>-612000</v>
      </c>
      <c r="H174" s="33">
        <v>0.63</v>
      </c>
      <c r="I174" s="22">
        <v>-3.84</v>
      </c>
      <c r="J174" s="23">
        <v>2.7082446159885471E-5</v>
      </c>
      <c r="K174" s="23">
        <v>0</v>
      </c>
      <c r="Z174" s="22"/>
    </row>
    <row r="175" spans="2:26" s="33" customFormat="1">
      <c r="B175" s="20" t="s">
        <v>2138</v>
      </c>
      <c r="C175" s="21">
        <v>449489327</v>
      </c>
      <c r="D175" s="20" t="s">
        <v>443</v>
      </c>
      <c r="E175" s="45">
        <v>44291</v>
      </c>
      <c r="F175" s="20" t="s">
        <v>208</v>
      </c>
      <c r="G175" s="22">
        <v>-612000</v>
      </c>
      <c r="H175" s="33">
        <v>0.63</v>
      </c>
      <c r="I175" s="22">
        <v>-3.84</v>
      </c>
      <c r="J175" s="23">
        <v>2.7082446159885471E-5</v>
      </c>
      <c r="K175" s="23">
        <v>0</v>
      </c>
      <c r="Z175" s="22"/>
    </row>
    <row r="176" spans="2:26" s="33" customFormat="1">
      <c r="B176" s="20" t="s">
        <v>2138</v>
      </c>
      <c r="C176" s="21">
        <v>449489343</v>
      </c>
      <c r="D176" s="20" t="s">
        <v>443</v>
      </c>
      <c r="E176" s="45">
        <v>44291</v>
      </c>
      <c r="F176" s="20" t="s">
        <v>208</v>
      </c>
      <c r="G176" s="22">
        <v>-100500</v>
      </c>
      <c r="H176" s="33">
        <v>0.63</v>
      </c>
      <c r="I176" s="22">
        <v>-0.63</v>
      </c>
      <c r="J176" s="23">
        <v>4.4432138231062102E-6</v>
      </c>
      <c r="K176" s="23">
        <v>0</v>
      </c>
      <c r="Z176" s="22"/>
    </row>
    <row r="177" spans="2:26" s="33" customFormat="1">
      <c r="B177" s="20" t="s">
        <v>2138</v>
      </c>
      <c r="C177" s="21">
        <v>449489376</v>
      </c>
      <c r="D177" s="20" t="s">
        <v>443</v>
      </c>
      <c r="E177" s="45">
        <v>44291</v>
      </c>
      <c r="F177" s="20" t="s">
        <v>208</v>
      </c>
      <c r="G177" s="22">
        <v>-26500</v>
      </c>
      <c r="H177" s="33">
        <v>0.63</v>
      </c>
      <c r="I177" s="22">
        <v>-0.17</v>
      </c>
      <c r="J177" s="23">
        <v>1.1989624602032632E-6</v>
      </c>
      <c r="K177" s="23">
        <v>0</v>
      </c>
      <c r="Z177" s="22"/>
    </row>
    <row r="178" spans="2:26" s="33" customFormat="1">
      <c r="B178" s="20" t="s">
        <v>2138</v>
      </c>
      <c r="C178" s="21">
        <v>449489384</v>
      </c>
      <c r="D178" s="20" t="s">
        <v>443</v>
      </c>
      <c r="E178" s="45">
        <v>44291</v>
      </c>
      <c r="F178" s="20" t="s">
        <v>208</v>
      </c>
      <c r="G178" s="22">
        <v>-26000</v>
      </c>
      <c r="H178" s="33">
        <v>0.63</v>
      </c>
      <c r="I178" s="22">
        <v>-0.16</v>
      </c>
      <c r="J178" s="23">
        <v>1.1284352566618947E-6</v>
      </c>
      <c r="K178" s="23">
        <v>0</v>
      </c>
      <c r="Z178" s="22"/>
    </row>
    <row r="179" spans="2:26" s="33" customFormat="1">
      <c r="B179" s="20" t="s">
        <v>2138</v>
      </c>
      <c r="C179" s="21">
        <v>449489400</v>
      </c>
      <c r="D179" s="20" t="s">
        <v>443</v>
      </c>
      <c r="E179" s="45">
        <v>44291</v>
      </c>
      <c r="F179" s="20" t="s">
        <v>208</v>
      </c>
      <c r="G179" s="22">
        <v>-3500</v>
      </c>
      <c r="H179" s="33">
        <v>0.63</v>
      </c>
      <c r="I179" s="22">
        <v>-0.02</v>
      </c>
      <c r="J179" s="23">
        <v>1.4105440708273684E-7</v>
      </c>
      <c r="K179" s="23">
        <v>0</v>
      </c>
      <c r="Z179" s="22"/>
    </row>
    <row r="180" spans="2:26" s="33" customFormat="1">
      <c r="B180" s="20" t="s">
        <v>2138</v>
      </c>
      <c r="C180" s="21">
        <v>449489756</v>
      </c>
      <c r="D180" s="20" t="s">
        <v>443</v>
      </c>
      <c r="E180" s="45">
        <v>44291</v>
      </c>
      <c r="F180" s="20" t="s">
        <v>208</v>
      </c>
      <c r="G180" s="22">
        <v>2000</v>
      </c>
      <c r="H180" s="33">
        <v>0.63</v>
      </c>
      <c r="I180" s="22">
        <v>0.01</v>
      </c>
      <c r="J180" s="23">
        <v>7.0527203541368418E-8</v>
      </c>
      <c r="K180" s="23">
        <v>0</v>
      </c>
      <c r="Z180" s="22"/>
    </row>
    <row r="181" spans="2:26" s="33" customFormat="1">
      <c r="B181" s="20" t="s">
        <v>2138</v>
      </c>
      <c r="C181" s="21">
        <v>449489772</v>
      </c>
      <c r="D181" s="20" t="s">
        <v>443</v>
      </c>
      <c r="E181" s="45">
        <v>44291</v>
      </c>
      <c r="F181" s="20" t="s">
        <v>208</v>
      </c>
      <c r="G181" s="22">
        <v>10000</v>
      </c>
      <c r="H181" s="33">
        <v>0.63</v>
      </c>
      <c r="I181" s="22">
        <v>0.06</v>
      </c>
      <c r="J181" s="23">
        <v>4.2316322124821048E-7</v>
      </c>
      <c r="K181" s="23">
        <v>0</v>
      </c>
      <c r="Z181" s="22"/>
    </row>
    <row r="182" spans="2:26" s="33" customFormat="1">
      <c r="B182" s="20" t="s">
        <v>2138</v>
      </c>
      <c r="C182" s="21">
        <v>449489780</v>
      </c>
      <c r="D182" s="20" t="s">
        <v>443</v>
      </c>
      <c r="E182" s="45">
        <v>44291</v>
      </c>
      <c r="F182" s="20" t="s">
        <v>208</v>
      </c>
      <c r="G182" s="22">
        <v>25000</v>
      </c>
      <c r="H182" s="33">
        <v>0.63</v>
      </c>
      <c r="I182" s="22">
        <v>0.16</v>
      </c>
      <c r="J182" s="23">
        <v>1.1284352566618947E-6</v>
      </c>
      <c r="K182" s="23">
        <v>0</v>
      </c>
      <c r="Z182" s="22"/>
    </row>
    <row r="183" spans="2:26" s="33" customFormat="1">
      <c r="B183" s="20" t="s">
        <v>2138</v>
      </c>
      <c r="C183" s="21">
        <v>449489806</v>
      </c>
      <c r="D183" s="20" t="s">
        <v>443</v>
      </c>
      <c r="E183" s="45">
        <v>44291</v>
      </c>
      <c r="F183" s="20" t="s">
        <v>208</v>
      </c>
      <c r="G183" s="22">
        <v>98000</v>
      </c>
      <c r="H183" s="33">
        <v>0.63</v>
      </c>
      <c r="I183" s="22">
        <v>0.61</v>
      </c>
      <c r="J183" s="23">
        <v>4.3021594160234732E-6</v>
      </c>
      <c r="K183" s="23">
        <v>0</v>
      </c>
      <c r="Z183" s="22"/>
    </row>
    <row r="184" spans="2:26" s="33" customFormat="1">
      <c r="B184" s="20" t="s">
        <v>2138</v>
      </c>
      <c r="C184" s="21">
        <v>449489814</v>
      </c>
      <c r="D184" s="20" t="s">
        <v>443</v>
      </c>
      <c r="E184" s="45">
        <v>44291</v>
      </c>
      <c r="F184" s="20" t="s">
        <v>208</v>
      </c>
      <c r="G184" s="22">
        <v>130000</v>
      </c>
      <c r="H184" s="33">
        <v>0.63</v>
      </c>
      <c r="I184" s="22">
        <v>0.81</v>
      </c>
      <c r="J184" s="23">
        <v>5.7127034868508426E-6</v>
      </c>
      <c r="K184" s="23">
        <v>0</v>
      </c>
      <c r="Z184" s="22"/>
    </row>
    <row r="185" spans="2:26" s="33" customFormat="1">
      <c r="B185" s="20" t="s">
        <v>2138</v>
      </c>
      <c r="C185" s="21">
        <v>449489822</v>
      </c>
      <c r="D185" s="20" t="s">
        <v>443</v>
      </c>
      <c r="E185" s="45">
        <v>44291</v>
      </c>
      <c r="F185" s="20" t="s">
        <v>208</v>
      </c>
      <c r="G185" s="22">
        <v>157500</v>
      </c>
      <c r="H185" s="33">
        <v>0.63</v>
      </c>
      <c r="I185" s="22">
        <v>0.99</v>
      </c>
      <c r="J185" s="23">
        <v>6.9821931505954732E-6</v>
      </c>
      <c r="K185" s="23">
        <v>0</v>
      </c>
      <c r="Z185" s="22"/>
    </row>
    <row r="186" spans="2:26" s="33" customFormat="1">
      <c r="B186" s="20" t="s">
        <v>2138</v>
      </c>
      <c r="C186" s="21">
        <v>449489830</v>
      </c>
      <c r="D186" s="20" t="s">
        <v>443</v>
      </c>
      <c r="E186" s="45">
        <v>44291</v>
      </c>
      <c r="F186" s="20" t="s">
        <v>208</v>
      </c>
      <c r="G186" s="22">
        <v>194000</v>
      </c>
      <c r="H186" s="33">
        <v>0.63</v>
      </c>
      <c r="I186" s="22">
        <v>1.22</v>
      </c>
      <c r="J186" s="23">
        <v>8.6043188320469464E-6</v>
      </c>
      <c r="K186" s="23">
        <v>0</v>
      </c>
      <c r="Z186" s="22"/>
    </row>
    <row r="187" spans="2:26" s="33" customFormat="1">
      <c r="B187" s="20" t="s">
        <v>2138</v>
      </c>
      <c r="C187" s="21">
        <v>449489855</v>
      </c>
      <c r="D187" s="20" t="s">
        <v>443</v>
      </c>
      <c r="E187" s="45">
        <v>44291</v>
      </c>
      <c r="F187" s="20" t="s">
        <v>208</v>
      </c>
      <c r="G187" s="22">
        <v>280000</v>
      </c>
      <c r="H187" s="33">
        <v>0.63</v>
      </c>
      <c r="I187" s="22">
        <v>1.75</v>
      </c>
      <c r="J187" s="23">
        <v>1.2342260619739473E-5</v>
      </c>
      <c r="K187" s="23">
        <v>0</v>
      </c>
      <c r="Z187" s="22"/>
    </row>
    <row r="188" spans="2:26" s="33" customFormat="1">
      <c r="B188" s="20" t="s">
        <v>2138</v>
      </c>
      <c r="C188" s="21">
        <v>449489863</v>
      </c>
      <c r="D188" s="20" t="s">
        <v>443</v>
      </c>
      <c r="E188" s="45">
        <v>44291</v>
      </c>
      <c r="F188" s="20" t="s">
        <v>208</v>
      </c>
      <c r="G188" s="22">
        <v>457500</v>
      </c>
      <c r="H188" s="33">
        <v>0.63</v>
      </c>
      <c r="I188" s="22">
        <v>2.87</v>
      </c>
      <c r="J188" s="23">
        <v>2.0241307416372738E-5</v>
      </c>
      <c r="K188" s="23">
        <v>0</v>
      </c>
      <c r="Z188" s="22"/>
    </row>
    <row r="189" spans="2:26" s="33" customFormat="1">
      <c r="B189" s="20" t="s">
        <v>2138</v>
      </c>
      <c r="C189" s="21">
        <v>449489871</v>
      </c>
      <c r="D189" s="20" t="s">
        <v>443</v>
      </c>
      <c r="E189" s="45">
        <v>44291</v>
      </c>
      <c r="F189" s="20" t="s">
        <v>208</v>
      </c>
      <c r="G189" s="22">
        <v>550000</v>
      </c>
      <c r="H189" s="33">
        <v>0.63</v>
      </c>
      <c r="I189" s="22">
        <v>3.45</v>
      </c>
      <c r="J189" s="23">
        <v>2.4331885221772107E-5</v>
      </c>
      <c r="K189" s="23">
        <v>0</v>
      </c>
      <c r="Z189" s="22"/>
    </row>
    <row r="190" spans="2:26" s="33" customFormat="1">
      <c r="B190" s="20" t="s">
        <v>2138</v>
      </c>
      <c r="C190" s="21">
        <v>449489889</v>
      </c>
      <c r="D190" s="20" t="s">
        <v>443</v>
      </c>
      <c r="E190" s="45">
        <v>44291</v>
      </c>
      <c r="F190" s="20" t="s">
        <v>208</v>
      </c>
      <c r="G190" s="22">
        <v>851000</v>
      </c>
      <c r="H190" s="33">
        <v>0.63</v>
      </c>
      <c r="I190" s="22">
        <v>5.33</v>
      </c>
      <c r="J190" s="23">
        <v>3.759099948754937E-5</v>
      </c>
      <c r="K190" s="23">
        <v>0</v>
      </c>
      <c r="Z190" s="22"/>
    </row>
    <row r="191" spans="2:26" s="33" customFormat="1">
      <c r="B191" s="20" t="s">
        <v>2138</v>
      </c>
      <c r="C191" s="21">
        <v>449489897</v>
      </c>
      <c r="D191" s="20" t="s">
        <v>443</v>
      </c>
      <c r="E191" s="45">
        <v>44291</v>
      </c>
      <c r="F191" s="20" t="s">
        <v>208</v>
      </c>
      <c r="G191" s="22">
        <v>871000</v>
      </c>
      <c r="H191" s="33">
        <v>0.63</v>
      </c>
      <c r="I191" s="22">
        <v>5.46</v>
      </c>
      <c r="J191" s="23">
        <v>3.8507853133587154E-5</v>
      </c>
      <c r="K191" s="23">
        <v>0</v>
      </c>
      <c r="Z191" s="22"/>
    </row>
    <row r="192" spans="2:26" s="33" customFormat="1">
      <c r="B192" s="20" t="s">
        <v>2138</v>
      </c>
      <c r="C192" s="21">
        <v>449489905</v>
      </c>
      <c r="D192" s="20" t="s">
        <v>443</v>
      </c>
      <c r="E192" s="45">
        <v>44291</v>
      </c>
      <c r="F192" s="20" t="s">
        <v>208</v>
      </c>
      <c r="G192" s="22">
        <v>1103500</v>
      </c>
      <c r="H192" s="33">
        <v>0.63</v>
      </c>
      <c r="I192" s="22">
        <v>6.92</v>
      </c>
      <c r="J192" s="23">
        <v>4.8804824850626945E-5</v>
      </c>
      <c r="K192" s="23">
        <v>0</v>
      </c>
      <c r="Z192" s="22"/>
    </row>
    <row r="193" spans="2:26" s="33" customFormat="1">
      <c r="B193" s="20" t="s">
        <v>2138</v>
      </c>
      <c r="C193" s="21">
        <v>449489913</v>
      </c>
      <c r="D193" s="20" t="s">
        <v>443</v>
      </c>
      <c r="E193" s="45">
        <v>44291</v>
      </c>
      <c r="F193" s="20" t="s">
        <v>208</v>
      </c>
      <c r="G193" s="22">
        <v>1431500</v>
      </c>
      <c r="H193" s="33">
        <v>0.63</v>
      </c>
      <c r="I193" s="22">
        <v>8.9700000000000006</v>
      </c>
      <c r="J193" s="23">
        <v>6.326290157660747E-5</v>
      </c>
      <c r="K193" s="23">
        <v>0</v>
      </c>
      <c r="Z193" s="22"/>
    </row>
    <row r="194" spans="2:26" s="33" customFormat="1">
      <c r="B194" s="20" t="s">
        <v>2138</v>
      </c>
      <c r="C194" s="21">
        <v>449489921</v>
      </c>
      <c r="D194" s="20" t="s">
        <v>443</v>
      </c>
      <c r="E194" s="45">
        <v>44291</v>
      </c>
      <c r="F194" s="20" t="s">
        <v>208</v>
      </c>
      <c r="G194" s="22">
        <v>3509500</v>
      </c>
      <c r="H194" s="33">
        <v>0.63</v>
      </c>
      <c r="I194" s="22">
        <v>22</v>
      </c>
      <c r="J194" s="23">
        <v>1.5515984779101053E-4</v>
      </c>
      <c r="K194" s="23">
        <v>0</v>
      </c>
      <c r="Z194" s="22"/>
    </row>
    <row r="195" spans="2:26" s="33" customFormat="1">
      <c r="B195" s="20" t="s">
        <v>2139</v>
      </c>
      <c r="C195" s="21">
        <v>449607357</v>
      </c>
      <c r="D195" s="20" t="s">
        <v>443</v>
      </c>
      <c r="E195" s="45">
        <v>44474</v>
      </c>
      <c r="F195" s="20" t="s">
        <v>208</v>
      </c>
      <c r="G195" s="22">
        <v>-2500000</v>
      </c>
      <c r="H195" s="33">
        <v>1.32</v>
      </c>
      <c r="I195" s="22">
        <v>-32.99</v>
      </c>
      <c r="J195" s="23">
        <v>2.3266924448297444E-4</v>
      </c>
      <c r="K195" s="23">
        <v>0</v>
      </c>
      <c r="Z195" s="22"/>
    </row>
    <row r="196" spans="2:26" s="33" customFormat="1">
      <c r="B196" s="20" t="s">
        <v>2139</v>
      </c>
      <c r="C196" s="21">
        <v>449609007</v>
      </c>
      <c r="D196" s="20" t="s">
        <v>443</v>
      </c>
      <c r="E196" s="45">
        <v>44474</v>
      </c>
      <c r="F196" s="20" t="s">
        <v>208</v>
      </c>
      <c r="G196" s="22">
        <v>-1500</v>
      </c>
      <c r="H196" s="33">
        <v>1.22</v>
      </c>
      <c r="I196" s="22">
        <v>-0.02</v>
      </c>
      <c r="J196" s="23">
        <v>1.4105440708273684E-7</v>
      </c>
      <c r="K196" s="23">
        <v>0</v>
      </c>
      <c r="Z196" s="22"/>
    </row>
    <row r="197" spans="2:26" s="33" customFormat="1">
      <c r="B197" s="20" t="s">
        <v>2139</v>
      </c>
      <c r="C197" s="21">
        <v>449609015</v>
      </c>
      <c r="D197" s="20" t="s">
        <v>443</v>
      </c>
      <c r="E197" s="45">
        <v>44474</v>
      </c>
      <c r="F197" s="20" t="s">
        <v>208</v>
      </c>
      <c r="G197" s="22">
        <v>-3500</v>
      </c>
      <c r="H197" s="33">
        <v>1.22</v>
      </c>
      <c r="I197" s="22">
        <v>-0.04</v>
      </c>
      <c r="J197" s="23">
        <v>2.8210881416547367E-7</v>
      </c>
      <c r="K197" s="23">
        <v>0</v>
      </c>
      <c r="Z197" s="22"/>
    </row>
    <row r="198" spans="2:26" s="33" customFormat="1">
      <c r="B198" s="20" t="s">
        <v>2139</v>
      </c>
      <c r="C198" s="21">
        <v>449609031</v>
      </c>
      <c r="D198" s="20" t="s">
        <v>443</v>
      </c>
      <c r="E198" s="45">
        <v>44474</v>
      </c>
      <c r="F198" s="20" t="s">
        <v>208</v>
      </c>
      <c r="G198" s="22">
        <v>-20000</v>
      </c>
      <c r="H198" s="33">
        <v>1.22</v>
      </c>
      <c r="I198" s="22">
        <v>-0.24</v>
      </c>
      <c r="J198" s="23">
        <v>1.6926528849928419E-6</v>
      </c>
      <c r="K198" s="23">
        <v>0</v>
      </c>
      <c r="Z198" s="22"/>
    </row>
    <row r="199" spans="2:26" s="33" customFormat="1">
      <c r="B199" s="20" t="s">
        <v>2139</v>
      </c>
      <c r="C199" s="21">
        <v>449609049</v>
      </c>
      <c r="D199" s="20" t="s">
        <v>443</v>
      </c>
      <c r="E199" s="45">
        <v>44474</v>
      </c>
      <c r="F199" s="20" t="s">
        <v>208</v>
      </c>
      <c r="G199" s="22">
        <v>-22000</v>
      </c>
      <c r="H199" s="33">
        <v>1.22</v>
      </c>
      <c r="I199" s="22">
        <v>-0.27</v>
      </c>
      <c r="J199" s="23">
        <v>1.9042344956169475E-6</v>
      </c>
      <c r="K199" s="23">
        <v>0</v>
      </c>
      <c r="Z199" s="22"/>
    </row>
    <row r="200" spans="2:26" s="33" customFormat="1">
      <c r="B200" s="20" t="s">
        <v>2139</v>
      </c>
      <c r="C200" s="21">
        <v>449609056</v>
      </c>
      <c r="D200" s="20" t="s">
        <v>443</v>
      </c>
      <c r="E200" s="45">
        <v>44474</v>
      </c>
      <c r="F200" s="20" t="s">
        <v>208</v>
      </c>
      <c r="G200" s="22">
        <v>-22500</v>
      </c>
      <c r="H200" s="33">
        <v>1.22</v>
      </c>
      <c r="I200" s="22">
        <v>-0.27</v>
      </c>
      <c r="J200" s="23">
        <v>1.9042344956169475E-6</v>
      </c>
      <c r="K200" s="23">
        <v>0</v>
      </c>
      <c r="Z200" s="22"/>
    </row>
    <row r="201" spans="2:26" s="33" customFormat="1">
      <c r="B201" s="20" t="s">
        <v>2139</v>
      </c>
      <c r="C201" s="21">
        <v>449609064</v>
      </c>
      <c r="D201" s="20" t="s">
        <v>443</v>
      </c>
      <c r="E201" s="45">
        <v>44474</v>
      </c>
      <c r="F201" s="20" t="s">
        <v>208</v>
      </c>
      <c r="G201" s="22">
        <v>-23500</v>
      </c>
      <c r="H201" s="33">
        <v>1.22</v>
      </c>
      <c r="I201" s="22">
        <v>-0.28999999999999998</v>
      </c>
      <c r="J201" s="23">
        <v>2.0452889026996838E-6</v>
      </c>
      <c r="K201" s="23">
        <v>0</v>
      </c>
      <c r="Z201" s="22"/>
    </row>
    <row r="202" spans="2:26" s="33" customFormat="1">
      <c r="B202" s="20" t="s">
        <v>2139</v>
      </c>
      <c r="C202" s="21">
        <v>449609080</v>
      </c>
      <c r="D202" s="20" t="s">
        <v>443</v>
      </c>
      <c r="E202" s="45">
        <v>44474</v>
      </c>
      <c r="F202" s="20" t="s">
        <v>208</v>
      </c>
      <c r="G202" s="22">
        <v>-37000</v>
      </c>
      <c r="H202" s="33">
        <v>1.22</v>
      </c>
      <c r="I202" s="22">
        <v>-0.45</v>
      </c>
      <c r="J202" s="23">
        <v>3.1737241593615787E-6</v>
      </c>
      <c r="K202" s="23">
        <v>0</v>
      </c>
      <c r="Z202" s="22"/>
    </row>
    <row r="203" spans="2:26" s="33" customFormat="1">
      <c r="B203" s="20" t="s">
        <v>2139</v>
      </c>
      <c r="C203" s="21">
        <v>449609098</v>
      </c>
      <c r="D203" s="20" t="s">
        <v>443</v>
      </c>
      <c r="E203" s="45">
        <v>44474</v>
      </c>
      <c r="F203" s="20" t="s">
        <v>208</v>
      </c>
      <c r="G203" s="22">
        <v>-39000</v>
      </c>
      <c r="H203" s="33">
        <v>1.22</v>
      </c>
      <c r="I203" s="22">
        <v>-0.48</v>
      </c>
      <c r="J203" s="23">
        <v>3.3853057699856839E-6</v>
      </c>
      <c r="K203" s="23">
        <v>0</v>
      </c>
      <c r="Z203" s="22"/>
    </row>
    <row r="204" spans="2:26" s="33" customFormat="1">
      <c r="B204" s="20" t="s">
        <v>2139</v>
      </c>
      <c r="C204" s="21">
        <v>449609106</v>
      </c>
      <c r="D204" s="20" t="s">
        <v>443</v>
      </c>
      <c r="E204" s="45">
        <v>44474</v>
      </c>
      <c r="F204" s="20" t="s">
        <v>208</v>
      </c>
      <c r="G204" s="22">
        <v>-47500</v>
      </c>
      <c r="H204" s="33">
        <v>1.22</v>
      </c>
      <c r="I204" s="22">
        <v>-0.57999999999999996</v>
      </c>
      <c r="J204" s="23">
        <v>4.0905778053993677E-6</v>
      </c>
      <c r="K204" s="23">
        <v>0</v>
      </c>
      <c r="Z204" s="22"/>
    </row>
    <row r="205" spans="2:26" s="33" customFormat="1">
      <c r="B205" s="20" t="s">
        <v>2139</v>
      </c>
      <c r="C205" s="21">
        <v>449609114</v>
      </c>
      <c r="D205" s="20" t="s">
        <v>443</v>
      </c>
      <c r="E205" s="45">
        <v>44474</v>
      </c>
      <c r="F205" s="20" t="s">
        <v>208</v>
      </c>
      <c r="G205" s="22">
        <v>-72500</v>
      </c>
      <c r="H205" s="33">
        <v>1.22</v>
      </c>
      <c r="I205" s="22">
        <v>-0.88</v>
      </c>
      <c r="J205" s="23">
        <v>6.2063939116404213E-6</v>
      </c>
      <c r="K205" s="23">
        <v>0</v>
      </c>
      <c r="Z205" s="22"/>
    </row>
    <row r="206" spans="2:26" s="33" customFormat="1">
      <c r="B206" s="20" t="s">
        <v>2139</v>
      </c>
      <c r="C206" s="21">
        <v>449609130</v>
      </c>
      <c r="D206" s="20" t="s">
        <v>443</v>
      </c>
      <c r="E206" s="45">
        <v>44474</v>
      </c>
      <c r="F206" s="20" t="s">
        <v>208</v>
      </c>
      <c r="G206" s="22">
        <v>-95500</v>
      </c>
      <c r="H206" s="33">
        <v>1.22</v>
      </c>
      <c r="I206" s="22">
        <v>-1.1599999999999999</v>
      </c>
      <c r="J206" s="23">
        <v>8.1811556107987354E-6</v>
      </c>
      <c r="K206" s="23">
        <v>0</v>
      </c>
      <c r="Z206" s="22"/>
    </row>
    <row r="207" spans="2:26" s="33" customFormat="1">
      <c r="B207" s="20" t="s">
        <v>2139</v>
      </c>
      <c r="C207" s="21">
        <v>449609148</v>
      </c>
      <c r="D207" s="20" t="s">
        <v>443</v>
      </c>
      <c r="E207" s="45">
        <v>44474</v>
      </c>
      <c r="F207" s="20" t="s">
        <v>208</v>
      </c>
      <c r="G207" s="22">
        <v>-100000</v>
      </c>
      <c r="H207" s="33">
        <v>1.22</v>
      </c>
      <c r="I207" s="22">
        <v>-1.22</v>
      </c>
      <c r="J207" s="23">
        <v>8.6043188320469464E-6</v>
      </c>
      <c r="K207" s="23">
        <v>0</v>
      </c>
      <c r="Z207" s="22"/>
    </row>
    <row r="208" spans="2:26" s="33" customFormat="1">
      <c r="B208" s="20" t="s">
        <v>2139</v>
      </c>
      <c r="C208" s="21">
        <v>449609155</v>
      </c>
      <c r="D208" s="20" t="s">
        <v>443</v>
      </c>
      <c r="E208" s="45">
        <v>44474</v>
      </c>
      <c r="F208" s="20" t="s">
        <v>208</v>
      </c>
      <c r="G208" s="22">
        <v>-114500</v>
      </c>
      <c r="H208" s="33">
        <v>1.22</v>
      </c>
      <c r="I208" s="22">
        <v>-1.4</v>
      </c>
      <c r="J208" s="23">
        <v>9.8738084957915779E-6</v>
      </c>
      <c r="K208" s="23">
        <v>0</v>
      </c>
      <c r="Z208" s="22"/>
    </row>
    <row r="209" spans="2:26" s="33" customFormat="1">
      <c r="B209" s="20" t="s">
        <v>2139</v>
      </c>
      <c r="C209" s="21">
        <v>449609189</v>
      </c>
      <c r="D209" s="20" t="s">
        <v>443</v>
      </c>
      <c r="E209" s="45">
        <v>44474</v>
      </c>
      <c r="F209" s="20" t="s">
        <v>208</v>
      </c>
      <c r="G209" s="22">
        <v>-189500</v>
      </c>
      <c r="H209" s="33">
        <v>1.22</v>
      </c>
      <c r="I209" s="22">
        <v>-2.31</v>
      </c>
      <c r="J209" s="23">
        <v>1.6291784018056105E-5</v>
      </c>
      <c r="K209" s="23">
        <v>0</v>
      </c>
      <c r="Z209" s="22"/>
    </row>
    <row r="210" spans="2:26" s="33" customFormat="1">
      <c r="B210" s="20" t="s">
        <v>2139</v>
      </c>
      <c r="C210" s="21">
        <v>449609197</v>
      </c>
      <c r="D210" s="20" t="s">
        <v>443</v>
      </c>
      <c r="E210" s="45">
        <v>44474</v>
      </c>
      <c r="F210" s="20" t="s">
        <v>208</v>
      </c>
      <c r="G210" s="22">
        <v>-216000</v>
      </c>
      <c r="H210" s="33">
        <v>1.22</v>
      </c>
      <c r="I210" s="22">
        <v>-2.63</v>
      </c>
      <c r="J210" s="23">
        <v>1.8548654531379894E-5</v>
      </c>
      <c r="K210" s="23">
        <v>0</v>
      </c>
      <c r="Z210" s="22"/>
    </row>
    <row r="211" spans="2:26" s="33" customFormat="1">
      <c r="B211" s="20" t="s">
        <v>2139</v>
      </c>
      <c r="C211" s="21">
        <v>449609205</v>
      </c>
      <c r="D211" s="20" t="s">
        <v>443</v>
      </c>
      <c r="E211" s="45">
        <v>44474</v>
      </c>
      <c r="F211" s="20" t="s">
        <v>208</v>
      </c>
      <c r="G211" s="22">
        <v>-250000</v>
      </c>
      <c r="H211" s="33">
        <v>1.22</v>
      </c>
      <c r="I211" s="22">
        <v>-3.05</v>
      </c>
      <c r="J211" s="23">
        <v>2.1510797080117366E-5</v>
      </c>
      <c r="K211" s="23">
        <v>0</v>
      </c>
      <c r="Z211" s="22"/>
    </row>
    <row r="212" spans="2:26" s="33" customFormat="1">
      <c r="B212" s="20" t="s">
        <v>2139</v>
      </c>
      <c r="C212" s="21">
        <v>449609213</v>
      </c>
      <c r="D212" s="20" t="s">
        <v>443</v>
      </c>
      <c r="E212" s="45">
        <v>44474</v>
      </c>
      <c r="F212" s="20" t="s">
        <v>208</v>
      </c>
      <c r="G212" s="22">
        <v>-260500</v>
      </c>
      <c r="H212" s="33">
        <v>1.22</v>
      </c>
      <c r="I212" s="22">
        <v>-3.18</v>
      </c>
      <c r="J212" s="23">
        <v>2.2427650726155158E-5</v>
      </c>
      <c r="K212" s="23">
        <v>0</v>
      </c>
      <c r="Z212" s="22"/>
    </row>
    <row r="213" spans="2:26" s="33" customFormat="1">
      <c r="B213" s="20" t="s">
        <v>2139</v>
      </c>
      <c r="C213" s="21">
        <v>449609239</v>
      </c>
      <c r="D213" s="20" t="s">
        <v>443</v>
      </c>
      <c r="E213" s="45">
        <v>44474</v>
      </c>
      <c r="F213" s="20" t="s">
        <v>208</v>
      </c>
      <c r="G213" s="22">
        <v>-322000</v>
      </c>
      <c r="H213" s="33">
        <v>1.22</v>
      </c>
      <c r="I213" s="22">
        <v>-3.93</v>
      </c>
      <c r="J213" s="23">
        <v>2.7717190991757788E-5</v>
      </c>
      <c r="K213" s="23">
        <v>0</v>
      </c>
      <c r="Z213" s="22"/>
    </row>
    <row r="214" spans="2:26" s="33" customFormat="1">
      <c r="B214" s="20" t="s">
        <v>2139</v>
      </c>
      <c r="C214" s="21">
        <v>449609254</v>
      </c>
      <c r="D214" s="20" t="s">
        <v>443</v>
      </c>
      <c r="E214" s="45">
        <v>44474</v>
      </c>
      <c r="F214" s="20" t="s">
        <v>208</v>
      </c>
      <c r="G214" s="22">
        <v>-385500</v>
      </c>
      <c r="H214" s="33">
        <v>1.22</v>
      </c>
      <c r="I214" s="22">
        <v>-4.7</v>
      </c>
      <c r="J214" s="23">
        <v>3.3147785664443158E-5</v>
      </c>
      <c r="K214" s="23">
        <v>0</v>
      </c>
      <c r="Z214" s="22"/>
    </row>
    <row r="215" spans="2:26" s="33" customFormat="1">
      <c r="B215" s="20" t="s">
        <v>2139</v>
      </c>
      <c r="C215" s="21">
        <v>449609262</v>
      </c>
      <c r="D215" s="20" t="s">
        <v>443</v>
      </c>
      <c r="E215" s="45">
        <v>44474</v>
      </c>
      <c r="F215" s="20" t="s">
        <v>208</v>
      </c>
      <c r="G215" s="22">
        <v>-417000</v>
      </c>
      <c r="H215" s="33">
        <v>1.22</v>
      </c>
      <c r="I215" s="22">
        <v>-5.09</v>
      </c>
      <c r="J215" s="23">
        <v>3.5898346602556525E-5</v>
      </c>
      <c r="K215" s="23">
        <v>0</v>
      </c>
      <c r="Z215" s="22"/>
    </row>
    <row r="216" spans="2:26" s="33" customFormat="1">
      <c r="B216" s="20" t="s">
        <v>2139</v>
      </c>
      <c r="C216" s="21">
        <v>449609270</v>
      </c>
      <c r="D216" s="20" t="s">
        <v>443</v>
      </c>
      <c r="E216" s="45">
        <v>44474</v>
      </c>
      <c r="F216" s="20" t="s">
        <v>208</v>
      </c>
      <c r="G216" s="22">
        <v>-524500</v>
      </c>
      <c r="H216" s="33">
        <v>1.22</v>
      </c>
      <c r="I216" s="22">
        <v>-6.4</v>
      </c>
      <c r="J216" s="23">
        <v>4.5137410266475793E-5</v>
      </c>
      <c r="K216" s="23">
        <v>0</v>
      </c>
      <c r="Z216" s="22"/>
    </row>
    <row r="217" spans="2:26" s="33" customFormat="1">
      <c r="B217" s="20" t="s">
        <v>2139</v>
      </c>
      <c r="C217" s="21">
        <v>449609288</v>
      </c>
      <c r="D217" s="20" t="s">
        <v>443</v>
      </c>
      <c r="E217" s="45">
        <v>44474</v>
      </c>
      <c r="F217" s="20" t="s">
        <v>208</v>
      </c>
      <c r="G217" s="22">
        <v>-614500</v>
      </c>
      <c r="H217" s="33">
        <v>1.22</v>
      </c>
      <c r="I217" s="22">
        <v>-7.5</v>
      </c>
      <c r="J217" s="23">
        <v>5.2895402656026314E-5</v>
      </c>
      <c r="K217" s="23">
        <v>0</v>
      </c>
      <c r="Z217" s="22"/>
    </row>
    <row r="218" spans="2:26" s="33" customFormat="1">
      <c r="B218" s="20" t="s">
        <v>2139</v>
      </c>
      <c r="C218" s="21">
        <v>449609312</v>
      </c>
      <c r="D218" s="20" t="s">
        <v>443</v>
      </c>
      <c r="E218" s="45">
        <v>44474</v>
      </c>
      <c r="F218" s="20" t="s">
        <v>208</v>
      </c>
      <c r="G218" s="22">
        <v>-833500</v>
      </c>
      <c r="H218" s="33">
        <v>1.22</v>
      </c>
      <c r="I218" s="22">
        <v>-10.17</v>
      </c>
      <c r="J218" s="23">
        <v>7.1726166001571685E-5</v>
      </c>
      <c r="K218" s="23">
        <v>0</v>
      </c>
      <c r="Z218" s="22"/>
    </row>
    <row r="219" spans="2:26" s="33" customFormat="1">
      <c r="B219" s="20" t="s">
        <v>2139</v>
      </c>
      <c r="C219" s="21">
        <v>449609320</v>
      </c>
      <c r="D219" s="20" t="s">
        <v>443</v>
      </c>
      <c r="E219" s="45">
        <v>44474</v>
      </c>
      <c r="F219" s="20" t="s">
        <v>208</v>
      </c>
      <c r="G219" s="22">
        <v>-902000</v>
      </c>
      <c r="H219" s="33">
        <v>1.22</v>
      </c>
      <c r="I219" s="22">
        <v>-11</v>
      </c>
      <c r="J219" s="23">
        <v>7.7579923895505263E-5</v>
      </c>
      <c r="K219" s="23">
        <v>0</v>
      </c>
      <c r="Z219" s="22"/>
    </row>
    <row r="220" spans="2:26" s="33" customFormat="1">
      <c r="B220" s="20" t="s">
        <v>2139</v>
      </c>
      <c r="C220" s="21">
        <v>449609338</v>
      </c>
      <c r="D220" s="20" t="s">
        <v>443</v>
      </c>
      <c r="E220" s="45">
        <v>44474</v>
      </c>
      <c r="F220" s="20" t="s">
        <v>208</v>
      </c>
      <c r="G220" s="22">
        <v>-923000</v>
      </c>
      <c r="H220" s="33">
        <v>1.22</v>
      </c>
      <c r="I220" s="22">
        <v>-11.26</v>
      </c>
      <c r="J220" s="23">
        <v>7.9413631187580833E-5</v>
      </c>
      <c r="K220" s="23">
        <v>0</v>
      </c>
      <c r="Z220" s="22"/>
    </row>
    <row r="221" spans="2:26" s="33" customFormat="1">
      <c r="B221" s="20" t="s">
        <v>2139</v>
      </c>
      <c r="C221" s="21">
        <v>449609346</v>
      </c>
      <c r="D221" s="20" t="s">
        <v>443</v>
      </c>
      <c r="E221" s="45">
        <v>44474</v>
      </c>
      <c r="F221" s="20" t="s">
        <v>208</v>
      </c>
      <c r="G221" s="22">
        <v>-981000</v>
      </c>
      <c r="H221" s="33">
        <v>1.22</v>
      </c>
      <c r="I221" s="22">
        <v>-11.97</v>
      </c>
      <c r="J221" s="23">
        <v>8.4421062639018006E-5</v>
      </c>
      <c r="K221" s="23">
        <v>0</v>
      </c>
      <c r="Z221" s="22"/>
    </row>
    <row r="222" spans="2:26" s="33" customFormat="1">
      <c r="B222" s="20" t="s">
        <v>2139</v>
      </c>
      <c r="C222" s="21">
        <v>449609353</v>
      </c>
      <c r="D222" s="20" t="s">
        <v>443</v>
      </c>
      <c r="E222" s="45">
        <v>44474</v>
      </c>
      <c r="F222" s="20" t="s">
        <v>208</v>
      </c>
      <c r="G222" s="22">
        <v>-1235000</v>
      </c>
      <c r="H222" s="33">
        <v>1.22</v>
      </c>
      <c r="I222" s="22">
        <v>-15.06</v>
      </c>
      <c r="J222" s="23">
        <v>1.0621396853330084E-4</v>
      </c>
      <c r="K222" s="23">
        <v>0</v>
      </c>
      <c r="Z222" s="22"/>
    </row>
    <row r="223" spans="2:26" s="33" customFormat="1">
      <c r="B223" s="20" t="s">
        <v>2139</v>
      </c>
      <c r="C223" s="21">
        <v>449609379</v>
      </c>
      <c r="D223" s="20" t="s">
        <v>443</v>
      </c>
      <c r="E223" s="45">
        <v>44474</v>
      </c>
      <c r="F223" s="20" t="s">
        <v>208</v>
      </c>
      <c r="G223" s="22">
        <v>-1459000</v>
      </c>
      <c r="H223" s="33">
        <v>1.22</v>
      </c>
      <c r="I223" s="22">
        <v>-17.8</v>
      </c>
      <c r="J223" s="23">
        <v>1.2553842230363579E-4</v>
      </c>
      <c r="K223" s="23">
        <v>0</v>
      </c>
      <c r="Z223" s="22"/>
    </row>
    <row r="224" spans="2:26" s="33" customFormat="1">
      <c r="B224" s="20" t="s">
        <v>2139</v>
      </c>
      <c r="C224" s="21">
        <v>449609395</v>
      </c>
      <c r="D224" s="20" t="s">
        <v>443</v>
      </c>
      <c r="E224" s="45">
        <v>44474</v>
      </c>
      <c r="F224" s="20" t="s">
        <v>208</v>
      </c>
      <c r="G224" s="22">
        <v>-2391000</v>
      </c>
      <c r="H224" s="33">
        <v>1.22</v>
      </c>
      <c r="I224" s="22">
        <v>-29.16</v>
      </c>
      <c r="J224" s="23">
        <v>2.0565732552663032E-4</v>
      </c>
      <c r="K224" s="23">
        <v>0</v>
      </c>
      <c r="Z224" s="22"/>
    </row>
    <row r="225" spans="2:26" s="33" customFormat="1">
      <c r="B225" s="20" t="s">
        <v>2139</v>
      </c>
      <c r="C225" s="21">
        <v>449609403</v>
      </c>
      <c r="D225" s="20" t="s">
        <v>443</v>
      </c>
      <c r="E225" s="45">
        <v>44474</v>
      </c>
      <c r="F225" s="20" t="s">
        <v>208</v>
      </c>
      <c r="G225" s="22">
        <v>-4142500</v>
      </c>
      <c r="H225" s="33">
        <v>1.22</v>
      </c>
      <c r="I225" s="22">
        <v>-50.53</v>
      </c>
      <c r="J225" s="23">
        <v>3.563739594945346E-4</v>
      </c>
      <c r="K225" s="23">
        <v>0</v>
      </c>
      <c r="Z225" s="22"/>
    </row>
    <row r="226" spans="2:26" s="33" customFormat="1">
      <c r="B226" s="20" t="s">
        <v>2139</v>
      </c>
      <c r="C226" s="21">
        <v>449609411</v>
      </c>
      <c r="D226" s="20" t="s">
        <v>443</v>
      </c>
      <c r="E226" s="45">
        <v>44474</v>
      </c>
      <c r="F226" s="20" t="s">
        <v>208</v>
      </c>
      <c r="G226" s="22">
        <v>-5408000</v>
      </c>
      <c r="H226" s="33">
        <v>1.22</v>
      </c>
      <c r="I226" s="22">
        <v>-65.959999999999994</v>
      </c>
      <c r="J226" s="23">
        <v>4.6519743455886604E-4</v>
      </c>
      <c r="K226" s="23">
        <v>0</v>
      </c>
      <c r="Z226" s="22"/>
    </row>
    <row r="227" spans="2:26" s="33" customFormat="1">
      <c r="B227" s="20" t="s">
        <v>2139</v>
      </c>
      <c r="C227" s="21">
        <v>449609429</v>
      </c>
      <c r="D227" s="20" t="s">
        <v>443</v>
      </c>
      <c r="E227" s="45">
        <v>44474</v>
      </c>
      <c r="F227" s="20" t="s">
        <v>208</v>
      </c>
      <c r="G227" s="22">
        <v>-5585000</v>
      </c>
      <c r="H227" s="33">
        <v>1.22</v>
      </c>
      <c r="I227" s="22">
        <v>-68.12</v>
      </c>
      <c r="J227" s="23">
        <v>4.8043131052380168E-4</v>
      </c>
      <c r="K227" s="23">
        <v>0</v>
      </c>
      <c r="Z227" s="22"/>
    </row>
    <row r="228" spans="2:26" s="33" customFormat="1">
      <c r="B228" s="20" t="s">
        <v>2139</v>
      </c>
      <c r="C228" s="21">
        <v>449609437</v>
      </c>
      <c r="D228" s="20" t="s">
        <v>443</v>
      </c>
      <c r="E228" s="45">
        <v>44474</v>
      </c>
      <c r="F228" s="20" t="s">
        <v>208</v>
      </c>
      <c r="G228" s="22">
        <v>-7617500</v>
      </c>
      <c r="H228" s="33">
        <v>1.22</v>
      </c>
      <c r="I228" s="22">
        <v>-92.91</v>
      </c>
      <c r="J228" s="23">
        <v>6.5526824810285399E-4</v>
      </c>
      <c r="K228" s="23">
        <v>0</v>
      </c>
      <c r="Z228" s="22"/>
    </row>
    <row r="229" spans="2:26" s="33" customFormat="1">
      <c r="B229" s="20" t="s">
        <v>2139</v>
      </c>
      <c r="C229" s="21">
        <v>449609445</v>
      </c>
      <c r="D229" s="20" t="s">
        <v>443</v>
      </c>
      <c r="E229" s="45">
        <v>44474</v>
      </c>
      <c r="F229" s="20" t="s">
        <v>208</v>
      </c>
      <c r="G229" s="22">
        <v>-9381500</v>
      </c>
      <c r="H229" s="33">
        <v>1.22</v>
      </c>
      <c r="I229" s="22">
        <v>-114.43</v>
      </c>
      <c r="J229" s="23">
        <v>8.0704279012387887E-4</v>
      </c>
      <c r="K229" s="23">
        <v>0</v>
      </c>
      <c r="Z229" s="22"/>
    </row>
    <row r="230" spans="2:26" s="33" customFormat="1">
      <c r="B230" s="20" t="s">
        <v>2139</v>
      </c>
      <c r="C230" s="21">
        <v>449609452</v>
      </c>
      <c r="D230" s="20" t="s">
        <v>443</v>
      </c>
      <c r="E230" s="45">
        <v>44474</v>
      </c>
      <c r="F230" s="20" t="s">
        <v>208</v>
      </c>
      <c r="G230" s="22">
        <v>-11112500</v>
      </c>
      <c r="H230" s="33">
        <v>1.22</v>
      </c>
      <c r="I230" s="22">
        <v>-135.54</v>
      </c>
      <c r="J230" s="23">
        <v>9.5592571679970753E-4</v>
      </c>
      <c r="K230" s="23">
        <v>0</v>
      </c>
      <c r="Z230" s="22"/>
    </row>
    <row r="231" spans="2:26" s="33" customFormat="1">
      <c r="B231" s="20" t="s">
        <v>2139</v>
      </c>
      <c r="C231" s="21">
        <v>449609460</v>
      </c>
      <c r="D231" s="20" t="s">
        <v>443</v>
      </c>
      <c r="E231" s="45">
        <v>44474</v>
      </c>
      <c r="F231" s="20" t="s">
        <v>208</v>
      </c>
      <c r="G231" s="22">
        <v>-14723000</v>
      </c>
      <c r="H231" s="33">
        <v>1.22</v>
      </c>
      <c r="I231" s="22">
        <v>-179.58</v>
      </c>
      <c r="J231" s="23">
        <v>1.2665275211958941E-3</v>
      </c>
      <c r="K231" s="23">
        <v>0</v>
      </c>
      <c r="Z231" s="22"/>
    </row>
    <row r="232" spans="2:26" s="33" customFormat="1">
      <c r="B232" s="20" t="s">
        <v>2139</v>
      </c>
      <c r="C232" s="21">
        <v>449609486</v>
      </c>
      <c r="D232" s="20" t="s">
        <v>443</v>
      </c>
      <c r="E232" s="45">
        <v>44474</v>
      </c>
      <c r="F232" s="20" t="s">
        <v>208</v>
      </c>
      <c r="G232" s="22">
        <v>-39677000</v>
      </c>
      <c r="H232" s="33">
        <v>1.22</v>
      </c>
      <c r="I232" s="22">
        <v>-483.96</v>
      </c>
      <c r="J232" s="23">
        <v>3.4132345425880659E-3</v>
      </c>
      <c r="K232" s="23">
        <v>0</v>
      </c>
      <c r="Z232" s="22"/>
    </row>
    <row r="233" spans="2:26" s="33" customFormat="1">
      <c r="B233" s="20" t="s">
        <v>2139</v>
      </c>
      <c r="C233" s="21">
        <v>449609494</v>
      </c>
      <c r="D233" s="20" t="s">
        <v>443</v>
      </c>
      <c r="E233" s="45">
        <v>44474</v>
      </c>
      <c r="F233" s="20" t="s">
        <v>208</v>
      </c>
      <c r="G233" s="22">
        <v>-41580500</v>
      </c>
      <c r="H233" s="33">
        <v>1.22</v>
      </c>
      <c r="I233" s="22">
        <v>-507.18</v>
      </c>
      <c r="J233" s="23">
        <v>3.5769987092111235E-3</v>
      </c>
      <c r="K233" s="23">
        <v>0</v>
      </c>
      <c r="Z233" s="22"/>
    </row>
    <row r="234" spans="2:26" s="33" customFormat="1">
      <c r="B234" s="20" t="s">
        <v>2139</v>
      </c>
      <c r="C234" s="21">
        <v>449609510</v>
      </c>
      <c r="D234" s="20" t="s">
        <v>443</v>
      </c>
      <c r="E234" s="45">
        <v>44474</v>
      </c>
      <c r="F234" s="20" t="s">
        <v>208</v>
      </c>
      <c r="G234" s="22">
        <v>-54015000</v>
      </c>
      <c r="H234" s="33">
        <v>1.22</v>
      </c>
      <c r="I234" s="22">
        <v>-658.84</v>
      </c>
      <c r="J234" s="23">
        <v>4.6466142781195173E-3</v>
      </c>
      <c r="K234" s="23">
        <v>0</v>
      </c>
      <c r="Z234" s="22"/>
    </row>
    <row r="235" spans="2:26" s="33" customFormat="1">
      <c r="B235" s="20" t="s">
        <v>2139</v>
      </c>
      <c r="C235" s="21">
        <v>449609783</v>
      </c>
      <c r="D235" s="20" t="s">
        <v>443</v>
      </c>
      <c r="E235" s="45">
        <v>44474</v>
      </c>
      <c r="F235" s="20" t="s">
        <v>208</v>
      </c>
      <c r="G235" s="22">
        <v>16500</v>
      </c>
      <c r="H235" s="33">
        <v>1.22</v>
      </c>
      <c r="I235" s="22">
        <v>0.2</v>
      </c>
      <c r="J235" s="23">
        <v>1.4105440708273685E-6</v>
      </c>
      <c r="K235" s="23">
        <v>0</v>
      </c>
      <c r="Z235" s="22"/>
    </row>
    <row r="236" spans="2:26" s="33" customFormat="1">
      <c r="B236" s="20" t="s">
        <v>2127</v>
      </c>
      <c r="C236" s="21">
        <v>449661024</v>
      </c>
      <c r="D236" s="20" t="s">
        <v>443</v>
      </c>
      <c r="E236" s="45">
        <v>44535</v>
      </c>
      <c r="F236" s="20" t="s">
        <v>208</v>
      </c>
      <c r="G236" s="22">
        <v>1200000</v>
      </c>
      <c r="H236" s="33">
        <v>-2.0299999999999998</v>
      </c>
      <c r="I236" s="22">
        <v>-24.36</v>
      </c>
      <c r="J236" s="23">
        <v>1.7180426782677346E-4</v>
      </c>
      <c r="K236" s="23">
        <v>0</v>
      </c>
      <c r="Z236" s="22"/>
    </row>
    <row r="237" spans="2:26" s="33" customFormat="1">
      <c r="B237" s="20" t="s">
        <v>2127</v>
      </c>
      <c r="C237" s="21">
        <v>449661123</v>
      </c>
      <c r="D237" s="20" t="s">
        <v>443</v>
      </c>
      <c r="E237" s="45">
        <v>44535</v>
      </c>
      <c r="F237" s="20" t="s">
        <v>208</v>
      </c>
      <c r="G237" s="22">
        <v>6000000</v>
      </c>
      <c r="H237" s="33">
        <v>-2.0299999999999998</v>
      </c>
      <c r="I237" s="22">
        <v>-121.79</v>
      </c>
      <c r="J237" s="23">
        <v>8.5895081193032607E-4</v>
      </c>
      <c r="K237" s="23">
        <v>0</v>
      </c>
      <c r="Z237" s="22"/>
    </row>
    <row r="238" spans="2:26" s="33" customFormat="1">
      <c r="B238" s="20" t="s">
        <v>2129</v>
      </c>
      <c r="C238" s="21">
        <v>449736040</v>
      </c>
      <c r="D238" s="20" t="s">
        <v>443</v>
      </c>
      <c r="E238" s="20" t="s">
        <v>2140</v>
      </c>
      <c r="F238" s="20" t="s">
        <v>208</v>
      </c>
      <c r="G238" s="22">
        <v>4200000</v>
      </c>
      <c r="H238" s="33">
        <v>-1.03</v>
      </c>
      <c r="I238" s="22">
        <v>-43.25</v>
      </c>
      <c r="J238" s="23">
        <v>3.0503015531641839E-4</v>
      </c>
      <c r="K238" s="23">
        <v>0</v>
      </c>
      <c r="Z238" s="22"/>
    </row>
    <row r="239" spans="2:26" s="33" customFormat="1">
      <c r="B239" s="20" t="s">
        <v>2141</v>
      </c>
      <c r="C239" s="21">
        <v>449738954</v>
      </c>
      <c r="D239" s="20" t="s">
        <v>443</v>
      </c>
      <c r="E239" s="20" t="s">
        <v>2140</v>
      </c>
      <c r="F239" s="20" t="s">
        <v>208</v>
      </c>
      <c r="G239" s="22">
        <v>-128487210</v>
      </c>
      <c r="H239" s="33">
        <v>-0.84</v>
      </c>
      <c r="I239" s="22">
        <v>1082.5</v>
      </c>
      <c r="J239" s="23">
        <v>7.6345697833531314E-3</v>
      </c>
      <c r="K239" s="23">
        <v>0</v>
      </c>
      <c r="Z239" s="22"/>
    </row>
    <row r="240" spans="2:26" s="33" customFormat="1">
      <c r="B240" s="20" t="s">
        <v>2141</v>
      </c>
      <c r="C240" s="21">
        <v>449738962</v>
      </c>
      <c r="D240" s="20" t="s">
        <v>443</v>
      </c>
      <c r="E240" s="20" t="s">
        <v>2140</v>
      </c>
      <c r="F240" s="20" t="s">
        <v>208</v>
      </c>
      <c r="G240" s="22">
        <v>-118792165</v>
      </c>
      <c r="H240" s="33">
        <v>-0.84</v>
      </c>
      <c r="I240" s="22">
        <v>1000.82</v>
      </c>
      <c r="J240" s="23">
        <v>7.0585035848272342E-3</v>
      </c>
      <c r="K240" s="23">
        <v>0</v>
      </c>
      <c r="Z240" s="22"/>
    </row>
    <row r="241" spans="2:26" s="33" customFormat="1">
      <c r="B241" s="20" t="s">
        <v>2142</v>
      </c>
      <c r="C241" s="21">
        <v>449739291</v>
      </c>
      <c r="D241" s="20" t="s">
        <v>443</v>
      </c>
      <c r="E241" s="20" t="s">
        <v>2140</v>
      </c>
      <c r="F241" s="20" t="s">
        <v>208</v>
      </c>
      <c r="G241" s="22">
        <v>-75930100</v>
      </c>
      <c r="H241" s="33">
        <v>-0.82</v>
      </c>
      <c r="I241" s="22">
        <v>623.57000000000005</v>
      </c>
      <c r="J241" s="23">
        <v>4.3978648312291112E-3</v>
      </c>
      <c r="K241" s="23">
        <v>0</v>
      </c>
      <c r="Z241" s="22"/>
    </row>
    <row r="242" spans="2:26" s="33" customFormat="1">
      <c r="B242" s="20" t="s">
        <v>2142</v>
      </c>
      <c r="C242" s="21">
        <v>449739317</v>
      </c>
      <c r="D242" s="20" t="s">
        <v>443</v>
      </c>
      <c r="E242" s="20" t="s">
        <v>2140</v>
      </c>
      <c r="F242" s="20" t="s">
        <v>208</v>
      </c>
      <c r="G242" s="22">
        <v>-33134540</v>
      </c>
      <c r="H242" s="33">
        <v>-0.82</v>
      </c>
      <c r="I242" s="22">
        <v>272.12</v>
      </c>
      <c r="J242" s="23">
        <v>1.9191862627677175E-3</v>
      </c>
      <c r="K242" s="23">
        <v>0</v>
      </c>
      <c r="Z242" s="22"/>
    </row>
    <row r="243" spans="2:26" s="33" customFormat="1">
      <c r="B243" s="20" t="s">
        <v>2142</v>
      </c>
      <c r="C243" s="21">
        <v>449739325</v>
      </c>
      <c r="D243" s="20" t="s">
        <v>443</v>
      </c>
      <c r="E243" s="20" t="s">
        <v>2140</v>
      </c>
      <c r="F243" s="20" t="s">
        <v>208</v>
      </c>
      <c r="G243" s="22">
        <v>-30538950</v>
      </c>
      <c r="H243" s="33">
        <v>-0.82</v>
      </c>
      <c r="I243" s="22">
        <v>250.8</v>
      </c>
      <c r="J243" s="23">
        <v>1.7688222648175201E-3</v>
      </c>
      <c r="K243" s="23">
        <v>0</v>
      </c>
      <c r="Z243" s="22"/>
    </row>
    <row r="244" spans="2:26" s="33" customFormat="1">
      <c r="B244" s="20" t="s">
        <v>2142</v>
      </c>
      <c r="C244" s="21">
        <v>449739333</v>
      </c>
      <c r="D244" s="20" t="s">
        <v>443</v>
      </c>
      <c r="E244" s="20" t="s">
        <v>2140</v>
      </c>
      <c r="F244" s="20" t="s">
        <v>208</v>
      </c>
      <c r="G244" s="22">
        <v>-24242045</v>
      </c>
      <c r="H244" s="33">
        <v>-0.82</v>
      </c>
      <c r="I244" s="22">
        <v>199.09</v>
      </c>
      <c r="J244" s="23">
        <v>1.404126095305104E-3</v>
      </c>
      <c r="K244" s="23">
        <v>0</v>
      </c>
      <c r="Z244" s="22"/>
    </row>
    <row r="245" spans="2:26" s="33" customFormat="1">
      <c r="B245" s="20" t="s">
        <v>2142</v>
      </c>
      <c r="C245" s="21">
        <v>449739341</v>
      </c>
      <c r="D245" s="20" t="s">
        <v>443</v>
      </c>
      <c r="E245" s="20" t="s">
        <v>2140</v>
      </c>
      <c r="F245" s="20" t="s">
        <v>208</v>
      </c>
      <c r="G245" s="22">
        <v>-14734610</v>
      </c>
      <c r="H245" s="33">
        <v>-0.82</v>
      </c>
      <c r="I245" s="22">
        <v>121.01</v>
      </c>
      <c r="J245" s="23">
        <v>8.534496900540993E-4</v>
      </c>
      <c r="K245" s="23">
        <v>0</v>
      </c>
      <c r="Z245" s="22"/>
    </row>
    <row r="246" spans="2:26" s="33" customFormat="1">
      <c r="B246" s="20" t="s">
        <v>2142</v>
      </c>
      <c r="C246" s="21">
        <v>449739358</v>
      </c>
      <c r="D246" s="20" t="s">
        <v>443</v>
      </c>
      <c r="E246" s="20" t="s">
        <v>2140</v>
      </c>
      <c r="F246" s="20" t="s">
        <v>208</v>
      </c>
      <c r="G246" s="22">
        <v>-13532200</v>
      </c>
      <c r="H246" s="33">
        <v>-0.82</v>
      </c>
      <c r="I246" s="22">
        <v>111.13</v>
      </c>
      <c r="J246" s="23">
        <v>7.8376881295522723E-4</v>
      </c>
      <c r="K246" s="23">
        <v>0</v>
      </c>
      <c r="Z246" s="22"/>
    </row>
    <row r="247" spans="2:26" s="33" customFormat="1">
      <c r="B247" s="20" t="s">
        <v>2142</v>
      </c>
      <c r="C247" s="21">
        <v>449739366</v>
      </c>
      <c r="D247" s="20" t="s">
        <v>443</v>
      </c>
      <c r="E247" s="20" t="s">
        <v>2140</v>
      </c>
      <c r="F247" s="20" t="s">
        <v>208</v>
      </c>
      <c r="G247" s="22">
        <v>-11978915</v>
      </c>
      <c r="H247" s="33">
        <v>-0.82</v>
      </c>
      <c r="I247" s="22">
        <v>98.38</v>
      </c>
      <c r="J247" s="23">
        <v>6.9384662843998248E-4</v>
      </c>
      <c r="K247" s="23">
        <v>0</v>
      </c>
      <c r="Z247" s="22"/>
    </row>
    <row r="248" spans="2:26" s="33" customFormat="1">
      <c r="B248" s="20" t="s">
        <v>2142</v>
      </c>
      <c r="C248" s="21">
        <v>449739374</v>
      </c>
      <c r="D248" s="20" t="s">
        <v>443</v>
      </c>
      <c r="E248" s="20" t="s">
        <v>2140</v>
      </c>
      <c r="F248" s="20" t="s">
        <v>208</v>
      </c>
      <c r="G248" s="22">
        <v>-8567515</v>
      </c>
      <c r="H248" s="33">
        <v>-0.82</v>
      </c>
      <c r="I248" s="22">
        <v>70.36</v>
      </c>
      <c r="J248" s="23">
        <v>4.962294041170682E-4</v>
      </c>
      <c r="K248" s="23">
        <v>0</v>
      </c>
      <c r="Z248" s="22"/>
    </row>
    <row r="249" spans="2:26" s="33" customFormat="1">
      <c r="B249" s="20" t="s">
        <v>2142</v>
      </c>
      <c r="C249" s="21">
        <v>449739382</v>
      </c>
      <c r="D249" s="20" t="s">
        <v>443</v>
      </c>
      <c r="E249" s="20" t="s">
        <v>2140</v>
      </c>
      <c r="F249" s="20" t="s">
        <v>208</v>
      </c>
      <c r="G249" s="22">
        <v>-4182795</v>
      </c>
      <c r="H249" s="33">
        <v>-0.82</v>
      </c>
      <c r="I249" s="22">
        <v>34.35</v>
      </c>
      <c r="J249" s="23">
        <v>2.4226094416460054E-4</v>
      </c>
      <c r="K249" s="23">
        <v>0</v>
      </c>
      <c r="Z249" s="22"/>
    </row>
    <row r="250" spans="2:26" s="33" customFormat="1">
      <c r="B250" s="20" t="s">
        <v>2142</v>
      </c>
      <c r="C250" s="21">
        <v>449739408</v>
      </c>
      <c r="D250" s="20" t="s">
        <v>443</v>
      </c>
      <c r="E250" s="20" t="s">
        <v>2140</v>
      </c>
      <c r="F250" s="20" t="s">
        <v>208</v>
      </c>
      <c r="G250" s="22">
        <v>-2905580</v>
      </c>
      <c r="H250" s="33">
        <v>-0.82</v>
      </c>
      <c r="I250" s="22">
        <v>23.86</v>
      </c>
      <c r="J250" s="23">
        <v>1.6827790764970503E-4</v>
      </c>
      <c r="K250" s="23">
        <v>0</v>
      </c>
      <c r="Z250" s="22"/>
    </row>
    <row r="251" spans="2:26" s="33" customFormat="1">
      <c r="B251" s="20" t="s">
        <v>2142</v>
      </c>
      <c r="C251" s="21">
        <v>449739424</v>
      </c>
      <c r="D251" s="20" t="s">
        <v>443</v>
      </c>
      <c r="E251" s="20" t="s">
        <v>2140</v>
      </c>
      <c r="F251" s="20" t="s">
        <v>208</v>
      </c>
      <c r="G251" s="22">
        <v>-2732950</v>
      </c>
      <c r="H251" s="33">
        <v>-0.82</v>
      </c>
      <c r="I251" s="22">
        <v>22.44</v>
      </c>
      <c r="J251" s="23">
        <v>1.5826304474683074E-4</v>
      </c>
      <c r="K251" s="23">
        <v>0</v>
      </c>
      <c r="Z251" s="22"/>
    </row>
    <row r="252" spans="2:26" s="33" customFormat="1">
      <c r="B252" s="20" t="s">
        <v>2142</v>
      </c>
      <c r="C252" s="21">
        <v>449739440</v>
      </c>
      <c r="D252" s="20" t="s">
        <v>443</v>
      </c>
      <c r="E252" s="20" t="s">
        <v>2140</v>
      </c>
      <c r="F252" s="20" t="s">
        <v>208</v>
      </c>
      <c r="G252" s="22">
        <v>-2034365</v>
      </c>
      <c r="H252" s="33">
        <v>-0.82</v>
      </c>
      <c r="I252" s="22">
        <v>16.71</v>
      </c>
      <c r="J252" s="23">
        <v>1.1785095711762663E-4</v>
      </c>
      <c r="K252" s="23">
        <v>0</v>
      </c>
      <c r="Z252" s="22"/>
    </row>
    <row r="253" spans="2:26" s="33" customFormat="1">
      <c r="B253" s="20" t="s">
        <v>2142</v>
      </c>
      <c r="C253" s="21">
        <v>449739457</v>
      </c>
      <c r="D253" s="20" t="s">
        <v>443</v>
      </c>
      <c r="E253" s="20" t="s">
        <v>2140</v>
      </c>
      <c r="F253" s="20" t="s">
        <v>208</v>
      </c>
      <c r="G253" s="22">
        <v>-1996120</v>
      </c>
      <c r="H253" s="33">
        <v>-0.82</v>
      </c>
      <c r="I253" s="22">
        <v>16.39</v>
      </c>
      <c r="J253" s="23">
        <v>1.1559408660430285E-4</v>
      </c>
      <c r="K253" s="23">
        <v>0</v>
      </c>
      <c r="Z253" s="22"/>
    </row>
    <row r="254" spans="2:26" s="33" customFormat="1">
      <c r="B254" s="20" t="s">
        <v>2142</v>
      </c>
      <c r="C254" s="21">
        <v>449739473</v>
      </c>
      <c r="D254" s="20" t="s">
        <v>443</v>
      </c>
      <c r="E254" s="20" t="s">
        <v>2140</v>
      </c>
      <c r="F254" s="20" t="s">
        <v>208</v>
      </c>
      <c r="G254" s="22">
        <v>-1528400</v>
      </c>
      <c r="H254" s="33">
        <v>-0.82</v>
      </c>
      <c r="I254" s="22">
        <v>12.55</v>
      </c>
      <c r="J254" s="23">
        <v>8.8511640444417368E-5</v>
      </c>
      <c r="K254" s="23">
        <v>0</v>
      </c>
      <c r="Z254" s="22"/>
    </row>
    <row r="255" spans="2:26" s="33" customFormat="1">
      <c r="B255" s="20" t="s">
        <v>2142</v>
      </c>
      <c r="C255" s="21">
        <v>449739481</v>
      </c>
      <c r="D255" s="20" t="s">
        <v>443</v>
      </c>
      <c r="E255" s="20" t="s">
        <v>2140</v>
      </c>
      <c r="F255" s="20" t="s">
        <v>208</v>
      </c>
      <c r="G255" s="22">
        <v>-1035450</v>
      </c>
      <c r="H255" s="33">
        <v>-0.82</v>
      </c>
      <c r="I255" s="22">
        <v>8.5</v>
      </c>
      <c r="J255" s="23">
        <v>5.9948123010163154E-5</v>
      </c>
      <c r="K255" s="23">
        <v>0</v>
      </c>
      <c r="Z255" s="22"/>
    </row>
    <row r="256" spans="2:26" s="33" customFormat="1">
      <c r="B256" s="20" t="s">
        <v>2142</v>
      </c>
      <c r="C256" s="21">
        <v>449739507</v>
      </c>
      <c r="D256" s="20" t="s">
        <v>443</v>
      </c>
      <c r="E256" s="20" t="s">
        <v>2140</v>
      </c>
      <c r="F256" s="20" t="s">
        <v>208</v>
      </c>
      <c r="G256" s="22">
        <v>-741000</v>
      </c>
      <c r="H256" s="33">
        <v>-0.82</v>
      </c>
      <c r="I256" s="22">
        <v>6.09</v>
      </c>
      <c r="J256" s="23">
        <v>4.2951066956693366E-5</v>
      </c>
      <c r="K256" s="23">
        <v>0</v>
      </c>
      <c r="Z256" s="22"/>
    </row>
    <row r="257" spans="2:26" s="33" customFormat="1">
      <c r="B257" s="20" t="s">
        <v>2142</v>
      </c>
      <c r="C257" s="21">
        <v>449739515</v>
      </c>
      <c r="D257" s="20" t="s">
        <v>443</v>
      </c>
      <c r="E257" s="20" t="s">
        <v>2140</v>
      </c>
      <c r="F257" s="20" t="s">
        <v>208</v>
      </c>
      <c r="G257" s="22">
        <v>-720890</v>
      </c>
      <c r="H257" s="33">
        <v>-0.82</v>
      </c>
      <c r="I257" s="22">
        <v>5.92</v>
      </c>
      <c r="J257" s="23">
        <v>4.1752104496490104E-5</v>
      </c>
      <c r="K257" s="23">
        <v>0</v>
      </c>
      <c r="Z257" s="22"/>
    </row>
    <row r="258" spans="2:26" s="33" customFormat="1">
      <c r="B258" s="20" t="s">
        <v>2142</v>
      </c>
      <c r="C258" s="21">
        <v>449739523</v>
      </c>
      <c r="D258" s="20" t="s">
        <v>443</v>
      </c>
      <c r="E258" s="20" t="s">
        <v>2140</v>
      </c>
      <c r="F258" s="20" t="s">
        <v>208</v>
      </c>
      <c r="G258" s="22">
        <v>-545645</v>
      </c>
      <c r="H258" s="33">
        <v>-0.82</v>
      </c>
      <c r="I258" s="22">
        <v>4.4800000000000004</v>
      </c>
      <c r="J258" s="23">
        <v>3.1596187186533052E-5</v>
      </c>
      <c r="K258" s="23">
        <v>0</v>
      </c>
      <c r="Z258" s="22"/>
    </row>
    <row r="259" spans="2:26" s="33" customFormat="1">
      <c r="B259" s="20" t="s">
        <v>2142</v>
      </c>
      <c r="C259" s="21">
        <v>449739531</v>
      </c>
      <c r="D259" s="20" t="s">
        <v>443</v>
      </c>
      <c r="E259" s="20" t="s">
        <v>2140</v>
      </c>
      <c r="F259" s="20" t="s">
        <v>208</v>
      </c>
      <c r="G259" s="22">
        <v>-513000</v>
      </c>
      <c r="H259" s="33">
        <v>-0.82</v>
      </c>
      <c r="I259" s="22">
        <v>4.21</v>
      </c>
      <c r="J259" s="23">
        <v>2.9691952690916103E-5</v>
      </c>
      <c r="K259" s="23">
        <v>0</v>
      </c>
      <c r="Z259" s="22"/>
    </row>
    <row r="260" spans="2:26" s="33" customFormat="1">
      <c r="B260" s="20" t="s">
        <v>2142</v>
      </c>
      <c r="C260" s="21">
        <v>449739549</v>
      </c>
      <c r="D260" s="20" t="s">
        <v>443</v>
      </c>
      <c r="E260" s="20" t="s">
        <v>2140</v>
      </c>
      <c r="F260" s="20" t="s">
        <v>208</v>
      </c>
      <c r="G260" s="22">
        <v>-478800</v>
      </c>
      <c r="H260" s="33">
        <v>-0.82</v>
      </c>
      <c r="I260" s="22">
        <v>3.93</v>
      </c>
      <c r="J260" s="23">
        <v>2.7717190991757788E-5</v>
      </c>
      <c r="K260" s="23">
        <v>0</v>
      </c>
      <c r="Z260" s="22"/>
    </row>
    <row r="261" spans="2:26" s="33" customFormat="1">
      <c r="B261" s="20" t="s">
        <v>2142</v>
      </c>
      <c r="C261" s="21">
        <v>449739556</v>
      </c>
      <c r="D261" s="20" t="s">
        <v>443</v>
      </c>
      <c r="E261" s="20" t="s">
        <v>2140</v>
      </c>
      <c r="F261" s="20" t="s">
        <v>208</v>
      </c>
      <c r="G261" s="22">
        <v>-448440</v>
      </c>
      <c r="H261" s="33">
        <v>-0.82</v>
      </c>
      <c r="I261" s="22">
        <v>3.68</v>
      </c>
      <c r="J261" s="23">
        <v>2.5954010903223578E-5</v>
      </c>
      <c r="K261" s="23">
        <v>0</v>
      </c>
      <c r="Z261" s="22"/>
    </row>
    <row r="262" spans="2:26" s="33" customFormat="1">
      <c r="B262" s="20" t="s">
        <v>2142</v>
      </c>
      <c r="C262" s="21">
        <v>449739564</v>
      </c>
      <c r="D262" s="20" t="s">
        <v>443</v>
      </c>
      <c r="E262" s="20" t="s">
        <v>2140</v>
      </c>
      <c r="F262" s="20" t="s">
        <v>208</v>
      </c>
      <c r="G262" s="22">
        <v>-354325</v>
      </c>
      <c r="H262" s="33">
        <v>-0.82</v>
      </c>
      <c r="I262" s="22">
        <v>2.91</v>
      </c>
      <c r="J262" s="23">
        <v>2.0523416230538212E-5</v>
      </c>
      <c r="K262" s="23">
        <v>0</v>
      </c>
      <c r="Z262" s="22"/>
    </row>
    <row r="263" spans="2:26" s="33" customFormat="1">
      <c r="B263" s="20" t="s">
        <v>2142</v>
      </c>
      <c r="C263" s="21">
        <v>449739580</v>
      </c>
      <c r="D263" s="20" t="s">
        <v>443</v>
      </c>
      <c r="E263" s="20" t="s">
        <v>2140</v>
      </c>
      <c r="F263" s="20" t="s">
        <v>208</v>
      </c>
      <c r="G263" s="22">
        <v>-241000</v>
      </c>
      <c r="H263" s="33">
        <v>-0.82</v>
      </c>
      <c r="I263" s="22">
        <v>1.98</v>
      </c>
      <c r="J263" s="23">
        <v>1.3964386301190946E-5</v>
      </c>
      <c r="K263" s="23">
        <v>0</v>
      </c>
      <c r="Z263" s="22"/>
    </row>
    <row r="264" spans="2:26" s="33" customFormat="1">
      <c r="B264" s="20" t="s">
        <v>2142</v>
      </c>
      <c r="C264" s="21">
        <v>449739606</v>
      </c>
      <c r="D264" s="20" t="s">
        <v>443</v>
      </c>
      <c r="E264" s="20" t="s">
        <v>2140</v>
      </c>
      <c r="F264" s="20" t="s">
        <v>208</v>
      </c>
      <c r="G264" s="22">
        <v>-139395</v>
      </c>
      <c r="H264" s="33">
        <v>-0.82</v>
      </c>
      <c r="I264" s="22">
        <v>1.1399999999999999</v>
      </c>
      <c r="J264" s="23">
        <v>8.0401012037159984E-6</v>
      </c>
      <c r="K264" s="23">
        <v>0</v>
      </c>
      <c r="Z264" s="22"/>
    </row>
    <row r="265" spans="2:26" s="33" customFormat="1">
      <c r="B265" s="20" t="s">
        <v>2142</v>
      </c>
      <c r="C265" s="21">
        <v>449739614</v>
      </c>
      <c r="D265" s="20" t="s">
        <v>443</v>
      </c>
      <c r="E265" s="20" t="s">
        <v>2140</v>
      </c>
      <c r="F265" s="20" t="s">
        <v>208</v>
      </c>
      <c r="G265" s="22">
        <v>-120445</v>
      </c>
      <c r="H265" s="33">
        <v>-0.82</v>
      </c>
      <c r="I265" s="22">
        <v>0.99</v>
      </c>
      <c r="J265" s="23">
        <v>6.9821931505954732E-6</v>
      </c>
      <c r="K265" s="23">
        <v>0</v>
      </c>
      <c r="Z265" s="22"/>
    </row>
    <row r="266" spans="2:26" s="33" customFormat="1">
      <c r="B266" s="20" t="s">
        <v>2142</v>
      </c>
      <c r="C266" s="21">
        <v>449739622</v>
      </c>
      <c r="D266" s="20" t="s">
        <v>443</v>
      </c>
      <c r="E266" s="20" t="s">
        <v>2140</v>
      </c>
      <c r="F266" s="20" t="s">
        <v>208</v>
      </c>
      <c r="G266" s="22">
        <v>-111300</v>
      </c>
      <c r="H266" s="33">
        <v>-0.82</v>
      </c>
      <c r="I266" s="22">
        <v>0.91</v>
      </c>
      <c r="J266" s="23">
        <v>6.417975522264526E-6</v>
      </c>
      <c r="K266" s="23">
        <v>0</v>
      </c>
      <c r="Z266" s="22"/>
    </row>
    <row r="267" spans="2:26" s="33" customFormat="1">
      <c r="B267" s="20" t="s">
        <v>2142</v>
      </c>
      <c r="C267" s="21">
        <v>449739630</v>
      </c>
      <c r="D267" s="20" t="s">
        <v>443</v>
      </c>
      <c r="E267" s="20" t="s">
        <v>2140</v>
      </c>
      <c r="F267" s="20" t="s">
        <v>208</v>
      </c>
      <c r="G267" s="22">
        <v>-101000</v>
      </c>
      <c r="H267" s="33">
        <v>-0.82</v>
      </c>
      <c r="I267" s="22">
        <v>0.83</v>
      </c>
      <c r="J267" s="23">
        <v>5.8537578939335788E-6</v>
      </c>
      <c r="K267" s="23">
        <v>0</v>
      </c>
      <c r="Z267" s="22"/>
    </row>
    <row r="268" spans="2:26" s="33" customFormat="1">
      <c r="B268" s="20" t="s">
        <v>2142</v>
      </c>
      <c r="C268" s="21">
        <v>449739648</v>
      </c>
      <c r="D268" s="20" t="s">
        <v>443</v>
      </c>
      <c r="E268" s="20" t="s">
        <v>2140</v>
      </c>
      <c r="F268" s="20" t="s">
        <v>208</v>
      </c>
      <c r="G268" s="22">
        <v>-99400</v>
      </c>
      <c r="H268" s="33">
        <v>-0.82</v>
      </c>
      <c r="I268" s="22">
        <v>0.82</v>
      </c>
      <c r="J268" s="23">
        <v>5.7832306903922102E-6</v>
      </c>
      <c r="K268" s="23">
        <v>0</v>
      </c>
      <c r="Z268" s="22"/>
    </row>
    <row r="269" spans="2:26" s="33" customFormat="1">
      <c r="B269" s="20" t="s">
        <v>2142</v>
      </c>
      <c r="C269" s="21">
        <v>449739655</v>
      </c>
      <c r="D269" s="20" t="s">
        <v>443</v>
      </c>
      <c r="E269" s="20" t="s">
        <v>2140</v>
      </c>
      <c r="F269" s="20" t="s">
        <v>208</v>
      </c>
      <c r="G269" s="22">
        <v>-81300</v>
      </c>
      <c r="H269" s="33">
        <v>-0.82</v>
      </c>
      <c r="I269" s="22">
        <v>0.67</v>
      </c>
      <c r="J269" s="23">
        <v>4.7253226372716843E-6</v>
      </c>
      <c r="K269" s="23">
        <v>0</v>
      </c>
      <c r="Z269" s="22"/>
    </row>
    <row r="270" spans="2:26" s="33" customFormat="1">
      <c r="B270" s="20" t="s">
        <v>2142</v>
      </c>
      <c r="C270" s="21">
        <v>449739663</v>
      </c>
      <c r="D270" s="20" t="s">
        <v>443</v>
      </c>
      <c r="E270" s="20" t="s">
        <v>2140</v>
      </c>
      <c r="F270" s="20" t="s">
        <v>208</v>
      </c>
      <c r="G270" s="22">
        <v>-65200</v>
      </c>
      <c r="H270" s="33">
        <v>-0.82</v>
      </c>
      <c r="I270" s="22">
        <v>0.54</v>
      </c>
      <c r="J270" s="23">
        <v>3.8084689912338949E-6</v>
      </c>
      <c r="K270" s="23">
        <v>0</v>
      </c>
      <c r="Z270" s="22"/>
    </row>
    <row r="271" spans="2:26" s="33" customFormat="1">
      <c r="B271" s="20" t="s">
        <v>2142</v>
      </c>
      <c r="C271" s="21">
        <v>449739671</v>
      </c>
      <c r="D271" s="20" t="s">
        <v>443</v>
      </c>
      <c r="E271" s="20" t="s">
        <v>2140</v>
      </c>
      <c r="F271" s="20" t="s">
        <v>208</v>
      </c>
      <c r="G271" s="22">
        <v>-52100</v>
      </c>
      <c r="H271" s="33">
        <v>-0.82</v>
      </c>
      <c r="I271" s="22">
        <v>0.43</v>
      </c>
      <c r="J271" s="23">
        <v>3.0326697522788421E-6</v>
      </c>
      <c r="K271" s="23">
        <v>0</v>
      </c>
      <c r="Z271" s="22"/>
    </row>
    <row r="272" spans="2:26" s="33" customFormat="1">
      <c r="B272" s="20" t="s">
        <v>2142</v>
      </c>
      <c r="C272" s="21">
        <v>449739697</v>
      </c>
      <c r="D272" s="20" t="s">
        <v>443</v>
      </c>
      <c r="E272" s="20" t="s">
        <v>2140</v>
      </c>
      <c r="F272" s="20" t="s">
        <v>208</v>
      </c>
      <c r="G272" s="22">
        <v>-5950</v>
      </c>
      <c r="H272" s="33">
        <v>-0.82</v>
      </c>
      <c r="I272" s="22">
        <v>0.05</v>
      </c>
      <c r="J272" s="23">
        <v>3.5263601770684213E-7</v>
      </c>
      <c r="K272" s="23">
        <v>0</v>
      </c>
      <c r="Z272" s="22"/>
    </row>
    <row r="273" spans="2:26" s="33" customFormat="1">
      <c r="B273" s="20" t="s">
        <v>2141</v>
      </c>
      <c r="C273" s="21">
        <v>449739879</v>
      </c>
      <c r="D273" s="20" t="s">
        <v>443</v>
      </c>
      <c r="E273" s="20" t="s">
        <v>2140</v>
      </c>
      <c r="F273" s="20" t="s">
        <v>208</v>
      </c>
      <c r="G273" s="22">
        <v>3000</v>
      </c>
      <c r="H273" s="33">
        <v>-0.84</v>
      </c>
      <c r="I273" s="22">
        <v>-0.03</v>
      </c>
      <c r="J273" s="23">
        <v>2.1158161062410524E-7</v>
      </c>
      <c r="K273" s="23">
        <v>0</v>
      </c>
      <c r="Z273" s="22"/>
    </row>
    <row r="274" spans="2:26" s="33" customFormat="1">
      <c r="B274" s="20" t="s">
        <v>2141</v>
      </c>
      <c r="C274" s="21">
        <v>449739895</v>
      </c>
      <c r="D274" s="20" t="s">
        <v>443</v>
      </c>
      <c r="E274" s="20" t="s">
        <v>2140</v>
      </c>
      <c r="F274" s="20" t="s">
        <v>208</v>
      </c>
      <c r="G274" s="22">
        <v>17154</v>
      </c>
      <c r="H274" s="33">
        <v>-0.84</v>
      </c>
      <c r="I274" s="22">
        <v>-0.14000000000000001</v>
      </c>
      <c r="J274" s="23">
        <v>9.8738084957915788E-7</v>
      </c>
      <c r="K274" s="23">
        <v>0</v>
      </c>
      <c r="Z274" s="22"/>
    </row>
    <row r="275" spans="2:26" s="33" customFormat="1">
      <c r="B275" s="20" t="s">
        <v>2141</v>
      </c>
      <c r="C275" s="21">
        <v>449739929</v>
      </c>
      <c r="D275" s="20" t="s">
        <v>443</v>
      </c>
      <c r="E275" s="20" t="s">
        <v>2140</v>
      </c>
      <c r="F275" s="20" t="s">
        <v>208</v>
      </c>
      <c r="G275" s="22">
        <v>131010</v>
      </c>
      <c r="H275" s="33">
        <v>-0.84</v>
      </c>
      <c r="I275" s="22">
        <v>-1.1000000000000001</v>
      </c>
      <c r="J275" s="23">
        <v>7.757992389550526E-6</v>
      </c>
      <c r="K275" s="23">
        <v>0</v>
      </c>
      <c r="Z275" s="22"/>
    </row>
    <row r="276" spans="2:26" s="33" customFormat="1">
      <c r="B276" s="20" t="s">
        <v>2141</v>
      </c>
      <c r="C276" s="21">
        <v>449739945</v>
      </c>
      <c r="D276" s="20" t="s">
        <v>443</v>
      </c>
      <c r="E276" s="20" t="s">
        <v>2140</v>
      </c>
      <c r="F276" s="20" t="s">
        <v>208</v>
      </c>
      <c r="G276" s="22">
        <v>146000</v>
      </c>
      <c r="H276" s="33">
        <v>-0.84</v>
      </c>
      <c r="I276" s="22">
        <v>-1.23</v>
      </c>
      <c r="J276" s="23">
        <v>8.6748460355883158E-6</v>
      </c>
      <c r="K276" s="23">
        <v>0</v>
      </c>
      <c r="Z276" s="22"/>
    </row>
    <row r="277" spans="2:26" s="33" customFormat="1">
      <c r="B277" s="20" t="s">
        <v>2141</v>
      </c>
      <c r="C277" s="21">
        <v>449739960</v>
      </c>
      <c r="D277" s="20" t="s">
        <v>443</v>
      </c>
      <c r="E277" s="20" t="s">
        <v>2140</v>
      </c>
      <c r="F277" s="20" t="s">
        <v>208</v>
      </c>
      <c r="G277" s="22">
        <v>1251670</v>
      </c>
      <c r="H277" s="33">
        <v>-0.84</v>
      </c>
      <c r="I277" s="22">
        <v>-10.55</v>
      </c>
      <c r="J277" s="23">
        <v>7.4406199736143686E-5</v>
      </c>
      <c r="K277" s="23">
        <v>0</v>
      </c>
      <c r="Z277" s="22"/>
    </row>
    <row r="278" spans="2:26" s="33" customFormat="1">
      <c r="B278" s="20" t="s">
        <v>2132</v>
      </c>
      <c r="C278" s="21">
        <v>449767540</v>
      </c>
      <c r="D278" s="20" t="s">
        <v>443</v>
      </c>
      <c r="E278" s="20" t="s">
        <v>2143</v>
      </c>
      <c r="F278" s="20" t="s">
        <v>208</v>
      </c>
      <c r="G278" s="22">
        <v>5000000</v>
      </c>
      <c r="H278" s="33">
        <v>0.88</v>
      </c>
      <c r="I278" s="22">
        <v>44.01</v>
      </c>
      <c r="J278" s="23">
        <v>3.1039022278556242E-4</v>
      </c>
      <c r="K278" s="23">
        <v>0</v>
      </c>
      <c r="Z278" s="22"/>
    </row>
    <row r="279" spans="2:26" s="33" customFormat="1">
      <c r="B279" s="20" t="s">
        <v>2132</v>
      </c>
      <c r="C279" s="21">
        <v>449767557</v>
      </c>
      <c r="D279" s="20" t="s">
        <v>443</v>
      </c>
      <c r="E279" s="20" t="s">
        <v>2143</v>
      </c>
      <c r="F279" s="20" t="s">
        <v>208</v>
      </c>
      <c r="G279" s="22">
        <v>350000</v>
      </c>
      <c r="H279" s="33">
        <v>0.88</v>
      </c>
      <c r="I279" s="22">
        <v>3.08</v>
      </c>
      <c r="J279" s="23">
        <v>2.1722378690741474E-5</v>
      </c>
      <c r="K279" s="23">
        <v>0</v>
      </c>
      <c r="Z279" s="22"/>
    </row>
    <row r="280" spans="2:26" s="33" customFormat="1">
      <c r="B280" s="20" t="s">
        <v>2132</v>
      </c>
      <c r="C280" s="21">
        <v>449767565</v>
      </c>
      <c r="D280" s="20" t="s">
        <v>443</v>
      </c>
      <c r="E280" s="20" t="s">
        <v>2143</v>
      </c>
      <c r="F280" s="20" t="s">
        <v>208</v>
      </c>
      <c r="G280" s="22">
        <v>200000</v>
      </c>
      <c r="H280" s="33">
        <v>0.88</v>
      </c>
      <c r="I280" s="22">
        <v>1.76</v>
      </c>
      <c r="J280" s="23">
        <v>1.2412787823280843E-5</v>
      </c>
      <c r="K280" s="23">
        <v>0</v>
      </c>
      <c r="Z280" s="22"/>
    </row>
    <row r="281" spans="2:26" s="33" customFormat="1">
      <c r="B281" s="20" t="s">
        <v>2144</v>
      </c>
      <c r="C281" s="21">
        <v>449772862</v>
      </c>
      <c r="D281" s="20" t="s">
        <v>443</v>
      </c>
      <c r="E281" s="20" t="s">
        <v>2143</v>
      </c>
      <c r="F281" s="20" t="s">
        <v>208</v>
      </c>
      <c r="G281" s="22">
        <v>-1000000</v>
      </c>
      <c r="H281" s="33">
        <v>-0.33</v>
      </c>
      <c r="I281" s="22">
        <v>3.3</v>
      </c>
      <c r="J281" s="23">
        <v>2.3273977168651576E-5</v>
      </c>
      <c r="K281" s="23">
        <v>0</v>
      </c>
      <c r="Z281" s="22"/>
    </row>
    <row r="282" spans="2:26" s="33" customFormat="1">
      <c r="B282" s="20" t="s">
        <v>2144</v>
      </c>
      <c r="C282" s="21">
        <v>449793975</v>
      </c>
      <c r="D282" s="20" t="s">
        <v>443</v>
      </c>
      <c r="E282" s="20" t="s">
        <v>2145</v>
      </c>
      <c r="F282" s="20" t="s">
        <v>208</v>
      </c>
      <c r="G282" s="22">
        <v>-2300000</v>
      </c>
      <c r="H282" s="33">
        <v>0.37</v>
      </c>
      <c r="I282" s="22">
        <v>-8.52</v>
      </c>
      <c r="J282" s="23">
        <v>6.0089177417245893E-5</v>
      </c>
      <c r="K282" s="23">
        <v>0</v>
      </c>
      <c r="Z282" s="22"/>
    </row>
    <row r="283" spans="2:26" s="33" customFormat="1">
      <c r="B283" s="20" t="s">
        <v>2144</v>
      </c>
      <c r="C283" s="21">
        <v>449793983</v>
      </c>
      <c r="D283" s="20" t="s">
        <v>443</v>
      </c>
      <c r="E283" s="20" t="s">
        <v>2145</v>
      </c>
      <c r="F283" s="20" t="s">
        <v>208</v>
      </c>
      <c r="G283" s="22">
        <v>-1500000</v>
      </c>
      <c r="H283" s="33">
        <v>0.37</v>
      </c>
      <c r="I283" s="22">
        <v>-5.55</v>
      </c>
      <c r="J283" s="23">
        <v>3.9142597965459468E-5</v>
      </c>
      <c r="K283" s="23">
        <v>0</v>
      </c>
      <c r="Z283" s="22"/>
    </row>
    <row r="284" spans="2:26" s="33" customFormat="1">
      <c r="B284" s="20" t="s">
        <v>2144</v>
      </c>
      <c r="C284" s="21">
        <v>449795442</v>
      </c>
      <c r="D284" s="20" t="s">
        <v>443</v>
      </c>
      <c r="E284" s="20" t="s">
        <v>2145</v>
      </c>
      <c r="F284" s="20" t="s">
        <v>208</v>
      </c>
      <c r="G284" s="22">
        <v>1500000</v>
      </c>
      <c r="H284" s="33">
        <v>-0.03</v>
      </c>
      <c r="I284" s="22">
        <v>-0.45</v>
      </c>
      <c r="J284" s="23">
        <v>3.1737241593615787E-6</v>
      </c>
      <c r="K284" s="23">
        <v>0</v>
      </c>
      <c r="Z284" s="22"/>
    </row>
    <row r="285" spans="2:26" s="33" customFormat="1">
      <c r="B285" s="20" t="s">
        <v>2144</v>
      </c>
      <c r="C285" s="21">
        <v>449795806</v>
      </c>
      <c r="D285" s="20" t="s">
        <v>443</v>
      </c>
      <c r="E285" s="20" t="s">
        <v>2145</v>
      </c>
      <c r="F285" s="20" t="s">
        <v>208</v>
      </c>
      <c r="G285" s="22">
        <v>3500000</v>
      </c>
      <c r="H285" s="33">
        <v>-0.03</v>
      </c>
      <c r="I285" s="22">
        <v>-1.04</v>
      </c>
      <c r="J285" s="23">
        <v>7.3348291683023158E-6</v>
      </c>
      <c r="K285" s="23">
        <v>0</v>
      </c>
      <c r="Z285" s="22"/>
    </row>
    <row r="286" spans="2:26" s="33" customFormat="1">
      <c r="B286" s="20" t="s">
        <v>2134</v>
      </c>
      <c r="C286" s="21">
        <v>449924950</v>
      </c>
      <c r="D286" s="20" t="s">
        <v>443</v>
      </c>
      <c r="E286" s="20" t="s">
        <v>2120</v>
      </c>
      <c r="F286" s="20" t="s">
        <v>208</v>
      </c>
      <c r="G286" s="22">
        <v>5000000</v>
      </c>
      <c r="H286" s="33">
        <v>1.57</v>
      </c>
      <c r="I286" s="22">
        <v>78.52</v>
      </c>
      <c r="J286" s="23">
        <v>5.5377960220682478E-4</v>
      </c>
      <c r="K286" s="23">
        <v>0</v>
      </c>
      <c r="Z286" s="22"/>
    </row>
    <row r="287" spans="2:26" s="33" customFormat="1">
      <c r="B287" s="20" t="s">
        <v>2134</v>
      </c>
      <c r="C287" s="21">
        <v>449924968</v>
      </c>
      <c r="D287" s="20" t="s">
        <v>443</v>
      </c>
      <c r="E287" s="20" t="s">
        <v>2120</v>
      </c>
      <c r="F287" s="20" t="s">
        <v>208</v>
      </c>
      <c r="G287" s="22">
        <v>1200000</v>
      </c>
      <c r="H287" s="33">
        <v>1.57</v>
      </c>
      <c r="I287" s="22">
        <v>18.84</v>
      </c>
      <c r="J287" s="23">
        <v>1.3287325147193809E-4</v>
      </c>
      <c r="K287" s="23">
        <v>0</v>
      </c>
      <c r="Z287" s="22"/>
    </row>
    <row r="288" spans="2:26" s="33" customFormat="1">
      <c r="B288" s="20" t="s">
        <v>2134</v>
      </c>
      <c r="C288" s="21">
        <v>449924976</v>
      </c>
      <c r="D288" s="20" t="s">
        <v>443</v>
      </c>
      <c r="E288" s="20" t="s">
        <v>2120</v>
      </c>
      <c r="F288" s="20" t="s">
        <v>208</v>
      </c>
      <c r="G288" s="22">
        <v>5000000</v>
      </c>
      <c r="H288" s="33">
        <v>1.57</v>
      </c>
      <c r="I288" s="22">
        <v>78.52</v>
      </c>
      <c r="J288" s="23">
        <v>5.5377960220682478E-4</v>
      </c>
      <c r="K288" s="23">
        <v>0</v>
      </c>
      <c r="Z288" s="22"/>
    </row>
    <row r="289" spans="2:26" s="33" customFormat="1">
      <c r="B289" s="20" t="s">
        <v>2146</v>
      </c>
      <c r="C289" s="21">
        <v>449962828</v>
      </c>
      <c r="D289" s="20" t="s">
        <v>443</v>
      </c>
      <c r="E289" s="20" t="s">
        <v>2147</v>
      </c>
      <c r="F289" s="20" t="s">
        <v>208</v>
      </c>
      <c r="G289" s="22">
        <v>-12000</v>
      </c>
      <c r="H289" s="33">
        <v>1.42</v>
      </c>
      <c r="I289" s="22">
        <v>-0.17</v>
      </c>
      <c r="J289" s="23">
        <v>1.1989624602032632E-6</v>
      </c>
      <c r="K289" s="23">
        <v>0</v>
      </c>
      <c r="Z289" s="22"/>
    </row>
    <row r="290" spans="2:26" s="33" customFormat="1">
      <c r="B290" s="20" t="s">
        <v>2146</v>
      </c>
      <c r="C290" s="21">
        <v>449962844</v>
      </c>
      <c r="D290" s="20" t="s">
        <v>443</v>
      </c>
      <c r="E290" s="20" t="s">
        <v>2147</v>
      </c>
      <c r="F290" s="20" t="s">
        <v>208</v>
      </c>
      <c r="G290" s="22">
        <v>-56500</v>
      </c>
      <c r="H290" s="33">
        <v>1.42</v>
      </c>
      <c r="I290" s="22">
        <v>-0.8</v>
      </c>
      <c r="J290" s="23">
        <v>5.6421762833094741E-6</v>
      </c>
      <c r="K290" s="23">
        <v>0</v>
      </c>
      <c r="Z290" s="22"/>
    </row>
    <row r="291" spans="2:26" s="33" customFormat="1">
      <c r="B291" s="20" t="s">
        <v>2146</v>
      </c>
      <c r="C291" s="21">
        <v>449962869</v>
      </c>
      <c r="D291" s="20" t="s">
        <v>443</v>
      </c>
      <c r="E291" s="20" t="s">
        <v>2147</v>
      </c>
      <c r="F291" s="20" t="s">
        <v>208</v>
      </c>
      <c r="G291" s="22">
        <v>-57000</v>
      </c>
      <c r="H291" s="33">
        <v>1.42</v>
      </c>
      <c r="I291" s="22">
        <v>-0.81</v>
      </c>
      <c r="J291" s="23">
        <v>5.7127034868508426E-6</v>
      </c>
      <c r="K291" s="23">
        <v>0</v>
      </c>
      <c r="Z291" s="22"/>
    </row>
    <row r="292" spans="2:26" s="33" customFormat="1">
      <c r="B292" s="20" t="s">
        <v>2146</v>
      </c>
      <c r="C292" s="21">
        <v>449962877</v>
      </c>
      <c r="D292" s="20" t="s">
        <v>443</v>
      </c>
      <c r="E292" s="20" t="s">
        <v>2147</v>
      </c>
      <c r="F292" s="20" t="s">
        <v>208</v>
      </c>
      <c r="G292" s="22">
        <v>-82000</v>
      </c>
      <c r="H292" s="33">
        <v>1.42</v>
      </c>
      <c r="I292" s="22">
        <v>-1.1599999999999999</v>
      </c>
      <c r="J292" s="23">
        <v>8.1811556107987354E-6</v>
      </c>
      <c r="K292" s="23">
        <v>0</v>
      </c>
      <c r="Z292" s="22"/>
    </row>
    <row r="293" spans="2:26" s="33" customFormat="1">
      <c r="B293" s="20" t="s">
        <v>2146</v>
      </c>
      <c r="C293" s="21">
        <v>449962893</v>
      </c>
      <c r="D293" s="20" t="s">
        <v>443</v>
      </c>
      <c r="E293" s="20" t="s">
        <v>2147</v>
      </c>
      <c r="F293" s="20" t="s">
        <v>208</v>
      </c>
      <c r="G293" s="22">
        <v>-132500</v>
      </c>
      <c r="H293" s="33">
        <v>1.42</v>
      </c>
      <c r="I293" s="22">
        <v>-1.88</v>
      </c>
      <c r="J293" s="23">
        <v>1.3259114265777261E-5</v>
      </c>
      <c r="K293" s="23">
        <v>0</v>
      </c>
      <c r="Z293" s="22"/>
    </row>
    <row r="294" spans="2:26" s="33" customFormat="1">
      <c r="B294" s="20" t="s">
        <v>2146</v>
      </c>
      <c r="C294" s="21">
        <v>449962919</v>
      </c>
      <c r="D294" s="20" t="s">
        <v>443</v>
      </c>
      <c r="E294" s="20" t="s">
        <v>2147</v>
      </c>
      <c r="F294" s="20" t="s">
        <v>208</v>
      </c>
      <c r="G294" s="22">
        <v>-191500</v>
      </c>
      <c r="H294" s="33">
        <v>1.42</v>
      </c>
      <c r="I294" s="22">
        <v>-2.71</v>
      </c>
      <c r="J294" s="23">
        <v>1.9112872159710842E-5</v>
      </c>
      <c r="K294" s="23">
        <v>0</v>
      </c>
      <c r="Z294" s="22"/>
    </row>
    <row r="295" spans="2:26" s="33" customFormat="1">
      <c r="B295" s="20" t="s">
        <v>2146</v>
      </c>
      <c r="C295" s="21">
        <v>449962927</v>
      </c>
      <c r="D295" s="20" t="s">
        <v>443</v>
      </c>
      <c r="E295" s="20" t="s">
        <v>2147</v>
      </c>
      <c r="F295" s="20" t="s">
        <v>208</v>
      </c>
      <c r="G295" s="22">
        <v>-234810</v>
      </c>
      <c r="H295" s="33">
        <v>1.42</v>
      </c>
      <c r="I295" s="22">
        <v>-3.32</v>
      </c>
      <c r="J295" s="23">
        <v>2.3415031575734315E-5</v>
      </c>
      <c r="K295" s="23">
        <v>0</v>
      </c>
      <c r="Z295" s="22"/>
    </row>
    <row r="296" spans="2:26" s="33" customFormat="1">
      <c r="B296" s="20" t="s">
        <v>2146</v>
      </c>
      <c r="C296" s="21">
        <v>449962935</v>
      </c>
      <c r="D296" s="20" t="s">
        <v>443</v>
      </c>
      <c r="E296" s="20" t="s">
        <v>2147</v>
      </c>
      <c r="F296" s="20" t="s">
        <v>208</v>
      </c>
      <c r="G296" s="22">
        <v>-261000</v>
      </c>
      <c r="H296" s="33">
        <v>1.42</v>
      </c>
      <c r="I296" s="22">
        <v>-3.69</v>
      </c>
      <c r="J296" s="23">
        <v>2.6024538106764947E-5</v>
      </c>
      <c r="K296" s="23">
        <v>0</v>
      </c>
      <c r="Z296" s="22"/>
    </row>
    <row r="297" spans="2:26" s="33" customFormat="1">
      <c r="B297" s="20" t="s">
        <v>2146</v>
      </c>
      <c r="C297" s="21">
        <v>449962943</v>
      </c>
      <c r="D297" s="20" t="s">
        <v>443</v>
      </c>
      <c r="E297" s="20" t="s">
        <v>2147</v>
      </c>
      <c r="F297" s="20" t="s">
        <v>208</v>
      </c>
      <c r="G297" s="22">
        <v>-283500</v>
      </c>
      <c r="H297" s="33">
        <v>1.42</v>
      </c>
      <c r="I297" s="22">
        <v>-4.01</v>
      </c>
      <c r="J297" s="23">
        <v>2.8281408620088733E-5</v>
      </c>
      <c r="K297" s="23">
        <v>0</v>
      </c>
      <c r="Z297" s="22"/>
    </row>
    <row r="298" spans="2:26" s="33" customFormat="1">
      <c r="B298" s="20" t="s">
        <v>2146</v>
      </c>
      <c r="C298" s="21">
        <v>449962950</v>
      </c>
      <c r="D298" s="20" t="s">
        <v>443</v>
      </c>
      <c r="E298" s="20" t="s">
        <v>2147</v>
      </c>
      <c r="F298" s="20" t="s">
        <v>208</v>
      </c>
      <c r="G298" s="22">
        <v>-372910</v>
      </c>
      <c r="H298" s="33">
        <v>1.42</v>
      </c>
      <c r="I298" s="22">
        <v>-5.28</v>
      </c>
      <c r="J298" s="23">
        <v>3.7238363469842526E-5</v>
      </c>
      <c r="K298" s="23">
        <v>0</v>
      </c>
      <c r="Z298" s="22"/>
    </row>
    <row r="299" spans="2:26" s="33" customFormat="1">
      <c r="B299" s="20" t="s">
        <v>2146</v>
      </c>
      <c r="C299" s="21">
        <v>449962976</v>
      </c>
      <c r="D299" s="20" t="s">
        <v>443</v>
      </c>
      <c r="E299" s="20" t="s">
        <v>2147</v>
      </c>
      <c r="F299" s="20" t="s">
        <v>208</v>
      </c>
      <c r="G299" s="22">
        <v>-688320</v>
      </c>
      <c r="H299" s="33">
        <v>1.42</v>
      </c>
      <c r="I299" s="22">
        <v>-9.74</v>
      </c>
      <c r="J299" s="23">
        <v>6.869349624929284E-5</v>
      </c>
      <c r="K299" s="23">
        <v>0</v>
      </c>
      <c r="Z299" s="22"/>
    </row>
    <row r="300" spans="2:26" s="33" customFormat="1">
      <c r="B300" s="20" t="s">
        <v>2146</v>
      </c>
      <c r="C300" s="21">
        <v>449962984</v>
      </c>
      <c r="D300" s="20" t="s">
        <v>443</v>
      </c>
      <c r="E300" s="20" t="s">
        <v>2147</v>
      </c>
      <c r="F300" s="20" t="s">
        <v>208</v>
      </c>
      <c r="G300" s="22">
        <v>-791410</v>
      </c>
      <c r="H300" s="33">
        <v>1.42</v>
      </c>
      <c r="I300" s="22">
        <v>-11.2</v>
      </c>
      <c r="J300" s="23">
        <v>7.8990467966332623E-5</v>
      </c>
      <c r="K300" s="23">
        <v>0</v>
      </c>
      <c r="Z300" s="22"/>
    </row>
    <row r="301" spans="2:26" s="33" customFormat="1">
      <c r="B301" s="20" t="s">
        <v>2146</v>
      </c>
      <c r="C301" s="21">
        <v>449963016</v>
      </c>
      <c r="D301" s="20" t="s">
        <v>443</v>
      </c>
      <c r="E301" s="20" t="s">
        <v>2147</v>
      </c>
      <c r="F301" s="20" t="s">
        <v>208</v>
      </c>
      <c r="G301" s="22">
        <v>-1442700</v>
      </c>
      <c r="H301" s="33">
        <v>1.42</v>
      </c>
      <c r="I301" s="22">
        <v>-20.420000000000002</v>
      </c>
      <c r="J301" s="23">
        <v>1.4401654963147432E-4</v>
      </c>
      <c r="K301" s="23">
        <v>0</v>
      </c>
      <c r="Z301" s="22"/>
    </row>
    <row r="302" spans="2:26" s="33" customFormat="1">
      <c r="B302" s="20" t="s">
        <v>2146</v>
      </c>
      <c r="C302" s="21">
        <v>449963024</v>
      </c>
      <c r="D302" s="20" t="s">
        <v>443</v>
      </c>
      <c r="E302" s="20" t="s">
        <v>2147</v>
      </c>
      <c r="F302" s="20" t="s">
        <v>208</v>
      </c>
      <c r="G302" s="22">
        <v>-1455140</v>
      </c>
      <c r="H302" s="33">
        <v>1.42</v>
      </c>
      <c r="I302" s="22">
        <v>-20.6</v>
      </c>
      <c r="J302" s="23">
        <v>1.4528603929521897E-4</v>
      </c>
      <c r="K302" s="23">
        <v>0</v>
      </c>
      <c r="Z302" s="22"/>
    </row>
    <row r="303" spans="2:26" s="33" customFormat="1">
      <c r="B303" s="20" t="s">
        <v>2146</v>
      </c>
      <c r="C303" s="21">
        <v>449963032</v>
      </c>
      <c r="D303" s="20" t="s">
        <v>443</v>
      </c>
      <c r="E303" s="20" t="s">
        <v>2147</v>
      </c>
      <c r="F303" s="20" t="s">
        <v>208</v>
      </c>
      <c r="G303" s="22">
        <v>-1709470</v>
      </c>
      <c r="H303" s="33">
        <v>1.42</v>
      </c>
      <c r="I303" s="22">
        <v>-24.2</v>
      </c>
      <c r="J303" s="23">
        <v>1.7067583257011158E-4</v>
      </c>
      <c r="K303" s="23">
        <v>0</v>
      </c>
      <c r="Z303" s="22"/>
    </row>
    <row r="304" spans="2:26" s="33" customFormat="1">
      <c r="B304" s="20" t="s">
        <v>2146</v>
      </c>
      <c r="C304" s="21">
        <v>449963040</v>
      </c>
      <c r="D304" s="20" t="s">
        <v>443</v>
      </c>
      <c r="E304" s="20" t="s">
        <v>2147</v>
      </c>
      <c r="F304" s="20" t="s">
        <v>208</v>
      </c>
      <c r="G304" s="22">
        <v>-1888500</v>
      </c>
      <c r="H304" s="33">
        <v>1.42</v>
      </c>
      <c r="I304" s="22">
        <v>-26.73</v>
      </c>
      <c r="J304" s="23">
        <v>1.885192150660778E-4</v>
      </c>
      <c r="K304" s="23">
        <v>0</v>
      </c>
      <c r="Z304" s="22"/>
    </row>
    <row r="305" spans="2:26" s="33" customFormat="1">
      <c r="B305" s="20" t="s">
        <v>2146</v>
      </c>
      <c r="C305" s="21">
        <v>449963065</v>
      </c>
      <c r="D305" s="20" t="s">
        <v>443</v>
      </c>
      <c r="E305" s="20" t="s">
        <v>2147</v>
      </c>
      <c r="F305" s="20" t="s">
        <v>208</v>
      </c>
      <c r="G305" s="22">
        <v>-2658500</v>
      </c>
      <c r="H305" s="33">
        <v>1.42</v>
      </c>
      <c r="I305" s="22">
        <v>-37.630000000000003</v>
      </c>
      <c r="J305" s="23">
        <v>2.6539386692616936E-4</v>
      </c>
      <c r="K305" s="23">
        <v>0</v>
      </c>
      <c r="Z305" s="22"/>
    </row>
    <row r="306" spans="2:26" s="33" customFormat="1">
      <c r="B306" s="20" t="s">
        <v>2146</v>
      </c>
      <c r="C306" s="21">
        <v>449963073</v>
      </c>
      <c r="D306" s="20" t="s">
        <v>443</v>
      </c>
      <c r="E306" s="20" t="s">
        <v>2147</v>
      </c>
      <c r="F306" s="20" t="s">
        <v>208</v>
      </c>
      <c r="G306" s="22">
        <v>-2915010</v>
      </c>
      <c r="H306" s="33">
        <v>1.42</v>
      </c>
      <c r="I306" s="22">
        <v>-41.26</v>
      </c>
      <c r="J306" s="23">
        <v>2.9099524181168607E-4</v>
      </c>
      <c r="K306" s="23">
        <v>0</v>
      </c>
      <c r="Z306" s="22"/>
    </row>
    <row r="307" spans="2:26" s="33" customFormat="1">
      <c r="B307" s="20" t="s">
        <v>2146</v>
      </c>
      <c r="C307" s="21">
        <v>449963099</v>
      </c>
      <c r="D307" s="20" t="s">
        <v>443</v>
      </c>
      <c r="E307" s="20" t="s">
        <v>2147</v>
      </c>
      <c r="F307" s="20" t="s">
        <v>208</v>
      </c>
      <c r="G307" s="22">
        <v>-7992470</v>
      </c>
      <c r="H307" s="33">
        <v>1.42</v>
      </c>
      <c r="I307" s="22">
        <v>-113.14</v>
      </c>
      <c r="J307" s="23">
        <v>7.9794478086704233E-4</v>
      </c>
      <c r="K307" s="23">
        <v>0</v>
      </c>
      <c r="Z307" s="22"/>
    </row>
    <row r="308" spans="2:26" s="33" customFormat="1">
      <c r="B308" s="20" t="s">
        <v>2146</v>
      </c>
      <c r="C308" s="21">
        <v>449963107</v>
      </c>
      <c r="D308" s="20" t="s">
        <v>443</v>
      </c>
      <c r="E308" s="20" t="s">
        <v>2147</v>
      </c>
      <c r="F308" s="20" t="s">
        <v>208</v>
      </c>
      <c r="G308" s="22">
        <v>-8045760</v>
      </c>
      <c r="H308" s="33">
        <v>1.42</v>
      </c>
      <c r="I308" s="22">
        <v>-113.89</v>
      </c>
      <c r="J308" s="23">
        <v>8.0323432113264489E-4</v>
      </c>
      <c r="K308" s="23">
        <v>0</v>
      </c>
      <c r="Z308" s="22"/>
    </row>
    <row r="309" spans="2:26" s="33" customFormat="1">
      <c r="B309" s="20" t="s">
        <v>2146</v>
      </c>
      <c r="C309" s="21">
        <v>449963115</v>
      </c>
      <c r="D309" s="20" t="s">
        <v>443</v>
      </c>
      <c r="E309" s="20" t="s">
        <v>2147</v>
      </c>
      <c r="F309" s="20" t="s">
        <v>208</v>
      </c>
      <c r="G309" s="22">
        <v>-9283950</v>
      </c>
      <c r="H309" s="33">
        <v>1.42</v>
      </c>
      <c r="I309" s="22">
        <v>-131.41999999999999</v>
      </c>
      <c r="J309" s="23">
        <v>9.2686850894066366E-4</v>
      </c>
      <c r="K309" s="23">
        <v>0</v>
      </c>
      <c r="Z309" s="22"/>
    </row>
    <row r="310" spans="2:26" s="33" customFormat="1">
      <c r="B310" s="20" t="s">
        <v>2146</v>
      </c>
      <c r="C310" s="21">
        <v>449963123</v>
      </c>
      <c r="D310" s="20" t="s">
        <v>443</v>
      </c>
      <c r="E310" s="20" t="s">
        <v>2147</v>
      </c>
      <c r="F310" s="20" t="s">
        <v>208</v>
      </c>
      <c r="G310" s="22">
        <v>-9940080</v>
      </c>
      <c r="H310" s="33">
        <v>1.42</v>
      </c>
      <c r="I310" s="22">
        <v>-140.71</v>
      </c>
      <c r="J310" s="23">
        <v>9.9238828103059514E-4</v>
      </c>
      <c r="K310" s="23">
        <v>0</v>
      </c>
      <c r="Z310" s="22"/>
    </row>
    <row r="311" spans="2:26" s="33" customFormat="1">
      <c r="B311" s="20" t="s">
        <v>2146</v>
      </c>
      <c r="C311" s="21">
        <v>449963131</v>
      </c>
      <c r="D311" s="20" t="s">
        <v>443</v>
      </c>
      <c r="E311" s="20" t="s">
        <v>2147</v>
      </c>
      <c r="F311" s="20" t="s">
        <v>208</v>
      </c>
      <c r="G311" s="22">
        <v>-14115800</v>
      </c>
      <c r="H311" s="33">
        <v>1.42</v>
      </c>
      <c r="I311" s="22">
        <v>-199.82</v>
      </c>
      <c r="J311" s="23">
        <v>1.4092745811636238E-3</v>
      </c>
      <c r="K311" s="23">
        <v>0</v>
      </c>
      <c r="Z311" s="22"/>
    </row>
    <row r="312" spans="2:26" s="33" customFormat="1">
      <c r="B312" s="20" t="s">
        <v>2146</v>
      </c>
      <c r="C312" s="21">
        <v>449963156</v>
      </c>
      <c r="D312" s="20" t="s">
        <v>443</v>
      </c>
      <c r="E312" s="20" t="s">
        <v>2147</v>
      </c>
      <c r="F312" s="20" t="s">
        <v>208</v>
      </c>
      <c r="G312" s="22">
        <v>-15623670</v>
      </c>
      <c r="H312" s="33">
        <v>1.42</v>
      </c>
      <c r="I312" s="22">
        <v>-221.16</v>
      </c>
      <c r="J312" s="23">
        <v>1.559779633520904E-3</v>
      </c>
      <c r="K312" s="23">
        <v>0</v>
      </c>
      <c r="Z312" s="22"/>
    </row>
    <row r="313" spans="2:26" s="33" customFormat="1">
      <c r="B313" s="20" t="s">
        <v>2146</v>
      </c>
      <c r="C313" s="21">
        <v>449963164</v>
      </c>
      <c r="D313" s="20" t="s">
        <v>443</v>
      </c>
      <c r="E313" s="20" t="s">
        <v>2147</v>
      </c>
      <c r="F313" s="20" t="s">
        <v>208</v>
      </c>
      <c r="G313" s="22">
        <v>-17208910</v>
      </c>
      <c r="H313" s="33">
        <v>1.42</v>
      </c>
      <c r="I313" s="22">
        <v>-243.6</v>
      </c>
      <c r="J313" s="23">
        <v>1.7180426782677346E-3</v>
      </c>
      <c r="K313" s="23">
        <v>0</v>
      </c>
      <c r="Z313" s="22"/>
    </row>
    <row r="314" spans="2:26" s="33" customFormat="1">
      <c r="B314" s="20" t="s">
        <v>2146</v>
      </c>
      <c r="C314" s="21">
        <v>449963172</v>
      </c>
      <c r="D314" s="20" t="s">
        <v>443</v>
      </c>
      <c r="E314" s="20" t="s">
        <v>2147</v>
      </c>
      <c r="F314" s="20" t="s">
        <v>208</v>
      </c>
      <c r="G314" s="22">
        <v>-31478620</v>
      </c>
      <c r="H314" s="33">
        <v>1.42</v>
      </c>
      <c r="I314" s="22">
        <v>-445.6</v>
      </c>
      <c r="J314" s="23">
        <v>3.1426921898033769E-3</v>
      </c>
      <c r="K314" s="23">
        <v>0</v>
      </c>
      <c r="Z314" s="22"/>
    </row>
    <row r="315" spans="2:26" s="33" customFormat="1">
      <c r="B315" s="20" t="s">
        <v>2146</v>
      </c>
      <c r="C315" s="21">
        <v>449963198</v>
      </c>
      <c r="D315" s="20" t="s">
        <v>443</v>
      </c>
      <c r="E315" s="20" t="s">
        <v>2147</v>
      </c>
      <c r="F315" s="20" t="s">
        <v>208</v>
      </c>
      <c r="G315" s="22">
        <v>-51393100</v>
      </c>
      <c r="H315" s="33">
        <v>1.42</v>
      </c>
      <c r="I315" s="22">
        <v>-727.5</v>
      </c>
      <c r="J315" s="23">
        <v>5.1308540576345523E-3</v>
      </c>
      <c r="K315" s="23">
        <v>0</v>
      </c>
      <c r="Z315" s="22"/>
    </row>
    <row r="316" spans="2:26" s="33" customFormat="1">
      <c r="B316" s="20" t="s">
        <v>2148</v>
      </c>
      <c r="C316" s="21">
        <v>449963313</v>
      </c>
      <c r="D316" s="20" t="s">
        <v>443</v>
      </c>
      <c r="E316" s="20" t="s">
        <v>2147</v>
      </c>
      <c r="F316" s="20" t="s">
        <v>208</v>
      </c>
      <c r="G316" s="22">
        <v>2294070</v>
      </c>
      <c r="H316" s="33">
        <v>1.41</v>
      </c>
      <c r="I316" s="22">
        <v>32.39</v>
      </c>
      <c r="J316" s="23">
        <v>2.2843761227049232E-4</v>
      </c>
      <c r="K316" s="23">
        <v>0</v>
      </c>
      <c r="Z316" s="22"/>
    </row>
    <row r="317" spans="2:26" s="33" customFormat="1">
      <c r="B317" s="20" t="s">
        <v>2148</v>
      </c>
      <c r="C317" s="21">
        <v>449963321</v>
      </c>
      <c r="D317" s="20" t="s">
        <v>443</v>
      </c>
      <c r="E317" s="20" t="s">
        <v>2147</v>
      </c>
      <c r="F317" s="20" t="s">
        <v>208</v>
      </c>
      <c r="G317" s="22">
        <v>1765000</v>
      </c>
      <c r="H317" s="33">
        <v>1.41</v>
      </c>
      <c r="I317" s="22">
        <v>24.92</v>
      </c>
      <c r="J317" s="23">
        <v>1.7575379122509012E-4</v>
      </c>
      <c r="K317" s="23">
        <v>0</v>
      </c>
      <c r="Z317" s="22"/>
    </row>
    <row r="318" spans="2:26" s="33" customFormat="1">
      <c r="B318" s="20" t="s">
        <v>2148</v>
      </c>
      <c r="C318" s="21">
        <v>449963347</v>
      </c>
      <c r="D318" s="20" t="s">
        <v>443</v>
      </c>
      <c r="E318" s="20" t="s">
        <v>2147</v>
      </c>
      <c r="F318" s="20" t="s">
        <v>208</v>
      </c>
      <c r="G318" s="22">
        <v>933890</v>
      </c>
      <c r="H318" s="33">
        <v>1.41</v>
      </c>
      <c r="I318" s="22">
        <v>13.19</v>
      </c>
      <c r="J318" s="23">
        <v>9.3025381471064939E-5</v>
      </c>
      <c r="K318" s="23">
        <v>0</v>
      </c>
      <c r="Z318" s="22"/>
    </row>
    <row r="319" spans="2:26" s="33" customFormat="1">
      <c r="B319" s="20" t="s">
        <v>2148</v>
      </c>
      <c r="C319" s="21">
        <v>449963354</v>
      </c>
      <c r="D319" s="20" t="s">
        <v>443</v>
      </c>
      <c r="E319" s="20" t="s">
        <v>2147</v>
      </c>
      <c r="F319" s="20" t="s">
        <v>208</v>
      </c>
      <c r="G319" s="22">
        <v>818000</v>
      </c>
      <c r="H319" s="33">
        <v>1.41</v>
      </c>
      <c r="I319" s="22">
        <v>11.55</v>
      </c>
      <c r="J319" s="23">
        <v>8.1458920090280527E-5</v>
      </c>
      <c r="K319" s="23">
        <v>0</v>
      </c>
      <c r="Z319" s="22"/>
    </row>
    <row r="320" spans="2:26" s="33" customFormat="1">
      <c r="B320" s="20" t="s">
        <v>2148</v>
      </c>
      <c r="C320" s="21">
        <v>449963362</v>
      </c>
      <c r="D320" s="20" t="s">
        <v>443</v>
      </c>
      <c r="E320" s="20" t="s">
        <v>2147</v>
      </c>
      <c r="F320" s="20" t="s">
        <v>208</v>
      </c>
      <c r="G320" s="22">
        <v>607330</v>
      </c>
      <c r="H320" s="33">
        <v>1.41</v>
      </c>
      <c r="I320" s="22">
        <v>8.57</v>
      </c>
      <c r="J320" s="23">
        <v>6.0441813434952737E-5</v>
      </c>
      <c r="K320" s="23">
        <v>0</v>
      </c>
      <c r="Z320" s="22"/>
    </row>
    <row r="321" spans="2:26" s="33" customFormat="1">
      <c r="B321" s="20" t="s">
        <v>2148</v>
      </c>
      <c r="C321" s="21">
        <v>449963370</v>
      </c>
      <c r="D321" s="20" t="s">
        <v>443</v>
      </c>
      <c r="E321" s="20" t="s">
        <v>2147</v>
      </c>
      <c r="F321" s="20" t="s">
        <v>208</v>
      </c>
      <c r="G321" s="22">
        <v>539500</v>
      </c>
      <c r="H321" s="33">
        <v>1.41</v>
      </c>
      <c r="I321" s="22">
        <v>7.62</v>
      </c>
      <c r="J321" s="23">
        <v>5.3741729098522739E-5</v>
      </c>
      <c r="K321" s="23">
        <v>0</v>
      </c>
      <c r="Z321" s="22"/>
    </row>
    <row r="322" spans="2:26" s="33" customFormat="1">
      <c r="B322" s="20" t="s">
        <v>2148</v>
      </c>
      <c r="C322" s="21">
        <v>449963388</v>
      </c>
      <c r="D322" s="20" t="s">
        <v>443</v>
      </c>
      <c r="E322" s="20" t="s">
        <v>2147</v>
      </c>
      <c r="F322" s="20" t="s">
        <v>208</v>
      </c>
      <c r="G322" s="22">
        <v>461380</v>
      </c>
      <c r="H322" s="33">
        <v>1.41</v>
      </c>
      <c r="I322" s="22">
        <v>6.51</v>
      </c>
      <c r="J322" s="23">
        <v>4.5913209505430839E-5</v>
      </c>
      <c r="K322" s="23">
        <v>0</v>
      </c>
      <c r="Z322" s="22"/>
    </row>
    <row r="323" spans="2:26" s="33" customFormat="1">
      <c r="B323" s="20" t="s">
        <v>2148</v>
      </c>
      <c r="C323" s="21">
        <v>449963404</v>
      </c>
      <c r="D323" s="20" t="s">
        <v>443</v>
      </c>
      <c r="E323" s="20" t="s">
        <v>2147</v>
      </c>
      <c r="F323" s="20" t="s">
        <v>208</v>
      </c>
      <c r="G323" s="22">
        <v>145000</v>
      </c>
      <c r="H323" s="33">
        <v>1.41</v>
      </c>
      <c r="I323" s="22">
        <v>2.0499999999999998</v>
      </c>
      <c r="J323" s="23">
        <v>1.4458076725980525E-5</v>
      </c>
      <c r="K323" s="23">
        <v>0</v>
      </c>
      <c r="Z323" s="22"/>
    </row>
    <row r="324" spans="2:26" s="33" customFormat="1">
      <c r="B324" s="20" t="s">
        <v>2148</v>
      </c>
      <c r="C324" s="21">
        <v>449963420</v>
      </c>
      <c r="D324" s="20" t="s">
        <v>443</v>
      </c>
      <c r="E324" s="20" t="s">
        <v>2147</v>
      </c>
      <c r="F324" s="20" t="s">
        <v>208</v>
      </c>
      <c r="G324" s="22">
        <v>5000</v>
      </c>
      <c r="H324" s="33">
        <v>1.41</v>
      </c>
      <c r="I324" s="22">
        <v>7.0000000000000007E-2</v>
      </c>
      <c r="J324" s="23">
        <v>4.9369042478957894E-7</v>
      </c>
      <c r="K324" s="23">
        <v>0</v>
      </c>
      <c r="Z324" s="22"/>
    </row>
    <row r="325" spans="2:26" s="33" customFormat="1">
      <c r="B325" s="20" t="s">
        <v>2148</v>
      </c>
      <c r="C325" s="21">
        <v>449963735</v>
      </c>
      <c r="D325" s="20" t="s">
        <v>443</v>
      </c>
      <c r="E325" s="20" t="s">
        <v>2147</v>
      </c>
      <c r="F325" s="20" t="s">
        <v>208</v>
      </c>
      <c r="G325" s="22">
        <v>-93321680</v>
      </c>
      <c r="H325" s="33">
        <v>1.41</v>
      </c>
      <c r="I325" s="22">
        <v>-1317.55</v>
      </c>
      <c r="J325" s="23">
        <v>9.2923117025929952E-3</v>
      </c>
      <c r="K325" s="23">
        <v>0</v>
      </c>
      <c r="Z325" s="22"/>
    </row>
    <row r="326" spans="2:26" s="33" customFormat="1">
      <c r="B326" s="20" t="s">
        <v>2148</v>
      </c>
      <c r="C326" s="21">
        <v>449963743</v>
      </c>
      <c r="D326" s="20" t="s">
        <v>443</v>
      </c>
      <c r="E326" s="20" t="s">
        <v>2147</v>
      </c>
      <c r="F326" s="20" t="s">
        <v>208</v>
      </c>
      <c r="G326" s="22">
        <v>-110087500</v>
      </c>
      <c r="H326" s="33">
        <v>1.41</v>
      </c>
      <c r="I326" s="22">
        <v>-1554.26</v>
      </c>
      <c r="J326" s="23">
        <v>1.0961761137620728E-2</v>
      </c>
      <c r="K326" s="23">
        <v>0</v>
      </c>
      <c r="Z326" s="22"/>
    </row>
    <row r="327" spans="2:26" s="33" customFormat="1">
      <c r="B327" s="20" t="s">
        <v>2132</v>
      </c>
      <c r="C327" s="21">
        <v>450089297</v>
      </c>
      <c r="D327" s="20" t="s">
        <v>443</v>
      </c>
      <c r="E327" s="45">
        <v>44383</v>
      </c>
      <c r="F327" s="20" t="s">
        <v>208</v>
      </c>
      <c r="G327" s="22">
        <v>-60000</v>
      </c>
      <c r="H327" s="33">
        <v>1.07</v>
      </c>
      <c r="I327" s="22">
        <v>-0.64</v>
      </c>
      <c r="J327" s="23">
        <v>4.5137410266475788E-6</v>
      </c>
      <c r="K327" s="23">
        <v>0</v>
      </c>
      <c r="Z327" s="22"/>
    </row>
    <row r="328" spans="2:26" s="33" customFormat="1">
      <c r="B328" s="20" t="s">
        <v>2132</v>
      </c>
      <c r="C328" s="21">
        <v>450093380</v>
      </c>
      <c r="D328" s="20" t="s">
        <v>443</v>
      </c>
      <c r="E328" s="45">
        <v>44383</v>
      </c>
      <c r="F328" s="20" t="s">
        <v>208</v>
      </c>
      <c r="G328" s="22">
        <v>3000000</v>
      </c>
      <c r="H328" s="33">
        <v>0.97</v>
      </c>
      <c r="I328" s="22">
        <v>29.11</v>
      </c>
      <c r="J328" s="23">
        <v>2.0530468950892347E-4</v>
      </c>
      <c r="K328" s="23">
        <v>0</v>
      </c>
      <c r="Z328" s="22"/>
    </row>
    <row r="329" spans="2:26" s="33" customFormat="1">
      <c r="B329" s="20" t="s">
        <v>2149</v>
      </c>
      <c r="C329" s="21">
        <v>450124714</v>
      </c>
      <c r="D329" s="20" t="s">
        <v>443</v>
      </c>
      <c r="E329" s="45">
        <v>44414</v>
      </c>
      <c r="F329" s="20" t="s">
        <v>208</v>
      </c>
      <c r="G329" s="22">
        <v>16500</v>
      </c>
      <c r="H329" s="33">
        <v>1.43</v>
      </c>
      <c r="I329" s="22">
        <v>0.24</v>
      </c>
      <c r="J329" s="23">
        <v>1.6926528849928419E-6</v>
      </c>
      <c r="K329" s="23">
        <v>0</v>
      </c>
      <c r="Z329" s="22"/>
    </row>
    <row r="330" spans="2:26" s="33" customFormat="1">
      <c r="B330" s="20" t="s">
        <v>2149</v>
      </c>
      <c r="C330" s="21">
        <v>450125109</v>
      </c>
      <c r="D330" s="20" t="s">
        <v>443</v>
      </c>
      <c r="E330" s="45">
        <v>44414</v>
      </c>
      <c r="F330" s="20" t="s">
        <v>208</v>
      </c>
      <c r="G330" s="22">
        <v>-54015000</v>
      </c>
      <c r="H330" s="33">
        <v>1.43</v>
      </c>
      <c r="I330" s="22">
        <v>-770.1</v>
      </c>
      <c r="J330" s="23">
        <v>5.4312999447207822E-3</v>
      </c>
      <c r="K330" s="23">
        <v>0</v>
      </c>
      <c r="Z330" s="22"/>
    </row>
    <row r="331" spans="2:26" s="33" customFormat="1">
      <c r="B331" s="20" t="s">
        <v>2149</v>
      </c>
      <c r="C331" s="21">
        <v>450125125</v>
      </c>
      <c r="D331" s="20" t="s">
        <v>443</v>
      </c>
      <c r="E331" s="45">
        <v>44414</v>
      </c>
      <c r="F331" s="20" t="s">
        <v>208</v>
      </c>
      <c r="G331" s="22">
        <v>-41580500</v>
      </c>
      <c r="H331" s="33">
        <v>1.43</v>
      </c>
      <c r="I331" s="22">
        <v>-592.82000000000005</v>
      </c>
      <c r="J331" s="23">
        <v>4.1809936803394029E-3</v>
      </c>
      <c r="K331" s="23">
        <v>0</v>
      </c>
      <c r="Z331" s="22"/>
    </row>
    <row r="332" spans="2:26" s="33" customFormat="1">
      <c r="B332" s="20" t="s">
        <v>2149</v>
      </c>
      <c r="C332" s="21">
        <v>450125133</v>
      </c>
      <c r="D332" s="20" t="s">
        <v>443</v>
      </c>
      <c r="E332" s="45">
        <v>44414</v>
      </c>
      <c r="F332" s="20" t="s">
        <v>208</v>
      </c>
      <c r="G332" s="22">
        <v>-39677000</v>
      </c>
      <c r="H332" s="33">
        <v>1.43</v>
      </c>
      <c r="I332" s="22">
        <v>-565.67999999999995</v>
      </c>
      <c r="J332" s="23">
        <v>3.9895828499281281E-3</v>
      </c>
      <c r="K332" s="23">
        <v>0</v>
      </c>
      <c r="Z332" s="22"/>
    </row>
    <row r="333" spans="2:26" s="33" customFormat="1">
      <c r="B333" s="20" t="s">
        <v>2149</v>
      </c>
      <c r="C333" s="21">
        <v>450125158</v>
      </c>
      <c r="D333" s="20" t="s">
        <v>443</v>
      </c>
      <c r="E333" s="45">
        <v>44414</v>
      </c>
      <c r="F333" s="20" t="s">
        <v>208</v>
      </c>
      <c r="G333" s="22">
        <v>-14723000</v>
      </c>
      <c r="H333" s="33">
        <v>1.43</v>
      </c>
      <c r="I333" s="22">
        <v>-209.91</v>
      </c>
      <c r="J333" s="23">
        <v>1.4804365295368646E-3</v>
      </c>
      <c r="K333" s="23">
        <v>0</v>
      </c>
      <c r="Z333" s="22"/>
    </row>
    <row r="334" spans="2:26" s="33" customFormat="1">
      <c r="B334" s="20" t="s">
        <v>2149</v>
      </c>
      <c r="C334" s="21">
        <v>450125166</v>
      </c>
      <c r="D334" s="20" t="s">
        <v>443</v>
      </c>
      <c r="E334" s="45">
        <v>44414</v>
      </c>
      <c r="F334" s="20" t="s">
        <v>208</v>
      </c>
      <c r="G334" s="22">
        <v>-11112500</v>
      </c>
      <c r="H334" s="33">
        <v>1.43</v>
      </c>
      <c r="I334" s="22">
        <v>-158.43</v>
      </c>
      <c r="J334" s="23">
        <v>1.1173624857059E-3</v>
      </c>
      <c r="K334" s="23">
        <v>0</v>
      </c>
      <c r="Z334" s="22"/>
    </row>
    <row r="335" spans="2:26" s="33" customFormat="1">
      <c r="B335" s="20" t="s">
        <v>2149</v>
      </c>
      <c r="C335" s="21">
        <v>450125174</v>
      </c>
      <c r="D335" s="20" t="s">
        <v>443</v>
      </c>
      <c r="E335" s="45">
        <v>44414</v>
      </c>
      <c r="F335" s="20" t="s">
        <v>208</v>
      </c>
      <c r="G335" s="22">
        <v>-9381500</v>
      </c>
      <c r="H335" s="33">
        <v>1.43</v>
      </c>
      <c r="I335" s="22">
        <v>-133.75</v>
      </c>
      <c r="J335" s="23">
        <v>9.4330134736580259E-4</v>
      </c>
      <c r="K335" s="23">
        <v>0</v>
      </c>
      <c r="Z335" s="22"/>
    </row>
    <row r="336" spans="2:26" s="33" customFormat="1">
      <c r="B336" s="20" t="s">
        <v>2149</v>
      </c>
      <c r="C336" s="21">
        <v>450125182</v>
      </c>
      <c r="D336" s="20" t="s">
        <v>443</v>
      </c>
      <c r="E336" s="45">
        <v>44414</v>
      </c>
      <c r="F336" s="20" t="s">
        <v>208</v>
      </c>
      <c r="G336" s="22">
        <v>-7617500</v>
      </c>
      <c r="H336" s="33">
        <v>1.43</v>
      </c>
      <c r="I336" s="22">
        <v>-108.6</v>
      </c>
      <c r="J336" s="23">
        <v>7.6592543045926099E-4</v>
      </c>
      <c r="K336" s="23">
        <v>0</v>
      </c>
      <c r="Z336" s="22"/>
    </row>
    <row r="337" spans="2:26" s="33" customFormat="1">
      <c r="B337" s="20" t="s">
        <v>2149</v>
      </c>
      <c r="C337" s="21">
        <v>450125190</v>
      </c>
      <c r="D337" s="20" t="s">
        <v>443</v>
      </c>
      <c r="E337" s="45">
        <v>44414</v>
      </c>
      <c r="F337" s="20" t="s">
        <v>208</v>
      </c>
      <c r="G337" s="22">
        <v>-5585000</v>
      </c>
      <c r="H337" s="33">
        <v>1.43</v>
      </c>
      <c r="I337" s="22">
        <v>-79.63</v>
      </c>
      <c r="J337" s="23">
        <v>5.6160812179991673E-4</v>
      </c>
      <c r="K337" s="23">
        <v>0</v>
      </c>
      <c r="Z337" s="22"/>
    </row>
    <row r="338" spans="2:26" s="33" customFormat="1">
      <c r="B338" s="20" t="s">
        <v>2149</v>
      </c>
      <c r="C338" s="21">
        <v>450125208</v>
      </c>
      <c r="D338" s="20" t="s">
        <v>443</v>
      </c>
      <c r="E338" s="45">
        <v>44414</v>
      </c>
      <c r="F338" s="20" t="s">
        <v>208</v>
      </c>
      <c r="G338" s="22">
        <v>-5408000</v>
      </c>
      <c r="H338" s="33">
        <v>1.43</v>
      </c>
      <c r="I338" s="22">
        <v>-77.099999999999994</v>
      </c>
      <c r="J338" s="23">
        <v>5.4376473930395049E-4</v>
      </c>
      <c r="K338" s="23">
        <v>0</v>
      </c>
      <c r="Z338" s="22"/>
    </row>
    <row r="339" spans="2:26" s="33" customFormat="1">
      <c r="B339" s="20" t="s">
        <v>2149</v>
      </c>
      <c r="C339" s="21">
        <v>450125216</v>
      </c>
      <c r="D339" s="20" t="s">
        <v>443</v>
      </c>
      <c r="E339" s="45">
        <v>44414</v>
      </c>
      <c r="F339" s="20" t="s">
        <v>208</v>
      </c>
      <c r="G339" s="22">
        <v>-4142500</v>
      </c>
      <c r="H339" s="33">
        <v>1.43</v>
      </c>
      <c r="I339" s="22">
        <v>-59.06</v>
      </c>
      <c r="J339" s="23">
        <v>4.1653366411532189E-4</v>
      </c>
      <c r="K339" s="23">
        <v>0</v>
      </c>
      <c r="Z339" s="22"/>
    </row>
    <row r="340" spans="2:26" s="33" customFormat="1">
      <c r="B340" s="20" t="s">
        <v>2149</v>
      </c>
      <c r="C340" s="21">
        <v>450125224</v>
      </c>
      <c r="D340" s="20" t="s">
        <v>443</v>
      </c>
      <c r="E340" s="45">
        <v>44414</v>
      </c>
      <c r="F340" s="20" t="s">
        <v>208</v>
      </c>
      <c r="G340" s="22">
        <v>-2391000</v>
      </c>
      <c r="H340" s="33">
        <v>1.43</v>
      </c>
      <c r="I340" s="22">
        <v>-34.090000000000003</v>
      </c>
      <c r="J340" s="23">
        <v>2.4042723687252497E-4</v>
      </c>
      <c r="K340" s="23">
        <v>0</v>
      </c>
      <c r="Z340" s="22"/>
    </row>
    <row r="341" spans="2:26" s="33" customFormat="1">
      <c r="B341" s="20" t="s">
        <v>2149</v>
      </c>
      <c r="C341" s="21">
        <v>450125240</v>
      </c>
      <c r="D341" s="20" t="s">
        <v>443</v>
      </c>
      <c r="E341" s="45">
        <v>44414</v>
      </c>
      <c r="F341" s="20" t="s">
        <v>208</v>
      </c>
      <c r="G341" s="22">
        <v>-1459000</v>
      </c>
      <c r="H341" s="33">
        <v>1.43</v>
      </c>
      <c r="I341" s="22">
        <v>-20.8</v>
      </c>
      <c r="J341" s="23">
        <v>1.4669658336604631E-4</v>
      </c>
      <c r="K341" s="23">
        <v>0</v>
      </c>
      <c r="Z341" s="22"/>
    </row>
    <row r="342" spans="2:26" s="33" customFormat="1">
      <c r="B342" s="20" t="s">
        <v>2149</v>
      </c>
      <c r="C342" s="21">
        <v>450125265</v>
      </c>
      <c r="D342" s="20" t="s">
        <v>443</v>
      </c>
      <c r="E342" s="45">
        <v>44414</v>
      </c>
      <c r="F342" s="20" t="s">
        <v>208</v>
      </c>
      <c r="G342" s="22">
        <v>-1235000</v>
      </c>
      <c r="H342" s="33">
        <v>1.43</v>
      </c>
      <c r="I342" s="22">
        <v>-17.61</v>
      </c>
      <c r="J342" s="23">
        <v>1.2419840543634978E-4</v>
      </c>
      <c r="K342" s="23">
        <v>0</v>
      </c>
      <c r="Z342" s="22"/>
    </row>
    <row r="343" spans="2:26" s="33" customFormat="1">
      <c r="B343" s="20" t="s">
        <v>2149</v>
      </c>
      <c r="C343" s="21">
        <v>450125273</v>
      </c>
      <c r="D343" s="20" t="s">
        <v>443</v>
      </c>
      <c r="E343" s="45">
        <v>44414</v>
      </c>
      <c r="F343" s="20" t="s">
        <v>208</v>
      </c>
      <c r="G343" s="22">
        <v>-981000</v>
      </c>
      <c r="H343" s="33">
        <v>1.43</v>
      </c>
      <c r="I343" s="22">
        <v>-13.99</v>
      </c>
      <c r="J343" s="23">
        <v>9.866755775437442E-5</v>
      </c>
      <c r="K343" s="23">
        <v>0</v>
      </c>
      <c r="Z343" s="22"/>
    </row>
    <row r="344" spans="2:26" s="33" customFormat="1">
      <c r="B344" s="20" t="s">
        <v>2149</v>
      </c>
      <c r="C344" s="21">
        <v>450125281</v>
      </c>
      <c r="D344" s="20" t="s">
        <v>443</v>
      </c>
      <c r="E344" s="45">
        <v>44414</v>
      </c>
      <c r="F344" s="20" t="s">
        <v>208</v>
      </c>
      <c r="G344" s="22">
        <v>-923000</v>
      </c>
      <c r="H344" s="33">
        <v>1.43</v>
      </c>
      <c r="I344" s="22">
        <v>-13.16</v>
      </c>
      <c r="J344" s="23">
        <v>9.2813799860440841E-5</v>
      </c>
      <c r="K344" s="23">
        <v>0</v>
      </c>
      <c r="Z344" s="22"/>
    </row>
    <row r="345" spans="2:26" s="33" customFormat="1">
      <c r="B345" s="20" t="s">
        <v>2149</v>
      </c>
      <c r="C345" s="21">
        <v>450125299</v>
      </c>
      <c r="D345" s="20" t="s">
        <v>443</v>
      </c>
      <c r="E345" s="45">
        <v>44414</v>
      </c>
      <c r="F345" s="20" t="s">
        <v>208</v>
      </c>
      <c r="G345" s="22">
        <v>-902000</v>
      </c>
      <c r="H345" s="33">
        <v>1.43</v>
      </c>
      <c r="I345" s="22">
        <v>-12.86</v>
      </c>
      <c r="J345" s="23">
        <v>9.0697983754199781E-5</v>
      </c>
      <c r="K345" s="23">
        <v>0</v>
      </c>
      <c r="Z345" s="22"/>
    </row>
    <row r="346" spans="2:26" s="33" customFormat="1">
      <c r="B346" s="20" t="s">
        <v>2149</v>
      </c>
      <c r="C346" s="21">
        <v>450125307</v>
      </c>
      <c r="D346" s="20" t="s">
        <v>443</v>
      </c>
      <c r="E346" s="45">
        <v>44414</v>
      </c>
      <c r="F346" s="20" t="s">
        <v>208</v>
      </c>
      <c r="G346" s="22">
        <v>-833500</v>
      </c>
      <c r="H346" s="33">
        <v>1.43</v>
      </c>
      <c r="I346" s="22">
        <v>-11.88</v>
      </c>
      <c r="J346" s="23">
        <v>8.3786317807145686E-5</v>
      </c>
      <c r="K346" s="23">
        <v>0</v>
      </c>
      <c r="Z346" s="22"/>
    </row>
    <row r="347" spans="2:26" s="33" customFormat="1">
      <c r="B347" s="20" t="s">
        <v>2149</v>
      </c>
      <c r="C347" s="21">
        <v>450125331</v>
      </c>
      <c r="D347" s="20" t="s">
        <v>443</v>
      </c>
      <c r="E347" s="45">
        <v>44414</v>
      </c>
      <c r="F347" s="20" t="s">
        <v>208</v>
      </c>
      <c r="G347" s="22">
        <v>-614500</v>
      </c>
      <c r="H347" s="33">
        <v>1.43</v>
      </c>
      <c r="I347" s="22">
        <v>-8.76</v>
      </c>
      <c r="J347" s="23">
        <v>6.1781830302238731E-5</v>
      </c>
      <c r="K347" s="23">
        <v>0</v>
      </c>
      <c r="Z347" s="22"/>
    </row>
    <row r="348" spans="2:26" s="33" customFormat="1">
      <c r="B348" s="20" t="s">
        <v>2149</v>
      </c>
      <c r="C348" s="21">
        <v>450125349</v>
      </c>
      <c r="D348" s="20" t="s">
        <v>443</v>
      </c>
      <c r="E348" s="45">
        <v>44414</v>
      </c>
      <c r="F348" s="20" t="s">
        <v>208</v>
      </c>
      <c r="G348" s="22">
        <v>-524500</v>
      </c>
      <c r="H348" s="33">
        <v>1.43</v>
      </c>
      <c r="I348" s="22">
        <v>-7.48</v>
      </c>
      <c r="J348" s="23">
        <v>5.2754348248943582E-5</v>
      </c>
      <c r="K348" s="23">
        <v>0</v>
      </c>
      <c r="Z348" s="22"/>
    </row>
    <row r="349" spans="2:26" s="33" customFormat="1">
      <c r="B349" s="20" t="s">
        <v>2149</v>
      </c>
      <c r="C349" s="21">
        <v>450125356</v>
      </c>
      <c r="D349" s="20" t="s">
        <v>443</v>
      </c>
      <c r="E349" s="45">
        <v>44414</v>
      </c>
      <c r="F349" s="20" t="s">
        <v>208</v>
      </c>
      <c r="G349" s="22">
        <v>-417000</v>
      </c>
      <c r="H349" s="33">
        <v>1.43</v>
      </c>
      <c r="I349" s="22">
        <v>-5.95</v>
      </c>
      <c r="J349" s="23">
        <v>4.1963686107114209E-5</v>
      </c>
      <c r="K349" s="23">
        <v>0</v>
      </c>
      <c r="Z349" s="22"/>
    </row>
    <row r="350" spans="2:26" s="33" customFormat="1">
      <c r="B350" s="20" t="s">
        <v>2149</v>
      </c>
      <c r="C350" s="21">
        <v>450125364</v>
      </c>
      <c r="D350" s="20" t="s">
        <v>443</v>
      </c>
      <c r="E350" s="45">
        <v>44414</v>
      </c>
      <c r="F350" s="20" t="s">
        <v>208</v>
      </c>
      <c r="G350" s="22">
        <v>-385500</v>
      </c>
      <c r="H350" s="33">
        <v>1.43</v>
      </c>
      <c r="I350" s="22">
        <v>-5.5</v>
      </c>
      <c r="J350" s="23">
        <v>3.8789961947752632E-5</v>
      </c>
      <c r="K350" s="23">
        <v>0</v>
      </c>
      <c r="Z350" s="22"/>
    </row>
    <row r="351" spans="2:26" s="33" customFormat="1">
      <c r="B351" s="20" t="s">
        <v>2149</v>
      </c>
      <c r="C351" s="21">
        <v>450125380</v>
      </c>
      <c r="D351" s="20" t="s">
        <v>443</v>
      </c>
      <c r="E351" s="45">
        <v>44414</v>
      </c>
      <c r="F351" s="20" t="s">
        <v>208</v>
      </c>
      <c r="G351" s="22">
        <v>-322000</v>
      </c>
      <c r="H351" s="33">
        <v>1.43</v>
      </c>
      <c r="I351" s="22">
        <v>-4.59</v>
      </c>
      <c r="J351" s="23">
        <v>3.2371986425488105E-5</v>
      </c>
      <c r="K351" s="23">
        <v>0</v>
      </c>
      <c r="Z351" s="22"/>
    </row>
    <row r="352" spans="2:26" s="33" customFormat="1">
      <c r="B352" s="20" t="s">
        <v>2149</v>
      </c>
      <c r="C352" s="21">
        <v>450125406</v>
      </c>
      <c r="D352" s="20" t="s">
        <v>443</v>
      </c>
      <c r="E352" s="45">
        <v>44414</v>
      </c>
      <c r="F352" s="20" t="s">
        <v>208</v>
      </c>
      <c r="G352" s="22">
        <v>-260500</v>
      </c>
      <c r="H352" s="33">
        <v>1.43</v>
      </c>
      <c r="I352" s="22">
        <v>-3.71</v>
      </c>
      <c r="J352" s="23">
        <v>2.6165592513847683E-5</v>
      </c>
      <c r="K352" s="23">
        <v>0</v>
      </c>
      <c r="Z352" s="22"/>
    </row>
    <row r="353" spans="2:26" s="33" customFormat="1">
      <c r="B353" s="20" t="s">
        <v>2149</v>
      </c>
      <c r="C353" s="21">
        <v>450125414</v>
      </c>
      <c r="D353" s="20" t="s">
        <v>443</v>
      </c>
      <c r="E353" s="45">
        <v>44414</v>
      </c>
      <c r="F353" s="20" t="s">
        <v>208</v>
      </c>
      <c r="G353" s="22">
        <v>-250000</v>
      </c>
      <c r="H353" s="33">
        <v>1.43</v>
      </c>
      <c r="I353" s="22">
        <v>-3.56</v>
      </c>
      <c r="J353" s="23">
        <v>2.5107684460727159E-5</v>
      </c>
      <c r="K353" s="23">
        <v>0</v>
      </c>
      <c r="Z353" s="22"/>
    </row>
    <row r="354" spans="2:26" s="33" customFormat="1">
      <c r="B354" s="20" t="s">
        <v>2149</v>
      </c>
      <c r="C354" s="21">
        <v>450125422</v>
      </c>
      <c r="D354" s="20" t="s">
        <v>443</v>
      </c>
      <c r="E354" s="45">
        <v>44414</v>
      </c>
      <c r="F354" s="20" t="s">
        <v>208</v>
      </c>
      <c r="G354" s="22">
        <v>-216000</v>
      </c>
      <c r="H354" s="33">
        <v>1.43</v>
      </c>
      <c r="I354" s="22">
        <v>-3.08</v>
      </c>
      <c r="J354" s="23">
        <v>2.1722378690741474E-5</v>
      </c>
      <c r="K354" s="23">
        <v>0</v>
      </c>
      <c r="Z354" s="22"/>
    </row>
    <row r="355" spans="2:26" s="33" customFormat="1">
      <c r="B355" s="20" t="s">
        <v>2149</v>
      </c>
      <c r="C355" s="21">
        <v>450125430</v>
      </c>
      <c r="D355" s="20" t="s">
        <v>443</v>
      </c>
      <c r="E355" s="45">
        <v>44414</v>
      </c>
      <c r="F355" s="20" t="s">
        <v>208</v>
      </c>
      <c r="G355" s="22">
        <v>-189500</v>
      </c>
      <c r="H355" s="33">
        <v>1.43</v>
      </c>
      <c r="I355" s="22">
        <v>-2.7</v>
      </c>
      <c r="J355" s="23">
        <v>1.9042344956169476E-5</v>
      </c>
      <c r="K355" s="23">
        <v>0</v>
      </c>
      <c r="Z355" s="22"/>
    </row>
    <row r="356" spans="2:26" s="33" customFormat="1">
      <c r="B356" s="20" t="s">
        <v>2149</v>
      </c>
      <c r="C356" s="21">
        <v>450125463</v>
      </c>
      <c r="D356" s="20" t="s">
        <v>443</v>
      </c>
      <c r="E356" s="45">
        <v>44414</v>
      </c>
      <c r="F356" s="20" t="s">
        <v>208</v>
      </c>
      <c r="G356" s="22">
        <v>-114500</v>
      </c>
      <c r="H356" s="33">
        <v>1.43</v>
      </c>
      <c r="I356" s="22">
        <v>-1.63</v>
      </c>
      <c r="J356" s="23">
        <v>1.1495934177243051E-5</v>
      </c>
      <c r="K356" s="23">
        <v>0</v>
      </c>
      <c r="Z356" s="22"/>
    </row>
    <row r="357" spans="2:26" s="33" customFormat="1">
      <c r="B357" s="20" t="s">
        <v>2149</v>
      </c>
      <c r="C357" s="21">
        <v>450125471</v>
      </c>
      <c r="D357" s="20" t="s">
        <v>443</v>
      </c>
      <c r="E357" s="45">
        <v>44414</v>
      </c>
      <c r="F357" s="20" t="s">
        <v>208</v>
      </c>
      <c r="G357" s="22">
        <v>-100000</v>
      </c>
      <c r="H357" s="33">
        <v>1.43</v>
      </c>
      <c r="I357" s="22">
        <v>-1.43</v>
      </c>
      <c r="J357" s="23">
        <v>1.0085390106415684E-5</v>
      </c>
      <c r="K357" s="23">
        <v>0</v>
      </c>
      <c r="Z357" s="22"/>
    </row>
    <row r="358" spans="2:26" s="33" customFormat="1">
      <c r="B358" s="20" t="s">
        <v>2149</v>
      </c>
      <c r="C358" s="21">
        <v>450125489</v>
      </c>
      <c r="D358" s="20" t="s">
        <v>443</v>
      </c>
      <c r="E358" s="45">
        <v>44414</v>
      </c>
      <c r="F358" s="20" t="s">
        <v>208</v>
      </c>
      <c r="G358" s="22">
        <v>-95500</v>
      </c>
      <c r="H358" s="33">
        <v>1.43</v>
      </c>
      <c r="I358" s="22">
        <v>-1.36</v>
      </c>
      <c r="J358" s="23">
        <v>9.5916996816261056E-6</v>
      </c>
      <c r="K358" s="23">
        <v>0</v>
      </c>
      <c r="Z358" s="22"/>
    </row>
    <row r="359" spans="2:26" s="33" customFormat="1">
      <c r="B359" s="20" t="s">
        <v>2149</v>
      </c>
      <c r="C359" s="21">
        <v>450125505</v>
      </c>
      <c r="D359" s="20" t="s">
        <v>443</v>
      </c>
      <c r="E359" s="45">
        <v>44414</v>
      </c>
      <c r="F359" s="20" t="s">
        <v>208</v>
      </c>
      <c r="G359" s="22">
        <v>-72500</v>
      </c>
      <c r="H359" s="33">
        <v>1.43</v>
      </c>
      <c r="I359" s="22">
        <v>-1.03</v>
      </c>
      <c r="J359" s="23">
        <v>7.2643019647609473E-6</v>
      </c>
      <c r="K359" s="23">
        <v>0</v>
      </c>
      <c r="Z359" s="22"/>
    </row>
    <row r="360" spans="2:26" s="33" customFormat="1">
      <c r="B360" s="20" t="s">
        <v>2149</v>
      </c>
      <c r="C360" s="21">
        <v>450125513</v>
      </c>
      <c r="D360" s="20" t="s">
        <v>443</v>
      </c>
      <c r="E360" s="45">
        <v>44414</v>
      </c>
      <c r="F360" s="20" t="s">
        <v>208</v>
      </c>
      <c r="G360" s="22">
        <v>-47500</v>
      </c>
      <c r="H360" s="33">
        <v>1.43</v>
      </c>
      <c r="I360" s="22">
        <v>-0.68</v>
      </c>
      <c r="J360" s="23">
        <v>4.7958498408130528E-6</v>
      </c>
      <c r="K360" s="23">
        <v>0</v>
      </c>
      <c r="Z360" s="22"/>
    </row>
    <row r="361" spans="2:26" s="33" customFormat="1">
      <c r="B361" s="20" t="s">
        <v>2149</v>
      </c>
      <c r="C361" s="21">
        <v>450125521</v>
      </c>
      <c r="D361" s="20" t="s">
        <v>443</v>
      </c>
      <c r="E361" s="45">
        <v>44414</v>
      </c>
      <c r="F361" s="20" t="s">
        <v>208</v>
      </c>
      <c r="G361" s="22">
        <v>-39000</v>
      </c>
      <c r="H361" s="33">
        <v>1.43</v>
      </c>
      <c r="I361" s="22">
        <v>-0.56000000000000005</v>
      </c>
      <c r="J361" s="23">
        <v>3.9495233983166315E-6</v>
      </c>
      <c r="K361" s="23">
        <v>0</v>
      </c>
      <c r="Z361" s="22"/>
    </row>
    <row r="362" spans="2:26" s="33" customFormat="1">
      <c r="B362" s="20" t="s">
        <v>2149</v>
      </c>
      <c r="C362" s="21">
        <v>450125539</v>
      </c>
      <c r="D362" s="20" t="s">
        <v>443</v>
      </c>
      <c r="E362" s="45">
        <v>44414</v>
      </c>
      <c r="F362" s="20" t="s">
        <v>208</v>
      </c>
      <c r="G362" s="22">
        <v>-37000</v>
      </c>
      <c r="H362" s="33">
        <v>1.43</v>
      </c>
      <c r="I362" s="22">
        <v>-0.53</v>
      </c>
      <c r="J362" s="23">
        <v>3.7379417876925264E-6</v>
      </c>
      <c r="K362" s="23">
        <v>0</v>
      </c>
      <c r="Z362" s="22"/>
    </row>
    <row r="363" spans="2:26" s="33" customFormat="1">
      <c r="B363" s="20" t="s">
        <v>2149</v>
      </c>
      <c r="C363" s="21">
        <v>450125554</v>
      </c>
      <c r="D363" s="20" t="s">
        <v>443</v>
      </c>
      <c r="E363" s="45">
        <v>44414</v>
      </c>
      <c r="F363" s="20" t="s">
        <v>208</v>
      </c>
      <c r="G363" s="22">
        <v>-23500</v>
      </c>
      <c r="H363" s="33">
        <v>1.43</v>
      </c>
      <c r="I363" s="22">
        <v>-0.34</v>
      </c>
      <c r="J363" s="23">
        <v>2.3979249204065264E-6</v>
      </c>
      <c r="K363" s="23">
        <v>0</v>
      </c>
      <c r="Z363" s="22"/>
    </row>
    <row r="364" spans="2:26" s="33" customFormat="1">
      <c r="B364" s="20" t="s">
        <v>2149</v>
      </c>
      <c r="C364" s="21">
        <v>450125562</v>
      </c>
      <c r="D364" s="20" t="s">
        <v>443</v>
      </c>
      <c r="E364" s="45">
        <v>44414</v>
      </c>
      <c r="F364" s="20" t="s">
        <v>208</v>
      </c>
      <c r="G364" s="22">
        <v>-22500</v>
      </c>
      <c r="H364" s="33">
        <v>1.43</v>
      </c>
      <c r="I364" s="22">
        <v>-0.32</v>
      </c>
      <c r="J364" s="23">
        <v>2.2568705133237894E-6</v>
      </c>
      <c r="K364" s="23">
        <v>0</v>
      </c>
      <c r="Z364" s="22"/>
    </row>
    <row r="365" spans="2:26" s="33" customFormat="1">
      <c r="B365" s="20" t="s">
        <v>2149</v>
      </c>
      <c r="C365" s="21">
        <v>450125570</v>
      </c>
      <c r="D365" s="20" t="s">
        <v>443</v>
      </c>
      <c r="E365" s="45">
        <v>44414</v>
      </c>
      <c r="F365" s="20" t="s">
        <v>208</v>
      </c>
      <c r="G365" s="22">
        <v>-22000</v>
      </c>
      <c r="H365" s="33">
        <v>1.43</v>
      </c>
      <c r="I365" s="22">
        <v>-0.31</v>
      </c>
      <c r="J365" s="23">
        <v>2.1863433097824209E-6</v>
      </c>
      <c r="K365" s="23">
        <v>0</v>
      </c>
      <c r="Z365" s="22"/>
    </row>
    <row r="366" spans="2:26" s="33" customFormat="1">
      <c r="B366" s="20" t="s">
        <v>2149</v>
      </c>
      <c r="C366" s="21">
        <v>450125588</v>
      </c>
      <c r="D366" s="20" t="s">
        <v>443</v>
      </c>
      <c r="E366" s="45">
        <v>44414</v>
      </c>
      <c r="F366" s="20" t="s">
        <v>208</v>
      </c>
      <c r="G366" s="22">
        <v>-20000</v>
      </c>
      <c r="H366" s="33">
        <v>1.43</v>
      </c>
      <c r="I366" s="22">
        <v>-0.28999999999999998</v>
      </c>
      <c r="J366" s="23">
        <v>2.0452889026996838E-6</v>
      </c>
      <c r="K366" s="23">
        <v>0</v>
      </c>
      <c r="Z366" s="22"/>
    </row>
    <row r="367" spans="2:26" s="33" customFormat="1">
      <c r="B367" s="20" t="s">
        <v>2149</v>
      </c>
      <c r="C367" s="21">
        <v>450125604</v>
      </c>
      <c r="D367" s="20" t="s">
        <v>443</v>
      </c>
      <c r="E367" s="45">
        <v>44414</v>
      </c>
      <c r="F367" s="20" t="s">
        <v>208</v>
      </c>
      <c r="G367" s="22">
        <v>-3500</v>
      </c>
      <c r="H367" s="33">
        <v>1.43</v>
      </c>
      <c r="I367" s="22">
        <v>-0.05</v>
      </c>
      <c r="J367" s="23">
        <v>3.5263601770684213E-7</v>
      </c>
      <c r="K367" s="23">
        <v>0</v>
      </c>
      <c r="Z367" s="22"/>
    </row>
    <row r="368" spans="2:26" s="33" customFormat="1">
      <c r="B368" s="20" t="s">
        <v>2149</v>
      </c>
      <c r="C368" s="21">
        <v>450125612</v>
      </c>
      <c r="D368" s="20" t="s">
        <v>443</v>
      </c>
      <c r="E368" s="45">
        <v>44414</v>
      </c>
      <c r="F368" s="20" t="s">
        <v>208</v>
      </c>
      <c r="G368" s="22">
        <v>-1500</v>
      </c>
      <c r="H368" s="33">
        <v>1.43</v>
      </c>
      <c r="I368" s="22">
        <v>-0.02</v>
      </c>
      <c r="J368" s="23">
        <v>1.4105440708273684E-7</v>
      </c>
      <c r="K368" s="23">
        <v>0</v>
      </c>
      <c r="Z368" s="22"/>
    </row>
    <row r="369" spans="2:26" s="33" customFormat="1">
      <c r="B369" s="20" t="s">
        <v>2134</v>
      </c>
      <c r="C369" s="21">
        <v>450181268</v>
      </c>
      <c r="D369" s="20" t="s">
        <v>443</v>
      </c>
      <c r="E369" s="45">
        <v>44475</v>
      </c>
      <c r="F369" s="20" t="s">
        <v>208</v>
      </c>
      <c r="G369" s="22">
        <v>-450000</v>
      </c>
      <c r="H369" s="33">
        <v>1.57</v>
      </c>
      <c r="I369" s="22">
        <v>-7.07</v>
      </c>
      <c r="J369" s="23">
        <v>4.9862732903747475E-5</v>
      </c>
      <c r="K369" s="23">
        <v>0</v>
      </c>
      <c r="Z369" s="22"/>
    </row>
    <row r="370" spans="2:26" s="33" customFormat="1">
      <c r="B370" s="20" t="s">
        <v>2134</v>
      </c>
      <c r="C370" s="21">
        <v>450181276</v>
      </c>
      <c r="D370" s="20" t="s">
        <v>443</v>
      </c>
      <c r="E370" s="45">
        <v>44475</v>
      </c>
      <c r="F370" s="20" t="s">
        <v>208</v>
      </c>
      <c r="G370" s="22">
        <v>-500000</v>
      </c>
      <c r="H370" s="33">
        <v>1.57</v>
      </c>
      <c r="I370" s="22">
        <v>-7.85</v>
      </c>
      <c r="J370" s="23">
        <v>5.5363854779974204E-5</v>
      </c>
      <c r="K370" s="23">
        <v>0</v>
      </c>
      <c r="Z370" s="22"/>
    </row>
    <row r="371" spans="2:26" s="33" customFormat="1">
      <c r="B371" s="20" t="s">
        <v>2134</v>
      </c>
      <c r="C371" s="21">
        <v>450181284</v>
      </c>
      <c r="D371" s="20" t="s">
        <v>443</v>
      </c>
      <c r="E371" s="45">
        <v>44475</v>
      </c>
      <c r="F371" s="20" t="s">
        <v>208</v>
      </c>
      <c r="G371" s="22">
        <v>-50000</v>
      </c>
      <c r="H371" s="33">
        <v>1.57</v>
      </c>
      <c r="I371" s="22">
        <v>-0.79</v>
      </c>
      <c r="J371" s="23">
        <v>5.5716490797681056E-6</v>
      </c>
      <c r="K371" s="23">
        <v>0</v>
      </c>
      <c r="Z371" s="22"/>
    </row>
    <row r="372" spans="2:26" s="33" customFormat="1">
      <c r="B372" s="20" t="s">
        <v>2134</v>
      </c>
      <c r="C372" s="21">
        <v>450181292</v>
      </c>
      <c r="D372" s="20" t="s">
        <v>443</v>
      </c>
      <c r="E372" s="45">
        <v>44475</v>
      </c>
      <c r="F372" s="20" t="s">
        <v>208</v>
      </c>
      <c r="G372" s="22">
        <v>-110000</v>
      </c>
      <c r="H372" s="33">
        <v>1.57</v>
      </c>
      <c r="I372" s="22">
        <v>-1.73</v>
      </c>
      <c r="J372" s="23">
        <v>1.2201206212656736E-5</v>
      </c>
      <c r="K372" s="23">
        <v>0</v>
      </c>
      <c r="Z372" s="22"/>
    </row>
    <row r="373" spans="2:26" s="33" customFormat="1">
      <c r="B373" s="20" t="s">
        <v>2134</v>
      </c>
      <c r="C373" s="21">
        <v>450181300</v>
      </c>
      <c r="D373" s="20" t="s">
        <v>443</v>
      </c>
      <c r="E373" s="45">
        <v>44475</v>
      </c>
      <c r="F373" s="20" t="s">
        <v>208</v>
      </c>
      <c r="G373" s="22">
        <v>-150000</v>
      </c>
      <c r="H373" s="33">
        <v>1.57</v>
      </c>
      <c r="I373" s="22">
        <v>-2.36</v>
      </c>
      <c r="J373" s="23">
        <v>1.6644420035762945E-5</v>
      </c>
      <c r="K373" s="23">
        <v>0</v>
      </c>
      <c r="Z373" s="22"/>
    </row>
    <row r="374" spans="2:26" s="33" customFormat="1">
      <c r="B374" s="20" t="s">
        <v>2134</v>
      </c>
      <c r="C374" s="21">
        <v>450265046</v>
      </c>
      <c r="D374" s="20" t="s">
        <v>443</v>
      </c>
      <c r="E374" s="20" t="s">
        <v>2150</v>
      </c>
      <c r="F374" s="20" t="s">
        <v>208</v>
      </c>
      <c r="G374" s="22">
        <v>-1100000</v>
      </c>
      <c r="H374" s="33">
        <v>1.54</v>
      </c>
      <c r="I374" s="22">
        <v>-16.940000000000001</v>
      </c>
      <c r="J374" s="23">
        <v>1.1947308279907811E-4</v>
      </c>
      <c r="K374" s="23">
        <v>0</v>
      </c>
      <c r="Z374" s="22"/>
    </row>
    <row r="375" spans="2:26" s="33" customFormat="1">
      <c r="B375" s="20" t="s">
        <v>2134</v>
      </c>
      <c r="C375" s="21">
        <v>450265053</v>
      </c>
      <c r="D375" s="20" t="s">
        <v>443</v>
      </c>
      <c r="E375" s="20" t="s">
        <v>2150</v>
      </c>
      <c r="F375" s="20" t="s">
        <v>208</v>
      </c>
      <c r="G375" s="22">
        <v>-300000</v>
      </c>
      <c r="H375" s="33">
        <v>1.54</v>
      </c>
      <c r="I375" s="22">
        <v>-4.62</v>
      </c>
      <c r="J375" s="23">
        <v>3.258356803611221E-5</v>
      </c>
      <c r="K375" s="23">
        <v>0</v>
      </c>
      <c r="Z375" s="22"/>
    </row>
    <row r="376" spans="2:26" s="33" customFormat="1">
      <c r="B376" s="20" t="s">
        <v>2134</v>
      </c>
      <c r="C376" s="21">
        <v>450265061</v>
      </c>
      <c r="D376" s="20" t="s">
        <v>443</v>
      </c>
      <c r="E376" s="20" t="s">
        <v>2150</v>
      </c>
      <c r="F376" s="20" t="s">
        <v>208</v>
      </c>
      <c r="G376" s="22">
        <v>-220000</v>
      </c>
      <c r="H376" s="33">
        <v>1.54</v>
      </c>
      <c r="I376" s="22">
        <v>-3.39</v>
      </c>
      <c r="J376" s="23">
        <v>2.3908722000523894E-5</v>
      </c>
      <c r="K376" s="23">
        <v>0</v>
      </c>
      <c r="Z376" s="22"/>
    </row>
    <row r="377" spans="2:26" s="33" customFormat="1">
      <c r="B377" s="20" t="s">
        <v>2151</v>
      </c>
      <c r="C377" s="21">
        <v>450288410</v>
      </c>
      <c r="D377" s="20" t="s">
        <v>443</v>
      </c>
      <c r="E377" s="20" t="s">
        <v>2152</v>
      </c>
      <c r="F377" s="20" t="s">
        <v>208</v>
      </c>
      <c r="G377" s="22">
        <v>-18000000</v>
      </c>
      <c r="H377" s="33">
        <v>2.0499999999999998</v>
      </c>
      <c r="I377" s="22">
        <v>-369.27</v>
      </c>
      <c r="J377" s="23">
        <v>2.6043580451721115E-3</v>
      </c>
      <c r="K377" s="23">
        <v>0</v>
      </c>
      <c r="Z377" s="22"/>
    </row>
    <row r="378" spans="2:26" s="33" customFormat="1">
      <c r="B378" s="20" t="s">
        <v>2151</v>
      </c>
      <c r="C378" s="21">
        <v>450288428</v>
      </c>
      <c r="D378" s="20" t="s">
        <v>443</v>
      </c>
      <c r="E378" s="20" t="s">
        <v>2152</v>
      </c>
      <c r="F378" s="20" t="s">
        <v>208</v>
      </c>
      <c r="G378" s="22">
        <v>-29000000</v>
      </c>
      <c r="H378" s="33">
        <v>2.0499999999999998</v>
      </c>
      <c r="I378" s="22">
        <v>-594.94000000000005</v>
      </c>
      <c r="J378" s="23">
        <v>4.1959454474901729E-3</v>
      </c>
      <c r="K378" s="23">
        <v>0</v>
      </c>
      <c r="Z378" s="22"/>
    </row>
    <row r="379" spans="2:26" s="33" customFormat="1">
      <c r="B379" s="20" t="s">
        <v>2151</v>
      </c>
      <c r="C379" s="21">
        <v>450288436</v>
      </c>
      <c r="D379" s="20" t="s">
        <v>443</v>
      </c>
      <c r="E379" s="20" t="s">
        <v>2152</v>
      </c>
      <c r="F379" s="20" t="s">
        <v>208</v>
      </c>
      <c r="G379" s="22">
        <v>-3000000</v>
      </c>
      <c r="H379" s="33">
        <v>2.0499999999999998</v>
      </c>
      <c r="I379" s="22">
        <v>-61.55</v>
      </c>
      <c r="J379" s="23">
        <v>4.3409493779712261E-4</v>
      </c>
      <c r="K379" s="23">
        <v>0</v>
      </c>
      <c r="Z379" s="22"/>
    </row>
    <row r="380" spans="2:26" s="33" customFormat="1">
      <c r="B380" s="20" t="s">
        <v>2139</v>
      </c>
      <c r="C380" s="21">
        <v>450419155</v>
      </c>
      <c r="D380" s="20" t="s">
        <v>443</v>
      </c>
      <c r="E380" s="20" t="s">
        <v>2153</v>
      </c>
      <c r="F380" s="20" t="s">
        <v>208</v>
      </c>
      <c r="G380" s="22">
        <v>-500000</v>
      </c>
      <c r="H380" s="33">
        <v>0.67</v>
      </c>
      <c r="I380" s="22">
        <v>-3.35</v>
      </c>
      <c r="J380" s="23">
        <v>2.362661318635842E-5</v>
      </c>
      <c r="K380" s="23">
        <v>0</v>
      </c>
      <c r="Z380" s="22"/>
    </row>
    <row r="381" spans="2:26" s="33" customFormat="1">
      <c r="B381" s="20" t="s">
        <v>2154</v>
      </c>
      <c r="C381" s="21">
        <v>777106709</v>
      </c>
      <c r="D381" s="20" t="s">
        <v>443</v>
      </c>
      <c r="E381" s="45">
        <v>36526</v>
      </c>
      <c r="F381" s="20" t="s">
        <v>208</v>
      </c>
      <c r="G381" s="22">
        <v>-167103800</v>
      </c>
      <c r="H381" s="33">
        <v>0.63</v>
      </c>
      <c r="I381" s="22">
        <v>-1048.29</v>
      </c>
      <c r="J381" s="23">
        <v>7.3932962200381099E-3</v>
      </c>
      <c r="K381" s="23">
        <v>0</v>
      </c>
      <c r="Z381" s="22"/>
    </row>
    <row r="382" spans="2:26" s="33" customFormat="1">
      <c r="B382" s="20" t="s">
        <v>2155</v>
      </c>
      <c r="C382" s="21">
        <v>777106717</v>
      </c>
      <c r="D382" s="20" t="s">
        <v>443</v>
      </c>
      <c r="E382" s="45">
        <v>36526</v>
      </c>
      <c r="F382" s="20" t="s">
        <v>208</v>
      </c>
      <c r="G382" s="22">
        <v>21786000</v>
      </c>
      <c r="H382" s="33">
        <v>-2.2000000000000002</v>
      </c>
      <c r="I382" s="22">
        <v>-478.91</v>
      </c>
      <c r="J382" s="23">
        <v>3.3776183047996753E-3</v>
      </c>
      <c r="K382" s="23">
        <v>0</v>
      </c>
      <c r="Z382" s="22"/>
    </row>
    <row r="383" spans="2:26" s="33" customFormat="1">
      <c r="B383" s="20" t="s">
        <v>2156</v>
      </c>
      <c r="C383" s="21">
        <v>777106782</v>
      </c>
      <c r="D383" s="20" t="s">
        <v>443</v>
      </c>
      <c r="E383" s="45">
        <v>36526</v>
      </c>
      <c r="F383" s="20" t="s">
        <v>208</v>
      </c>
      <c r="G383" s="22">
        <v>-10000000</v>
      </c>
      <c r="H383" s="33">
        <v>2.12</v>
      </c>
      <c r="I383" s="22">
        <v>-212.02</v>
      </c>
      <c r="J383" s="23">
        <v>1.4953177694840933E-3</v>
      </c>
      <c r="K383" s="23">
        <v>0</v>
      </c>
      <c r="Z383" s="22"/>
    </row>
    <row r="384" spans="2:26" s="33" customFormat="1">
      <c r="B384" s="20" t="s">
        <v>2156</v>
      </c>
      <c r="C384" s="21">
        <v>777106816</v>
      </c>
      <c r="D384" s="20" t="s">
        <v>443</v>
      </c>
      <c r="E384" s="45">
        <v>36526</v>
      </c>
      <c r="F384" s="20" t="s">
        <v>208</v>
      </c>
      <c r="G384" s="22">
        <v>-28800000</v>
      </c>
      <c r="H384" s="33">
        <v>2.12</v>
      </c>
      <c r="I384" s="22">
        <v>-609.89</v>
      </c>
      <c r="J384" s="23">
        <v>4.3013836167845182E-3</v>
      </c>
      <c r="K384" s="23">
        <v>0</v>
      </c>
      <c r="Z384" s="22"/>
    </row>
    <row r="385" spans="2:26" s="33" customFormat="1">
      <c r="B385" s="20" t="s">
        <v>2157</v>
      </c>
      <c r="C385" s="21">
        <v>777106824</v>
      </c>
      <c r="D385" s="20" t="s">
        <v>443</v>
      </c>
      <c r="E385" s="45">
        <v>36526</v>
      </c>
      <c r="F385" s="20" t="s">
        <v>208</v>
      </c>
      <c r="G385" s="22">
        <v>-20000000</v>
      </c>
      <c r="H385" s="33">
        <v>0.28999999999999998</v>
      </c>
      <c r="I385" s="22">
        <v>-58.17</v>
      </c>
      <c r="J385" s="23">
        <v>4.102567430001401E-4</v>
      </c>
      <c r="K385" s="23">
        <v>0</v>
      </c>
      <c r="Z385" s="22"/>
    </row>
    <row r="386" spans="2:26">
      <c r="B386" s="13" t="s">
        <v>525</v>
      </c>
      <c r="C386" s="14"/>
      <c r="D386" s="13"/>
      <c r="E386" s="13"/>
      <c r="F386" s="13"/>
      <c r="G386" s="15">
        <v>4140065969.75</v>
      </c>
      <c r="I386" s="15">
        <v>31964.31</v>
      </c>
      <c r="J386" s="16">
        <v>0.24434156719627451</v>
      </c>
      <c r="K386" s="16">
        <v>7.7742354473776928E-4</v>
      </c>
      <c r="Z386" s="15"/>
    </row>
    <row r="387" spans="2:26" s="33" customFormat="1">
      <c r="B387" s="20" t="s">
        <v>2158</v>
      </c>
      <c r="C387" s="21">
        <v>447124694</v>
      </c>
      <c r="D387" s="20" t="s">
        <v>443</v>
      </c>
      <c r="E387" s="20" t="s">
        <v>2159</v>
      </c>
      <c r="F387" s="20" t="s">
        <v>593</v>
      </c>
      <c r="G387" s="22">
        <v>-38777</v>
      </c>
      <c r="H387" s="33">
        <v>725.64</v>
      </c>
      <c r="I387" s="22">
        <v>-8.3000000000000007</v>
      </c>
      <c r="J387" s="23">
        <v>5.8537578939335794E-5</v>
      </c>
      <c r="K387" s="23">
        <v>0</v>
      </c>
      <c r="Z387" s="22"/>
    </row>
    <row r="388" spans="2:26" s="33" customFormat="1">
      <c r="B388" s="20" t="s">
        <v>2158</v>
      </c>
      <c r="C388" s="21">
        <v>447124702</v>
      </c>
      <c r="D388" s="20" t="s">
        <v>443</v>
      </c>
      <c r="E388" s="20" t="s">
        <v>2159</v>
      </c>
      <c r="F388" s="20" t="s">
        <v>593</v>
      </c>
      <c r="G388" s="22">
        <v>-29083</v>
      </c>
      <c r="H388" s="33">
        <v>725.73</v>
      </c>
      <c r="I388" s="22">
        <v>-6.23</v>
      </c>
      <c r="J388" s="23">
        <v>4.393844780627253E-5</v>
      </c>
      <c r="K388" s="23">
        <v>0</v>
      </c>
      <c r="Z388" s="22"/>
    </row>
    <row r="389" spans="2:26" s="33" customFormat="1">
      <c r="B389" s="20" t="s">
        <v>2158</v>
      </c>
      <c r="C389" s="21">
        <v>447124710</v>
      </c>
      <c r="D389" s="20" t="s">
        <v>443</v>
      </c>
      <c r="E389" s="20" t="s">
        <v>2159</v>
      </c>
      <c r="F389" s="20" t="s">
        <v>593</v>
      </c>
      <c r="G389" s="22">
        <v>-28734</v>
      </c>
      <c r="H389" s="33">
        <v>725.73</v>
      </c>
      <c r="I389" s="22">
        <v>-6.15</v>
      </c>
      <c r="J389" s="23">
        <v>4.3374230177941582E-5</v>
      </c>
      <c r="K389" s="23">
        <v>0</v>
      </c>
      <c r="Z389" s="22"/>
    </row>
    <row r="390" spans="2:26" s="33" customFormat="1">
      <c r="B390" s="20" t="s">
        <v>2158</v>
      </c>
      <c r="C390" s="21">
        <v>447124728</v>
      </c>
      <c r="D390" s="20" t="s">
        <v>443</v>
      </c>
      <c r="E390" s="20" t="s">
        <v>2159</v>
      </c>
      <c r="F390" s="20" t="s">
        <v>593</v>
      </c>
      <c r="G390" s="22">
        <v>-5952</v>
      </c>
      <c r="H390" s="33">
        <v>725.17</v>
      </c>
      <c r="I390" s="22">
        <v>-1.27</v>
      </c>
      <c r="J390" s="23">
        <v>8.9569548497537898E-6</v>
      </c>
      <c r="K390" s="23">
        <v>0</v>
      </c>
      <c r="Z390" s="22"/>
    </row>
    <row r="391" spans="2:26" s="33" customFormat="1">
      <c r="B391" s="20" t="s">
        <v>2158</v>
      </c>
      <c r="C391" s="21">
        <v>447124744</v>
      </c>
      <c r="D391" s="20" t="s">
        <v>443</v>
      </c>
      <c r="E391" s="20" t="s">
        <v>2159</v>
      </c>
      <c r="F391" s="20" t="s">
        <v>593</v>
      </c>
      <c r="G391" s="22">
        <v>-84341</v>
      </c>
      <c r="H391" s="33">
        <v>725.77</v>
      </c>
      <c r="I391" s="22">
        <v>-18.059999999999999</v>
      </c>
      <c r="J391" s="23">
        <v>1.2737212959571136E-4</v>
      </c>
      <c r="K391" s="23">
        <v>0</v>
      </c>
      <c r="Z391" s="22"/>
    </row>
    <row r="392" spans="2:26" s="33" customFormat="1">
      <c r="B392" s="20" t="s">
        <v>2158</v>
      </c>
      <c r="C392" s="21">
        <v>447124751</v>
      </c>
      <c r="D392" s="20" t="s">
        <v>443</v>
      </c>
      <c r="E392" s="20" t="s">
        <v>2159</v>
      </c>
      <c r="F392" s="20" t="s">
        <v>593</v>
      </c>
      <c r="G392" s="22">
        <v>-40018</v>
      </c>
      <c r="H392" s="33">
        <v>725.68</v>
      </c>
      <c r="I392" s="22">
        <v>-8.57</v>
      </c>
      <c r="J392" s="23">
        <v>6.0441813434952737E-5</v>
      </c>
      <c r="K392" s="23">
        <v>0</v>
      </c>
      <c r="Z392" s="22"/>
    </row>
    <row r="393" spans="2:26" s="33" customFormat="1">
      <c r="B393" s="20" t="s">
        <v>2158</v>
      </c>
      <c r="C393" s="21">
        <v>447124769</v>
      </c>
      <c r="D393" s="20" t="s">
        <v>443</v>
      </c>
      <c r="E393" s="20" t="s">
        <v>2159</v>
      </c>
      <c r="F393" s="20" t="s">
        <v>593</v>
      </c>
      <c r="G393" s="22">
        <v>-969</v>
      </c>
      <c r="H393" s="33">
        <v>721.04</v>
      </c>
      <c r="I393" s="22">
        <v>-0.21</v>
      </c>
      <c r="J393" s="23">
        <v>1.4810712743687368E-6</v>
      </c>
      <c r="K393" s="23">
        <v>0</v>
      </c>
      <c r="Z393" s="22"/>
    </row>
    <row r="394" spans="2:26" s="33" customFormat="1">
      <c r="B394" s="20" t="s">
        <v>2158</v>
      </c>
      <c r="C394" s="21">
        <v>447124777</v>
      </c>
      <c r="D394" s="20" t="s">
        <v>443</v>
      </c>
      <c r="E394" s="20" t="s">
        <v>2159</v>
      </c>
      <c r="F394" s="20" t="s">
        <v>593</v>
      </c>
      <c r="G394" s="22">
        <v>-474043</v>
      </c>
      <c r="H394" s="33">
        <v>725.73</v>
      </c>
      <c r="I394" s="22">
        <v>-101.48</v>
      </c>
      <c r="J394" s="23">
        <v>7.157100615378068E-4</v>
      </c>
      <c r="K394" s="23">
        <v>0</v>
      </c>
      <c r="Z394" s="22"/>
    </row>
    <row r="395" spans="2:26" s="33" customFormat="1">
      <c r="B395" s="20" t="s">
        <v>2158</v>
      </c>
      <c r="C395" s="21">
        <v>447124801</v>
      </c>
      <c r="D395" s="20" t="s">
        <v>443</v>
      </c>
      <c r="E395" s="20" t="s">
        <v>2159</v>
      </c>
      <c r="F395" s="20" t="s">
        <v>593</v>
      </c>
      <c r="G395" s="22">
        <v>-20474</v>
      </c>
      <c r="H395" s="33">
        <v>725.51</v>
      </c>
      <c r="I395" s="22">
        <v>-4.38</v>
      </c>
      <c r="J395" s="23">
        <v>3.0890915151119365E-5</v>
      </c>
      <c r="K395" s="23">
        <v>0</v>
      </c>
      <c r="Z395" s="22"/>
    </row>
    <row r="396" spans="2:26" s="33" customFormat="1">
      <c r="B396" s="20" t="s">
        <v>2158</v>
      </c>
      <c r="C396" s="21">
        <v>447124819</v>
      </c>
      <c r="D396" s="20" t="s">
        <v>443</v>
      </c>
      <c r="E396" s="20" t="s">
        <v>2159</v>
      </c>
      <c r="F396" s="20" t="s">
        <v>593</v>
      </c>
      <c r="G396" s="22">
        <v>-20358</v>
      </c>
      <c r="H396" s="33">
        <v>725.68</v>
      </c>
      <c r="I396" s="22">
        <v>-4.3600000000000003</v>
      </c>
      <c r="J396" s="23">
        <v>3.0749860744036633E-5</v>
      </c>
      <c r="K396" s="23">
        <v>0</v>
      </c>
      <c r="Z396" s="22"/>
    </row>
    <row r="397" spans="2:26" s="33" customFormat="1">
      <c r="B397" s="20" t="s">
        <v>2158</v>
      </c>
      <c r="C397" s="21">
        <v>447124850</v>
      </c>
      <c r="D397" s="20" t="s">
        <v>443</v>
      </c>
      <c r="E397" s="20" t="s">
        <v>2159</v>
      </c>
      <c r="F397" s="20" t="s">
        <v>593</v>
      </c>
      <c r="G397" s="22">
        <v>-57197</v>
      </c>
      <c r="H397" s="33">
        <v>725.81</v>
      </c>
      <c r="I397" s="22">
        <v>-12.25</v>
      </c>
      <c r="J397" s="23">
        <v>8.6395824338176308E-5</v>
      </c>
      <c r="K397" s="23">
        <v>0</v>
      </c>
      <c r="Z397" s="22"/>
    </row>
    <row r="398" spans="2:26" s="33" customFormat="1">
      <c r="B398" s="20" t="s">
        <v>2158</v>
      </c>
      <c r="C398" s="21">
        <v>447124868</v>
      </c>
      <c r="D398" s="20" t="s">
        <v>443</v>
      </c>
      <c r="E398" s="20" t="s">
        <v>2159</v>
      </c>
      <c r="F398" s="20" t="s">
        <v>593</v>
      </c>
      <c r="G398" s="22">
        <v>-178376</v>
      </c>
      <c r="H398" s="33">
        <v>725.75</v>
      </c>
      <c r="I398" s="22">
        <v>-38.19</v>
      </c>
      <c r="J398" s="23">
        <v>2.6934339032448596E-4</v>
      </c>
      <c r="K398" s="23">
        <v>0</v>
      </c>
      <c r="Z398" s="22"/>
    </row>
    <row r="399" spans="2:26" s="33" customFormat="1">
      <c r="B399" s="20" t="s">
        <v>2158</v>
      </c>
      <c r="C399" s="21">
        <v>447124876</v>
      </c>
      <c r="D399" s="20" t="s">
        <v>443</v>
      </c>
      <c r="E399" s="20" t="s">
        <v>2159</v>
      </c>
      <c r="F399" s="20" t="s">
        <v>593</v>
      </c>
      <c r="G399" s="22">
        <v>-435276</v>
      </c>
      <c r="H399" s="33">
        <v>725.74</v>
      </c>
      <c r="I399" s="22">
        <v>-93.18</v>
      </c>
      <c r="J399" s="23">
        <v>6.5717248259847098E-4</v>
      </c>
      <c r="K399" s="23">
        <v>0</v>
      </c>
      <c r="Z399" s="22"/>
    </row>
    <row r="400" spans="2:26" s="33" customFormat="1">
      <c r="B400" s="20" t="s">
        <v>2158</v>
      </c>
      <c r="C400" s="21">
        <v>447124884</v>
      </c>
      <c r="D400" s="20" t="s">
        <v>443</v>
      </c>
      <c r="E400" s="20" t="s">
        <v>2159</v>
      </c>
      <c r="F400" s="20" t="s">
        <v>593</v>
      </c>
      <c r="G400" s="22">
        <v>-4741</v>
      </c>
      <c r="H400" s="33">
        <v>726.74</v>
      </c>
      <c r="I400" s="22">
        <v>-1.02</v>
      </c>
      <c r="J400" s="23">
        <v>7.1937747612195788E-6</v>
      </c>
      <c r="K400" s="23">
        <v>0</v>
      </c>
      <c r="Z400" s="22"/>
    </row>
    <row r="401" spans="2:26" s="33" customFormat="1">
      <c r="B401" s="20" t="s">
        <v>2158</v>
      </c>
      <c r="C401" s="21">
        <v>447124892</v>
      </c>
      <c r="D401" s="20" t="s">
        <v>443</v>
      </c>
      <c r="E401" s="20" t="s">
        <v>2159</v>
      </c>
      <c r="F401" s="20" t="s">
        <v>593</v>
      </c>
      <c r="G401" s="22">
        <v>-18342</v>
      </c>
      <c r="H401" s="33">
        <v>725.91</v>
      </c>
      <c r="I401" s="22">
        <v>-3.93</v>
      </c>
      <c r="J401" s="23">
        <v>2.7717190991757788E-5</v>
      </c>
      <c r="K401" s="23">
        <v>0</v>
      </c>
      <c r="Z401" s="22"/>
    </row>
    <row r="402" spans="2:26" s="33" customFormat="1">
      <c r="B402" s="20" t="s">
        <v>2158</v>
      </c>
      <c r="C402" s="21">
        <v>447124900</v>
      </c>
      <c r="D402" s="20" t="s">
        <v>443</v>
      </c>
      <c r="E402" s="20" t="s">
        <v>2159</v>
      </c>
      <c r="F402" s="20" t="s">
        <v>593</v>
      </c>
      <c r="G402" s="22">
        <v>-30052</v>
      </c>
      <c r="H402" s="33">
        <v>725.58</v>
      </c>
      <c r="I402" s="22">
        <v>-6.43</v>
      </c>
      <c r="J402" s="23">
        <v>4.5348991877099891E-5</v>
      </c>
      <c r="K402" s="23">
        <v>0</v>
      </c>
      <c r="Z402" s="22"/>
    </row>
    <row r="403" spans="2:26" s="33" customFormat="1">
      <c r="B403" s="20" t="s">
        <v>2158</v>
      </c>
      <c r="C403" s="21">
        <v>447124926</v>
      </c>
      <c r="D403" s="20" t="s">
        <v>443</v>
      </c>
      <c r="E403" s="20" t="s">
        <v>2159</v>
      </c>
      <c r="F403" s="20" t="s">
        <v>593</v>
      </c>
      <c r="G403" s="22">
        <v>-1638624</v>
      </c>
      <c r="H403" s="33">
        <v>725.74</v>
      </c>
      <c r="I403" s="22">
        <v>-350.79</v>
      </c>
      <c r="J403" s="23">
        <v>2.4740237730276628E-3</v>
      </c>
      <c r="K403" s="23">
        <v>0</v>
      </c>
      <c r="Z403" s="22"/>
    </row>
    <row r="404" spans="2:26" s="33" customFormat="1">
      <c r="B404" s="20" t="s">
        <v>2158</v>
      </c>
      <c r="C404" s="21">
        <v>447124934</v>
      </c>
      <c r="D404" s="20" t="s">
        <v>443</v>
      </c>
      <c r="E404" s="20" t="s">
        <v>2159</v>
      </c>
      <c r="F404" s="20" t="s">
        <v>593</v>
      </c>
      <c r="G404" s="22">
        <v>-267564</v>
      </c>
      <c r="H404" s="33">
        <v>725.75</v>
      </c>
      <c r="I404" s="22">
        <v>-57.28</v>
      </c>
      <c r="J404" s="23">
        <v>4.0397982188495831E-4</v>
      </c>
      <c r="K404" s="23">
        <v>0</v>
      </c>
      <c r="Z404" s="22"/>
    </row>
    <row r="405" spans="2:26" s="33" customFormat="1">
      <c r="B405" s="20" t="s">
        <v>2158</v>
      </c>
      <c r="C405" s="21">
        <v>447124942</v>
      </c>
      <c r="D405" s="20" t="s">
        <v>443</v>
      </c>
      <c r="E405" s="20" t="s">
        <v>2159</v>
      </c>
      <c r="F405" s="20" t="s">
        <v>593</v>
      </c>
      <c r="G405" s="22">
        <v>-634979</v>
      </c>
      <c r="H405" s="33">
        <v>725.74</v>
      </c>
      <c r="I405" s="22">
        <v>-135.94</v>
      </c>
      <c r="J405" s="23">
        <v>9.5874680494136227E-4</v>
      </c>
      <c r="K405" s="23">
        <v>0</v>
      </c>
      <c r="Z405" s="22"/>
    </row>
    <row r="406" spans="2:26" s="33" customFormat="1">
      <c r="B406" s="20" t="s">
        <v>2158</v>
      </c>
      <c r="C406" s="21">
        <v>447125501</v>
      </c>
      <c r="D406" s="20" t="s">
        <v>443</v>
      </c>
      <c r="E406" s="20" t="s">
        <v>2159</v>
      </c>
      <c r="F406" s="20" t="s">
        <v>593</v>
      </c>
      <c r="G406" s="22">
        <v>937724</v>
      </c>
      <c r="H406" s="33">
        <v>725.74</v>
      </c>
      <c r="I406" s="22">
        <v>200.75</v>
      </c>
      <c r="J406" s="23">
        <v>1.415833611092971E-3</v>
      </c>
      <c r="K406" s="23">
        <v>0</v>
      </c>
      <c r="Z406" s="22"/>
    </row>
    <row r="407" spans="2:26" s="33" customFormat="1">
      <c r="B407" s="20" t="s">
        <v>2158</v>
      </c>
      <c r="C407" s="21">
        <v>447125519</v>
      </c>
      <c r="D407" s="20" t="s">
        <v>443</v>
      </c>
      <c r="E407" s="20" t="s">
        <v>2159</v>
      </c>
      <c r="F407" s="20" t="s">
        <v>593</v>
      </c>
      <c r="G407" s="22">
        <v>189127</v>
      </c>
      <c r="H407" s="33">
        <v>725.75</v>
      </c>
      <c r="I407" s="22">
        <v>40.49</v>
      </c>
      <c r="J407" s="23">
        <v>2.8556464713900073E-4</v>
      </c>
      <c r="K407" s="23">
        <v>0</v>
      </c>
      <c r="Z407" s="22"/>
    </row>
    <row r="408" spans="2:26" s="33" customFormat="1">
      <c r="B408" s="20" t="s">
        <v>2158</v>
      </c>
      <c r="C408" s="21">
        <v>447125535</v>
      </c>
      <c r="D408" s="20" t="s">
        <v>443</v>
      </c>
      <c r="E408" s="20" t="s">
        <v>2159</v>
      </c>
      <c r="F408" s="20" t="s">
        <v>593</v>
      </c>
      <c r="G408" s="22">
        <v>138348</v>
      </c>
      <c r="H408" s="33">
        <v>725.75</v>
      </c>
      <c r="I408" s="22">
        <v>29.62</v>
      </c>
      <c r="J408" s="23">
        <v>2.0890157688953327E-4</v>
      </c>
      <c r="K408" s="23">
        <v>0</v>
      </c>
      <c r="Z408" s="22"/>
    </row>
    <row r="409" spans="2:26" s="33" customFormat="1">
      <c r="B409" s="20" t="s">
        <v>2158</v>
      </c>
      <c r="C409" s="21">
        <v>447125543</v>
      </c>
      <c r="D409" s="20" t="s">
        <v>443</v>
      </c>
      <c r="E409" s="20" t="s">
        <v>2159</v>
      </c>
      <c r="F409" s="20" t="s">
        <v>593</v>
      </c>
      <c r="G409" s="22">
        <v>150640</v>
      </c>
      <c r="H409" s="33">
        <v>725.72</v>
      </c>
      <c r="I409" s="22">
        <v>32.25</v>
      </c>
      <c r="J409" s="23">
        <v>2.2745023142091314E-4</v>
      </c>
      <c r="K409" s="23">
        <v>0</v>
      </c>
      <c r="Z409" s="22"/>
    </row>
    <row r="410" spans="2:26" s="33" customFormat="1">
      <c r="B410" s="20" t="s">
        <v>2158</v>
      </c>
      <c r="C410" s="21">
        <v>447125584</v>
      </c>
      <c r="D410" s="20" t="s">
        <v>443</v>
      </c>
      <c r="E410" s="20" t="s">
        <v>2159</v>
      </c>
      <c r="F410" s="20" t="s">
        <v>593</v>
      </c>
      <c r="G410" s="22">
        <v>26882</v>
      </c>
      <c r="H410" s="33">
        <v>725.58</v>
      </c>
      <c r="I410" s="22">
        <v>5.75</v>
      </c>
      <c r="J410" s="23">
        <v>4.0553142036286842E-5</v>
      </c>
      <c r="K410" s="23">
        <v>0</v>
      </c>
      <c r="Z410" s="22"/>
    </row>
    <row r="411" spans="2:26" s="33" customFormat="1">
      <c r="B411" s="20" t="s">
        <v>2158</v>
      </c>
      <c r="C411" s="21">
        <v>447125600</v>
      </c>
      <c r="D411" s="20" t="s">
        <v>443</v>
      </c>
      <c r="E411" s="20" t="s">
        <v>2159</v>
      </c>
      <c r="F411" s="20" t="s">
        <v>593</v>
      </c>
      <c r="G411" s="22">
        <v>1481508</v>
      </c>
      <c r="H411" s="33">
        <v>725.74</v>
      </c>
      <c r="I411" s="22">
        <v>317.16000000000003</v>
      </c>
      <c r="J411" s="23">
        <v>2.2368407875180412E-3</v>
      </c>
      <c r="K411" s="23">
        <v>0</v>
      </c>
      <c r="Z411" s="22"/>
    </row>
    <row r="412" spans="2:26" s="33" customFormat="1">
      <c r="B412" s="20" t="s">
        <v>2158</v>
      </c>
      <c r="C412" s="21">
        <v>447125618</v>
      </c>
      <c r="D412" s="20" t="s">
        <v>443</v>
      </c>
      <c r="E412" s="20" t="s">
        <v>2159</v>
      </c>
      <c r="F412" s="20" t="s">
        <v>593</v>
      </c>
      <c r="G412" s="22">
        <v>887158</v>
      </c>
      <c r="H412" s="33">
        <v>725.74</v>
      </c>
      <c r="I412" s="22">
        <v>189.92</v>
      </c>
      <c r="J412" s="23">
        <v>1.3394526496576689E-3</v>
      </c>
      <c r="K412" s="23">
        <v>0</v>
      </c>
      <c r="Z412" s="22"/>
    </row>
    <row r="413" spans="2:26" s="33" customFormat="1">
      <c r="B413" s="20" t="s">
        <v>2158</v>
      </c>
      <c r="C413" s="21">
        <v>447125634</v>
      </c>
      <c r="D413" s="20" t="s">
        <v>443</v>
      </c>
      <c r="E413" s="20" t="s">
        <v>2159</v>
      </c>
      <c r="F413" s="20" t="s">
        <v>593</v>
      </c>
      <c r="G413" s="22">
        <v>2152143</v>
      </c>
      <c r="H413" s="33">
        <v>725.74</v>
      </c>
      <c r="I413" s="22">
        <v>460.73</v>
      </c>
      <c r="J413" s="23">
        <v>3.2493998487614674E-3</v>
      </c>
      <c r="K413" s="23">
        <v>0</v>
      </c>
      <c r="Z413" s="22"/>
    </row>
    <row r="414" spans="2:26" s="33" customFormat="1">
      <c r="B414" s="20" t="s">
        <v>2158</v>
      </c>
      <c r="C414" s="21">
        <v>447125642</v>
      </c>
      <c r="D414" s="20" t="s">
        <v>443</v>
      </c>
      <c r="E414" s="20" t="s">
        <v>2159</v>
      </c>
      <c r="F414" s="20" t="s">
        <v>593</v>
      </c>
      <c r="G414" s="22">
        <v>2045505</v>
      </c>
      <c r="H414" s="33">
        <v>725.74</v>
      </c>
      <c r="I414" s="22">
        <v>437.9</v>
      </c>
      <c r="J414" s="23">
        <v>3.0883862430765227E-3</v>
      </c>
      <c r="K414" s="23">
        <v>0</v>
      </c>
      <c r="Z414" s="22"/>
    </row>
    <row r="415" spans="2:26" s="33" customFormat="1">
      <c r="B415" s="20" t="s">
        <v>2158</v>
      </c>
      <c r="C415" s="21">
        <v>447125659</v>
      </c>
      <c r="D415" s="20" t="s">
        <v>443</v>
      </c>
      <c r="E415" s="20" t="s">
        <v>2159</v>
      </c>
      <c r="F415" s="20" t="s">
        <v>593</v>
      </c>
      <c r="G415" s="22">
        <v>1124543</v>
      </c>
      <c r="H415" s="33">
        <v>725.74</v>
      </c>
      <c r="I415" s="22">
        <v>240.74</v>
      </c>
      <c r="J415" s="23">
        <v>1.6978718980549033E-3</v>
      </c>
      <c r="K415" s="23">
        <v>0</v>
      </c>
      <c r="Z415" s="22"/>
    </row>
    <row r="416" spans="2:26" s="33" customFormat="1">
      <c r="B416" s="20" t="s">
        <v>2158</v>
      </c>
      <c r="C416" s="21">
        <v>447125667</v>
      </c>
      <c r="D416" s="20" t="s">
        <v>443</v>
      </c>
      <c r="E416" s="20" t="s">
        <v>2159</v>
      </c>
      <c r="F416" s="20" t="s">
        <v>593</v>
      </c>
      <c r="G416" s="22">
        <v>107578</v>
      </c>
      <c r="H416" s="33">
        <v>725.73</v>
      </c>
      <c r="I416" s="22">
        <v>23.03</v>
      </c>
      <c r="J416" s="23">
        <v>1.6242414975577147E-4</v>
      </c>
      <c r="K416" s="23">
        <v>0</v>
      </c>
      <c r="Z416" s="22"/>
    </row>
    <row r="417" spans="2:26" s="33" customFormat="1">
      <c r="B417" s="20" t="s">
        <v>2158</v>
      </c>
      <c r="C417" s="21">
        <v>447125683</v>
      </c>
      <c r="D417" s="20" t="s">
        <v>443</v>
      </c>
      <c r="E417" s="20" t="s">
        <v>2159</v>
      </c>
      <c r="F417" s="20" t="s">
        <v>593</v>
      </c>
      <c r="G417" s="22">
        <v>164804</v>
      </c>
      <c r="H417" s="33">
        <v>725.75</v>
      </c>
      <c r="I417" s="22">
        <v>35.28</v>
      </c>
      <c r="J417" s="23">
        <v>2.4881997409394781E-4</v>
      </c>
      <c r="K417" s="23">
        <v>0</v>
      </c>
      <c r="Z417" s="22"/>
    </row>
    <row r="418" spans="2:26" s="33" customFormat="1">
      <c r="B418" s="20" t="s">
        <v>2158</v>
      </c>
      <c r="C418" s="21">
        <v>447125691</v>
      </c>
      <c r="D418" s="20" t="s">
        <v>443</v>
      </c>
      <c r="E418" s="20" t="s">
        <v>2159</v>
      </c>
      <c r="F418" s="20" t="s">
        <v>593</v>
      </c>
      <c r="G418" s="22">
        <v>9694</v>
      </c>
      <c r="H418" s="33">
        <v>725.38</v>
      </c>
      <c r="I418" s="22">
        <v>2.0699999999999998</v>
      </c>
      <c r="J418" s="23">
        <v>1.4599131133063262E-5</v>
      </c>
      <c r="K418" s="23">
        <v>0</v>
      </c>
      <c r="Z418" s="22"/>
    </row>
    <row r="419" spans="2:26" s="33" customFormat="1">
      <c r="B419" s="20" t="s">
        <v>2158</v>
      </c>
      <c r="C419" s="21">
        <v>447555038</v>
      </c>
      <c r="D419" s="20" t="s">
        <v>443</v>
      </c>
      <c r="E419" s="20" t="s">
        <v>2159</v>
      </c>
      <c r="F419" s="20" t="s">
        <v>593</v>
      </c>
      <c r="G419" s="22">
        <v>-68830</v>
      </c>
      <c r="H419" s="33">
        <v>725.77</v>
      </c>
      <c r="I419" s="22">
        <v>-14.74</v>
      </c>
      <c r="J419" s="23">
        <v>1.0395709801997706E-4</v>
      </c>
      <c r="K419" s="23">
        <v>0</v>
      </c>
      <c r="Z419" s="22"/>
    </row>
    <row r="420" spans="2:26" s="33" customFormat="1">
      <c r="B420" s="20" t="s">
        <v>2160</v>
      </c>
      <c r="C420" s="21">
        <v>447995788</v>
      </c>
      <c r="D420" s="20" t="s">
        <v>443</v>
      </c>
      <c r="E420" s="45">
        <v>44288</v>
      </c>
      <c r="F420" s="20" t="s">
        <v>593</v>
      </c>
      <c r="G420" s="22">
        <v>76190.48</v>
      </c>
      <c r="H420" s="33">
        <v>540.94000000000005</v>
      </c>
      <c r="I420" s="22">
        <v>12.16</v>
      </c>
      <c r="J420" s="23">
        <v>8.5761079506304001E-5</v>
      </c>
      <c r="K420" s="23">
        <v>0</v>
      </c>
      <c r="Z420" s="22"/>
    </row>
    <row r="421" spans="2:26" s="33" customFormat="1">
      <c r="B421" s="20" t="s">
        <v>2161</v>
      </c>
      <c r="C421" s="21">
        <v>448110700</v>
      </c>
      <c r="D421" s="20" t="s">
        <v>443</v>
      </c>
      <c r="E421" s="45">
        <v>44502</v>
      </c>
      <c r="F421" s="20" t="s">
        <v>593</v>
      </c>
      <c r="G421" s="22">
        <v>239624.27</v>
      </c>
      <c r="H421" s="33">
        <v>607.98</v>
      </c>
      <c r="I421" s="22">
        <v>42.97</v>
      </c>
      <c r="J421" s="23">
        <v>3.0305539361726009E-4</v>
      </c>
      <c r="K421" s="23">
        <v>0</v>
      </c>
      <c r="Z421" s="22"/>
    </row>
    <row r="422" spans="2:26" s="33" customFormat="1">
      <c r="B422" s="20" t="s">
        <v>2160</v>
      </c>
      <c r="C422" s="21">
        <v>448159186</v>
      </c>
      <c r="D422" s="20" t="s">
        <v>443</v>
      </c>
      <c r="E422" s="20" t="s">
        <v>2162</v>
      </c>
      <c r="F422" s="20" t="s">
        <v>593</v>
      </c>
      <c r="G422" s="22">
        <v>333238</v>
      </c>
      <c r="H422" s="33">
        <v>537.92999999999995</v>
      </c>
      <c r="I422" s="22">
        <v>52.88</v>
      </c>
      <c r="J422" s="23">
        <v>3.729478523267562E-4</v>
      </c>
      <c r="K422" s="23">
        <v>0</v>
      </c>
      <c r="Z422" s="22"/>
    </row>
    <row r="423" spans="2:26" s="33" customFormat="1">
      <c r="B423" s="20" t="s">
        <v>2160</v>
      </c>
      <c r="C423" s="21">
        <v>448159194</v>
      </c>
      <c r="D423" s="20" t="s">
        <v>443</v>
      </c>
      <c r="E423" s="20" t="s">
        <v>2162</v>
      </c>
      <c r="F423" s="20" t="s">
        <v>593</v>
      </c>
      <c r="G423" s="22">
        <v>85690</v>
      </c>
      <c r="H423" s="33">
        <v>537.96</v>
      </c>
      <c r="I423" s="22">
        <v>13.6</v>
      </c>
      <c r="J423" s="23">
        <v>9.5916996816261052E-5</v>
      </c>
      <c r="K423" s="23">
        <v>0</v>
      </c>
      <c r="Z423" s="22"/>
    </row>
    <row r="424" spans="2:26" s="33" customFormat="1">
      <c r="B424" s="20" t="s">
        <v>2160</v>
      </c>
      <c r="C424" s="21">
        <v>448159202</v>
      </c>
      <c r="D424" s="20" t="s">
        <v>443</v>
      </c>
      <c r="E424" s="20" t="s">
        <v>2162</v>
      </c>
      <c r="F424" s="20" t="s">
        <v>593</v>
      </c>
      <c r="G424" s="22">
        <v>561744</v>
      </c>
      <c r="H424" s="33">
        <v>537.92999999999995</v>
      </c>
      <c r="I424" s="22">
        <v>89.14</v>
      </c>
      <c r="J424" s="23">
        <v>6.2867949236775804E-4</v>
      </c>
      <c r="K424" s="23">
        <v>0</v>
      </c>
      <c r="Z424" s="22"/>
    </row>
    <row r="425" spans="2:26" s="33" customFormat="1">
      <c r="B425" s="20" t="s">
        <v>2160</v>
      </c>
      <c r="C425" s="21">
        <v>448159210</v>
      </c>
      <c r="D425" s="20" t="s">
        <v>443</v>
      </c>
      <c r="E425" s="20" t="s">
        <v>2162</v>
      </c>
      <c r="F425" s="20" t="s">
        <v>593</v>
      </c>
      <c r="G425" s="22">
        <v>2637342</v>
      </c>
      <c r="H425" s="33">
        <v>537.94000000000005</v>
      </c>
      <c r="I425" s="22">
        <v>418.5</v>
      </c>
      <c r="J425" s="23">
        <v>2.9515634682062684E-3</v>
      </c>
      <c r="K425" s="23">
        <v>0</v>
      </c>
      <c r="Z425" s="22"/>
    </row>
    <row r="426" spans="2:26" s="33" customFormat="1">
      <c r="B426" s="20" t="s">
        <v>2160</v>
      </c>
      <c r="C426" s="21">
        <v>448159228</v>
      </c>
      <c r="D426" s="20" t="s">
        <v>443</v>
      </c>
      <c r="E426" s="20" t="s">
        <v>2162</v>
      </c>
      <c r="F426" s="20" t="s">
        <v>593</v>
      </c>
      <c r="G426" s="22">
        <v>1999429</v>
      </c>
      <c r="H426" s="33">
        <v>537.94000000000005</v>
      </c>
      <c r="I426" s="22">
        <v>317.27</v>
      </c>
      <c r="J426" s="23">
        <v>2.2376165867569959E-3</v>
      </c>
      <c r="K426" s="23">
        <v>0</v>
      </c>
      <c r="Z426" s="22"/>
    </row>
    <row r="427" spans="2:26" s="33" customFormat="1">
      <c r="B427" s="20" t="s">
        <v>2160</v>
      </c>
      <c r="C427" s="21">
        <v>448159236</v>
      </c>
      <c r="D427" s="20" t="s">
        <v>443</v>
      </c>
      <c r="E427" s="20" t="s">
        <v>2162</v>
      </c>
      <c r="F427" s="20" t="s">
        <v>593</v>
      </c>
      <c r="G427" s="22">
        <v>47605</v>
      </c>
      <c r="H427" s="33">
        <v>537.84</v>
      </c>
      <c r="I427" s="22">
        <v>7.55</v>
      </c>
      <c r="J427" s="23">
        <v>5.3248038673733157E-5</v>
      </c>
      <c r="K427" s="23">
        <v>0</v>
      </c>
      <c r="Z427" s="22"/>
    </row>
    <row r="428" spans="2:26" s="33" customFormat="1">
      <c r="B428" s="20" t="s">
        <v>2160</v>
      </c>
      <c r="C428" s="21">
        <v>448159244</v>
      </c>
      <c r="D428" s="20" t="s">
        <v>443</v>
      </c>
      <c r="E428" s="20" t="s">
        <v>2162</v>
      </c>
      <c r="F428" s="20" t="s">
        <v>593</v>
      </c>
      <c r="G428" s="22">
        <v>314196</v>
      </c>
      <c r="H428" s="33">
        <v>537.94000000000005</v>
      </c>
      <c r="I428" s="22">
        <v>49.86</v>
      </c>
      <c r="J428" s="23">
        <v>3.5164863685726292E-4</v>
      </c>
      <c r="K428" s="23">
        <v>0</v>
      </c>
      <c r="Z428" s="22"/>
    </row>
    <row r="429" spans="2:26" s="33" customFormat="1">
      <c r="B429" s="20" t="s">
        <v>2160</v>
      </c>
      <c r="C429" s="21">
        <v>448159251</v>
      </c>
      <c r="D429" s="20" t="s">
        <v>443</v>
      </c>
      <c r="E429" s="20" t="s">
        <v>2162</v>
      </c>
      <c r="F429" s="20" t="s">
        <v>593</v>
      </c>
      <c r="G429" s="22">
        <v>495097</v>
      </c>
      <c r="H429" s="33">
        <v>537.95000000000005</v>
      </c>
      <c r="I429" s="22">
        <v>78.56</v>
      </c>
      <c r="J429" s="23">
        <v>5.5406171102099036E-4</v>
      </c>
      <c r="K429" s="23">
        <v>0</v>
      </c>
      <c r="Z429" s="22"/>
    </row>
    <row r="430" spans="2:26" s="33" customFormat="1">
      <c r="B430" s="20" t="s">
        <v>2160</v>
      </c>
      <c r="C430" s="21">
        <v>448159269</v>
      </c>
      <c r="D430" s="20" t="s">
        <v>443</v>
      </c>
      <c r="E430" s="20" t="s">
        <v>2162</v>
      </c>
      <c r="F430" s="20" t="s">
        <v>593</v>
      </c>
      <c r="G430" s="22">
        <v>685518</v>
      </c>
      <c r="H430" s="33">
        <v>537.92999999999995</v>
      </c>
      <c r="I430" s="22">
        <v>108.78</v>
      </c>
      <c r="J430" s="23">
        <v>7.6719492012300569E-4</v>
      </c>
      <c r="K430" s="23">
        <v>0</v>
      </c>
      <c r="Z430" s="22"/>
    </row>
    <row r="431" spans="2:26" s="33" customFormat="1">
      <c r="B431" s="20" t="s">
        <v>2160</v>
      </c>
      <c r="C431" s="21">
        <v>448159277</v>
      </c>
      <c r="D431" s="20" t="s">
        <v>443</v>
      </c>
      <c r="E431" s="20" t="s">
        <v>2162</v>
      </c>
      <c r="F431" s="20" t="s">
        <v>593</v>
      </c>
      <c r="G431" s="22">
        <v>19042</v>
      </c>
      <c r="H431" s="33">
        <v>537.84</v>
      </c>
      <c r="I431" s="22">
        <v>3.02</v>
      </c>
      <c r="J431" s="23">
        <v>2.1299215469493261E-5</v>
      </c>
      <c r="K431" s="23">
        <v>0</v>
      </c>
      <c r="Z431" s="22"/>
    </row>
    <row r="432" spans="2:26" s="33" customFormat="1">
      <c r="B432" s="20" t="s">
        <v>2160</v>
      </c>
      <c r="C432" s="21">
        <v>448159285</v>
      </c>
      <c r="D432" s="20" t="s">
        <v>443</v>
      </c>
      <c r="E432" s="20" t="s">
        <v>2162</v>
      </c>
      <c r="F432" s="20" t="s">
        <v>593</v>
      </c>
      <c r="G432" s="22">
        <v>2227935</v>
      </c>
      <c r="H432" s="33">
        <v>537.94000000000005</v>
      </c>
      <c r="I432" s="22">
        <v>353.53</v>
      </c>
      <c r="J432" s="23">
        <v>2.4933482267979977E-3</v>
      </c>
      <c r="K432" s="23">
        <v>0</v>
      </c>
      <c r="Z432" s="22"/>
    </row>
    <row r="433" spans="2:26" s="33" customFormat="1">
      <c r="B433" s="20" t="s">
        <v>2160</v>
      </c>
      <c r="C433" s="21">
        <v>448159293</v>
      </c>
      <c r="D433" s="20" t="s">
        <v>443</v>
      </c>
      <c r="E433" s="20" t="s">
        <v>2162</v>
      </c>
      <c r="F433" s="20" t="s">
        <v>593</v>
      </c>
      <c r="G433" s="22">
        <v>55222</v>
      </c>
      <c r="H433" s="33">
        <v>537.88</v>
      </c>
      <c r="I433" s="22">
        <v>8.76</v>
      </c>
      <c r="J433" s="23">
        <v>6.1781830302238731E-5</v>
      </c>
      <c r="K433" s="23">
        <v>0</v>
      </c>
      <c r="Z433" s="22"/>
    </row>
    <row r="434" spans="2:26" s="33" customFormat="1">
      <c r="B434" s="20" t="s">
        <v>2160</v>
      </c>
      <c r="C434" s="21">
        <v>448159301</v>
      </c>
      <c r="D434" s="20" t="s">
        <v>443</v>
      </c>
      <c r="E434" s="20" t="s">
        <v>2162</v>
      </c>
      <c r="F434" s="20" t="s">
        <v>593</v>
      </c>
      <c r="G434" s="22">
        <v>43797</v>
      </c>
      <c r="H434" s="33">
        <v>537.92999999999995</v>
      </c>
      <c r="I434" s="22">
        <v>6.95</v>
      </c>
      <c r="J434" s="23">
        <v>4.901640646125105E-5</v>
      </c>
      <c r="K434" s="23">
        <v>0</v>
      </c>
      <c r="Z434" s="22"/>
    </row>
    <row r="435" spans="2:26" s="33" customFormat="1">
      <c r="B435" s="20" t="s">
        <v>2160</v>
      </c>
      <c r="C435" s="21">
        <v>448159319</v>
      </c>
      <c r="D435" s="20" t="s">
        <v>443</v>
      </c>
      <c r="E435" s="20" t="s">
        <v>2162</v>
      </c>
      <c r="F435" s="20" t="s">
        <v>593</v>
      </c>
      <c r="G435" s="22">
        <v>72360</v>
      </c>
      <c r="H435" s="33">
        <v>537.9</v>
      </c>
      <c r="I435" s="22">
        <v>11.48</v>
      </c>
      <c r="J435" s="23">
        <v>8.0965229665490952E-5</v>
      </c>
      <c r="K435" s="23">
        <v>0</v>
      </c>
      <c r="Z435" s="22"/>
    </row>
    <row r="436" spans="2:26" s="33" customFormat="1">
      <c r="B436" s="20" t="s">
        <v>2160</v>
      </c>
      <c r="C436" s="21">
        <v>448159327</v>
      </c>
      <c r="D436" s="20" t="s">
        <v>443</v>
      </c>
      <c r="E436" s="20" t="s">
        <v>2162</v>
      </c>
      <c r="F436" s="20" t="s">
        <v>593</v>
      </c>
      <c r="G436" s="22">
        <v>437970</v>
      </c>
      <c r="H436" s="33">
        <v>537.92999999999995</v>
      </c>
      <c r="I436" s="22">
        <v>69.5</v>
      </c>
      <c r="J436" s="23">
        <v>4.9016406461251051E-4</v>
      </c>
      <c r="K436" s="23">
        <v>0</v>
      </c>
      <c r="Z436" s="22"/>
    </row>
    <row r="437" spans="2:26" s="33" customFormat="1">
      <c r="B437" s="20" t="s">
        <v>2160</v>
      </c>
      <c r="C437" s="21">
        <v>448159400</v>
      </c>
      <c r="D437" s="20" t="s">
        <v>443</v>
      </c>
      <c r="E437" s="20" t="s">
        <v>2162</v>
      </c>
      <c r="F437" s="20" t="s">
        <v>593</v>
      </c>
      <c r="G437" s="22">
        <v>79025</v>
      </c>
      <c r="H437" s="33">
        <v>537.92999999999995</v>
      </c>
      <c r="I437" s="22">
        <v>12.54</v>
      </c>
      <c r="J437" s="23">
        <v>8.8441113240875989E-5</v>
      </c>
      <c r="K437" s="23">
        <v>0</v>
      </c>
      <c r="Z437" s="22"/>
    </row>
    <row r="438" spans="2:26" s="33" customFormat="1">
      <c r="B438" s="20" t="s">
        <v>2163</v>
      </c>
      <c r="C438" s="21">
        <v>448969840</v>
      </c>
      <c r="D438" s="20" t="s">
        <v>443</v>
      </c>
      <c r="E438" s="45">
        <v>44320</v>
      </c>
      <c r="F438" s="20" t="s">
        <v>40</v>
      </c>
      <c r="G438" s="22">
        <v>293000</v>
      </c>
      <c r="H438" s="33">
        <v>0.05</v>
      </c>
      <c r="I438" s="22">
        <v>0.48</v>
      </c>
      <c r="J438" s="23">
        <v>3.3853057699856839E-6</v>
      </c>
      <c r="K438" s="23">
        <v>0</v>
      </c>
      <c r="Z438" s="22"/>
    </row>
    <row r="439" spans="2:26" s="33" customFormat="1">
      <c r="B439" s="20" t="s">
        <v>2163</v>
      </c>
      <c r="C439" s="21">
        <v>448969857</v>
      </c>
      <c r="D439" s="20" t="s">
        <v>443</v>
      </c>
      <c r="E439" s="45">
        <v>44320</v>
      </c>
      <c r="F439" s="20" t="s">
        <v>40</v>
      </c>
      <c r="G439" s="22">
        <v>224000</v>
      </c>
      <c r="H439" s="33">
        <v>0.05</v>
      </c>
      <c r="I439" s="22">
        <v>0.37</v>
      </c>
      <c r="J439" s="23">
        <v>2.6095065310306315E-6</v>
      </c>
      <c r="K439" s="23">
        <v>0</v>
      </c>
      <c r="Z439" s="22"/>
    </row>
    <row r="440" spans="2:26" s="33" customFormat="1">
      <c r="B440" s="20" t="s">
        <v>2163</v>
      </c>
      <c r="C440" s="21">
        <v>448969873</v>
      </c>
      <c r="D440" s="20" t="s">
        <v>443</v>
      </c>
      <c r="E440" s="45">
        <v>44320</v>
      </c>
      <c r="F440" s="20" t="s">
        <v>40</v>
      </c>
      <c r="G440" s="22">
        <v>146000</v>
      </c>
      <c r="H440" s="33">
        <v>0.05</v>
      </c>
      <c r="I440" s="22">
        <v>0.24</v>
      </c>
      <c r="J440" s="23">
        <v>1.6926528849928419E-6</v>
      </c>
      <c r="K440" s="23">
        <v>0</v>
      </c>
      <c r="Z440" s="22"/>
    </row>
    <row r="441" spans="2:26" s="33" customFormat="1">
      <c r="B441" s="20" t="s">
        <v>2163</v>
      </c>
      <c r="C441" s="21">
        <v>448969881</v>
      </c>
      <c r="D441" s="20" t="s">
        <v>443</v>
      </c>
      <c r="E441" s="45">
        <v>44320</v>
      </c>
      <c r="F441" s="20" t="s">
        <v>40</v>
      </c>
      <c r="G441" s="22">
        <v>140000</v>
      </c>
      <c r="H441" s="33">
        <v>0.05</v>
      </c>
      <c r="I441" s="22">
        <v>0.23</v>
      </c>
      <c r="J441" s="23">
        <v>1.6221256814514736E-6</v>
      </c>
      <c r="K441" s="23">
        <v>0</v>
      </c>
      <c r="Z441" s="22"/>
    </row>
    <row r="442" spans="2:26" s="33" customFormat="1">
      <c r="B442" s="20" t="s">
        <v>2163</v>
      </c>
      <c r="C442" s="21">
        <v>448969899</v>
      </c>
      <c r="D442" s="20" t="s">
        <v>443</v>
      </c>
      <c r="E442" s="45">
        <v>44320</v>
      </c>
      <c r="F442" s="20" t="s">
        <v>40</v>
      </c>
      <c r="G442" s="22">
        <v>127000</v>
      </c>
      <c r="H442" s="33">
        <v>0.05</v>
      </c>
      <c r="I442" s="22">
        <v>0.21</v>
      </c>
      <c r="J442" s="23">
        <v>1.4810712743687368E-6</v>
      </c>
      <c r="K442" s="23">
        <v>0</v>
      </c>
      <c r="Z442" s="22"/>
    </row>
    <row r="443" spans="2:26" s="33" customFormat="1">
      <c r="B443" s="20" t="s">
        <v>2163</v>
      </c>
      <c r="C443" s="21">
        <v>448969915</v>
      </c>
      <c r="D443" s="20" t="s">
        <v>443</v>
      </c>
      <c r="E443" s="45">
        <v>44320</v>
      </c>
      <c r="F443" s="20" t="s">
        <v>40</v>
      </c>
      <c r="G443" s="22">
        <v>87000</v>
      </c>
      <c r="H443" s="33">
        <v>0.05</v>
      </c>
      <c r="I443" s="22">
        <v>0.14000000000000001</v>
      </c>
      <c r="J443" s="23">
        <v>9.8738084957915788E-7</v>
      </c>
      <c r="K443" s="23">
        <v>0</v>
      </c>
      <c r="Z443" s="22"/>
    </row>
    <row r="444" spans="2:26" s="33" customFormat="1">
      <c r="B444" s="20" t="s">
        <v>2163</v>
      </c>
      <c r="C444" s="21">
        <v>448969923</v>
      </c>
      <c r="D444" s="20" t="s">
        <v>443</v>
      </c>
      <c r="E444" s="45">
        <v>44320</v>
      </c>
      <c r="F444" s="20" t="s">
        <v>40</v>
      </c>
      <c r="G444" s="22">
        <v>84000</v>
      </c>
      <c r="H444" s="33">
        <v>0.05</v>
      </c>
      <c r="I444" s="22">
        <v>0.14000000000000001</v>
      </c>
      <c r="J444" s="23">
        <v>9.8738084957915788E-7</v>
      </c>
      <c r="K444" s="23">
        <v>0</v>
      </c>
      <c r="Z444" s="22"/>
    </row>
    <row r="445" spans="2:26" s="33" customFormat="1">
      <c r="B445" s="20" t="s">
        <v>2163</v>
      </c>
      <c r="C445" s="21">
        <v>448969931</v>
      </c>
      <c r="D445" s="20" t="s">
        <v>443</v>
      </c>
      <c r="E445" s="45">
        <v>44320</v>
      </c>
      <c r="F445" s="20" t="s">
        <v>40</v>
      </c>
      <c r="G445" s="22">
        <v>54000</v>
      </c>
      <c r="H445" s="33">
        <v>0.05</v>
      </c>
      <c r="I445" s="22">
        <v>0.09</v>
      </c>
      <c r="J445" s="23">
        <v>6.3474483187231575E-7</v>
      </c>
      <c r="K445" s="23">
        <v>0</v>
      </c>
      <c r="Z445" s="22"/>
    </row>
    <row r="446" spans="2:26" s="33" customFormat="1">
      <c r="B446" s="20" t="s">
        <v>2163</v>
      </c>
      <c r="C446" s="21">
        <v>448969949</v>
      </c>
      <c r="D446" s="20" t="s">
        <v>443</v>
      </c>
      <c r="E446" s="45">
        <v>44320</v>
      </c>
      <c r="F446" s="20" t="s">
        <v>40</v>
      </c>
      <c r="G446" s="22">
        <v>49000</v>
      </c>
      <c r="H446" s="33">
        <v>0.05</v>
      </c>
      <c r="I446" s="22">
        <v>0.08</v>
      </c>
      <c r="J446" s="23">
        <v>5.6421762833094734E-7</v>
      </c>
      <c r="K446" s="23">
        <v>0</v>
      </c>
      <c r="Z446" s="22"/>
    </row>
    <row r="447" spans="2:26" s="33" customFormat="1">
      <c r="B447" s="20" t="s">
        <v>2163</v>
      </c>
      <c r="C447" s="21">
        <v>448969964</v>
      </c>
      <c r="D447" s="20" t="s">
        <v>443</v>
      </c>
      <c r="E447" s="45">
        <v>44320</v>
      </c>
      <c r="F447" s="20" t="s">
        <v>40</v>
      </c>
      <c r="G447" s="22">
        <v>29000</v>
      </c>
      <c r="H447" s="33">
        <v>0.05</v>
      </c>
      <c r="I447" s="22">
        <v>0.05</v>
      </c>
      <c r="J447" s="23">
        <v>3.5263601770684213E-7</v>
      </c>
      <c r="K447" s="23">
        <v>0</v>
      </c>
      <c r="Z447" s="22"/>
    </row>
    <row r="448" spans="2:26" s="33" customFormat="1">
      <c r="B448" s="20" t="s">
        <v>2163</v>
      </c>
      <c r="C448" s="21">
        <v>448969980</v>
      </c>
      <c r="D448" s="20" t="s">
        <v>443</v>
      </c>
      <c r="E448" s="45">
        <v>44320</v>
      </c>
      <c r="F448" s="20" t="s">
        <v>40</v>
      </c>
      <c r="G448" s="22">
        <v>27000</v>
      </c>
      <c r="H448" s="33">
        <v>0.05</v>
      </c>
      <c r="I448" s="22">
        <v>0.04</v>
      </c>
      <c r="J448" s="23">
        <v>2.8210881416547367E-7</v>
      </c>
      <c r="K448" s="23">
        <v>0</v>
      </c>
      <c r="Z448" s="22"/>
    </row>
    <row r="449" spans="2:26" s="33" customFormat="1">
      <c r="B449" s="20" t="s">
        <v>2163</v>
      </c>
      <c r="C449" s="21">
        <v>448970004</v>
      </c>
      <c r="D449" s="20" t="s">
        <v>443</v>
      </c>
      <c r="E449" s="45">
        <v>44320</v>
      </c>
      <c r="F449" s="20" t="s">
        <v>40</v>
      </c>
      <c r="G449" s="22">
        <v>12000</v>
      </c>
      <c r="H449" s="33">
        <v>0.05</v>
      </c>
      <c r="I449" s="22">
        <v>0.02</v>
      </c>
      <c r="J449" s="23">
        <v>1.4105440708273684E-7</v>
      </c>
      <c r="K449" s="23">
        <v>0</v>
      </c>
      <c r="Z449" s="22"/>
    </row>
    <row r="450" spans="2:26" s="33" customFormat="1">
      <c r="B450" s="20" t="s">
        <v>2163</v>
      </c>
      <c r="C450" s="21">
        <v>448970012</v>
      </c>
      <c r="D450" s="20" t="s">
        <v>443</v>
      </c>
      <c r="E450" s="45">
        <v>44320</v>
      </c>
      <c r="F450" s="20" t="s">
        <v>40</v>
      </c>
      <c r="G450" s="22">
        <v>11000</v>
      </c>
      <c r="H450" s="33">
        <v>0.05</v>
      </c>
      <c r="I450" s="22">
        <v>0.02</v>
      </c>
      <c r="J450" s="23">
        <v>1.4105440708273684E-7</v>
      </c>
      <c r="K450" s="23">
        <v>0</v>
      </c>
      <c r="Z450" s="22"/>
    </row>
    <row r="451" spans="2:26" s="33" customFormat="1">
      <c r="B451" s="20" t="s">
        <v>2163</v>
      </c>
      <c r="C451" s="21">
        <v>448970020</v>
      </c>
      <c r="D451" s="20" t="s">
        <v>443</v>
      </c>
      <c r="E451" s="45">
        <v>44320</v>
      </c>
      <c r="F451" s="20" t="s">
        <v>40</v>
      </c>
      <c r="G451" s="22">
        <v>9000</v>
      </c>
      <c r="H451" s="33">
        <v>0.05</v>
      </c>
      <c r="I451" s="22">
        <v>0.01</v>
      </c>
      <c r="J451" s="23">
        <v>7.0527203541368418E-8</v>
      </c>
      <c r="K451" s="23">
        <v>0</v>
      </c>
      <c r="Z451" s="22"/>
    </row>
    <row r="452" spans="2:26" s="33" customFormat="1">
      <c r="B452" s="20" t="s">
        <v>2163</v>
      </c>
      <c r="C452" s="21">
        <v>448970038</v>
      </c>
      <c r="D452" s="20" t="s">
        <v>443</v>
      </c>
      <c r="E452" s="45">
        <v>44320</v>
      </c>
      <c r="F452" s="20" t="s">
        <v>40</v>
      </c>
      <c r="G452" s="22">
        <v>9000</v>
      </c>
      <c r="H452" s="33">
        <v>0.05</v>
      </c>
      <c r="I452" s="22">
        <v>0.01</v>
      </c>
      <c r="J452" s="23">
        <v>7.0527203541368418E-8</v>
      </c>
      <c r="K452" s="23">
        <v>0</v>
      </c>
      <c r="Z452" s="22"/>
    </row>
    <row r="453" spans="2:26" s="33" customFormat="1">
      <c r="B453" s="20" t="s">
        <v>2163</v>
      </c>
      <c r="C453" s="21">
        <v>448970046</v>
      </c>
      <c r="D453" s="20" t="s">
        <v>443</v>
      </c>
      <c r="E453" s="45">
        <v>44320</v>
      </c>
      <c r="F453" s="20" t="s">
        <v>40</v>
      </c>
      <c r="G453" s="22">
        <v>9000</v>
      </c>
      <c r="H453" s="33">
        <v>0.05</v>
      </c>
      <c r="I453" s="22">
        <v>0.01</v>
      </c>
      <c r="J453" s="23">
        <v>7.0527203541368418E-8</v>
      </c>
      <c r="K453" s="23">
        <v>0</v>
      </c>
      <c r="Z453" s="22"/>
    </row>
    <row r="454" spans="2:26" s="33" customFormat="1">
      <c r="B454" s="20" t="s">
        <v>2163</v>
      </c>
      <c r="C454" s="21">
        <v>448970079</v>
      </c>
      <c r="D454" s="20" t="s">
        <v>443</v>
      </c>
      <c r="E454" s="45">
        <v>44320</v>
      </c>
      <c r="F454" s="20" t="s">
        <v>40</v>
      </c>
      <c r="G454" s="22">
        <v>1000</v>
      </c>
      <c r="H454" s="33">
        <v>0.05</v>
      </c>
      <c r="I454" s="22">
        <v>0</v>
      </c>
      <c r="J454" s="23">
        <v>0</v>
      </c>
      <c r="K454" s="23">
        <v>0</v>
      </c>
      <c r="Z454" s="22"/>
    </row>
    <row r="455" spans="2:26" s="33" customFormat="1">
      <c r="B455" s="20" t="s">
        <v>2163</v>
      </c>
      <c r="C455" s="21">
        <v>448970384</v>
      </c>
      <c r="D455" s="20" t="s">
        <v>443</v>
      </c>
      <c r="E455" s="45">
        <v>44320</v>
      </c>
      <c r="F455" s="20" t="s">
        <v>40</v>
      </c>
      <c r="G455" s="22">
        <v>-7000</v>
      </c>
      <c r="H455" s="33">
        <v>0.05</v>
      </c>
      <c r="I455" s="22">
        <v>-0.01</v>
      </c>
      <c r="J455" s="23">
        <v>7.0527203541368418E-8</v>
      </c>
      <c r="K455" s="23">
        <v>0</v>
      </c>
      <c r="Z455" s="22"/>
    </row>
    <row r="456" spans="2:26" s="33" customFormat="1">
      <c r="B456" s="20" t="s">
        <v>2163</v>
      </c>
      <c r="C456" s="21">
        <v>448970392</v>
      </c>
      <c r="D456" s="20" t="s">
        <v>443</v>
      </c>
      <c r="E456" s="45">
        <v>44320</v>
      </c>
      <c r="F456" s="20" t="s">
        <v>40</v>
      </c>
      <c r="G456" s="22">
        <v>-17500</v>
      </c>
      <c r="H456" s="33">
        <v>0.05</v>
      </c>
      <c r="I456" s="22">
        <v>-0.03</v>
      </c>
      <c r="J456" s="23">
        <v>2.1158161062410524E-7</v>
      </c>
      <c r="K456" s="23">
        <v>0</v>
      </c>
      <c r="Z456" s="22"/>
    </row>
    <row r="457" spans="2:26" s="33" customFormat="1">
      <c r="B457" s="20" t="s">
        <v>2163</v>
      </c>
      <c r="C457" s="21">
        <v>448970418</v>
      </c>
      <c r="D457" s="20" t="s">
        <v>443</v>
      </c>
      <c r="E457" s="45">
        <v>44320</v>
      </c>
      <c r="F457" s="20" t="s">
        <v>40</v>
      </c>
      <c r="G457" s="22">
        <v>-1441000</v>
      </c>
      <c r="H457" s="33">
        <v>0.05</v>
      </c>
      <c r="I457" s="22">
        <v>-2.35</v>
      </c>
      <c r="J457" s="23">
        <v>1.6573892832221579E-5</v>
      </c>
      <c r="K457" s="23">
        <v>0</v>
      </c>
      <c r="Z457" s="22"/>
    </row>
    <row r="458" spans="2:26" s="33" customFormat="1">
      <c r="B458" s="20" t="s">
        <v>2163</v>
      </c>
      <c r="C458" s="21">
        <v>448970426</v>
      </c>
      <c r="D458" s="20" t="s">
        <v>443</v>
      </c>
      <c r="E458" s="45">
        <v>44320</v>
      </c>
      <c r="F458" s="20" t="s">
        <v>40</v>
      </c>
      <c r="G458" s="22">
        <v>-1511000</v>
      </c>
      <c r="H458" s="33">
        <v>0.05</v>
      </c>
      <c r="I458" s="22">
        <v>-2.4700000000000002</v>
      </c>
      <c r="J458" s="23">
        <v>1.7420219274718001E-5</v>
      </c>
      <c r="K458" s="23">
        <v>0</v>
      </c>
      <c r="Z458" s="22"/>
    </row>
    <row r="459" spans="2:26" s="33" customFormat="1">
      <c r="B459" s="20" t="s">
        <v>2163</v>
      </c>
      <c r="C459" s="21">
        <v>448970434</v>
      </c>
      <c r="D459" s="20" t="s">
        <v>443</v>
      </c>
      <c r="E459" s="45">
        <v>44320</v>
      </c>
      <c r="F459" s="20" t="s">
        <v>40</v>
      </c>
      <c r="G459" s="22">
        <v>-1684000</v>
      </c>
      <c r="H459" s="33">
        <v>0.05</v>
      </c>
      <c r="I459" s="22">
        <v>-2.75</v>
      </c>
      <c r="J459" s="23">
        <v>1.9394980973876316E-5</v>
      </c>
      <c r="K459" s="23">
        <v>0</v>
      </c>
      <c r="Z459" s="22"/>
    </row>
    <row r="460" spans="2:26" s="33" customFormat="1">
      <c r="B460" s="20" t="s">
        <v>2163</v>
      </c>
      <c r="C460" s="21">
        <v>448970442</v>
      </c>
      <c r="D460" s="20" t="s">
        <v>443</v>
      </c>
      <c r="E460" s="45">
        <v>44320</v>
      </c>
      <c r="F460" s="20" t="s">
        <v>40</v>
      </c>
      <c r="G460" s="22">
        <v>-2203000</v>
      </c>
      <c r="H460" s="33">
        <v>0.05</v>
      </c>
      <c r="I460" s="22">
        <v>-3.6</v>
      </c>
      <c r="J460" s="23">
        <v>2.538979327489263E-5</v>
      </c>
      <c r="K460" s="23">
        <v>0</v>
      </c>
      <c r="Z460" s="22"/>
    </row>
    <row r="461" spans="2:26" s="33" customFormat="1">
      <c r="B461" s="20" t="s">
        <v>2163</v>
      </c>
      <c r="C461" s="21">
        <v>448970467</v>
      </c>
      <c r="D461" s="20" t="s">
        <v>443</v>
      </c>
      <c r="E461" s="45">
        <v>44320</v>
      </c>
      <c r="F461" s="20" t="s">
        <v>40</v>
      </c>
      <c r="G461" s="22">
        <v>-5079000</v>
      </c>
      <c r="H461" s="33">
        <v>0.05</v>
      </c>
      <c r="I461" s="22">
        <v>-8.2899999999999991</v>
      </c>
      <c r="J461" s="23">
        <v>5.8467051735794415E-5</v>
      </c>
      <c r="K461" s="23">
        <v>0</v>
      </c>
      <c r="Z461" s="22"/>
    </row>
    <row r="462" spans="2:26" s="33" customFormat="1">
      <c r="B462" s="20" t="s">
        <v>2163</v>
      </c>
      <c r="C462" s="21">
        <v>448970475</v>
      </c>
      <c r="D462" s="20" t="s">
        <v>443</v>
      </c>
      <c r="E462" s="45">
        <v>44320</v>
      </c>
      <c r="F462" s="20" t="s">
        <v>40</v>
      </c>
      <c r="G462" s="22">
        <v>-7256000</v>
      </c>
      <c r="H462" s="33">
        <v>0.05</v>
      </c>
      <c r="I462" s="22">
        <v>-11.85</v>
      </c>
      <c r="J462" s="23">
        <v>8.3574736196521574E-5</v>
      </c>
      <c r="K462" s="23">
        <v>0</v>
      </c>
      <c r="Z462" s="22"/>
    </row>
    <row r="463" spans="2:26" s="33" customFormat="1">
      <c r="B463" s="20" t="s">
        <v>2163</v>
      </c>
      <c r="C463" s="21">
        <v>448970483</v>
      </c>
      <c r="D463" s="20" t="s">
        <v>443</v>
      </c>
      <c r="E463" s="45">
        <v>44320</v>
      </c>
      <c r="F463" s="20" t="s">
        <v>40</v>
      </c>
      <c r="G463" s="22">
        <v>-9222000</v>
      </c>
      <c r="H463" s="33">
        <v>0.05</v>
      </c>
      <c r="I463" s="22">
        <v>-15.06</v>
      </c>
      <c r="J463" s="23">
        <v>1.0621396853330084E-4</v>
      </c>
      <c r="K463" s="23">
        <v>0</v>
      </c>
      <c r="Z463" s="22"/>
    </row>
    <row r="464" spans="2:26" s="33" customFormat="1">
      <c r="B464" s="20" t="s">
        <v>2163</v>
      </c>
      <c r="C464" s="21">
        <v>448970491</v>
      </c>
      <c r="D464" s="20" t="s">
        <v>443</v>
      </c>
      <c r="E464" s="45">
        <v>44320</v>
      </c>
      <c r="F464" s="20" t="s">
        <v>40</v>
      </c>
      <c r="G464" s="22">
        <v>-9152000</v>
      </c>
      <c r="H464" s="33">
        <v>0.05</v>
      </c>
      <c r="I464" s="22">
        <v>-14.95</v>
      </c>
      <c r="J464" s="23">
        <v>1.0543816929434578E-4</v>
      </c>
      <c r="K464" s="23">
        <v>0</v>
      </c>
      <c r="Z464" s="22"/>
    </row>
    <row r="465" spans="2:26" s="33" customFormat="1">
      <c r="B465" s="20" t="s">
        <v>2163</v>
      </c>
      <c r="C465" s="21">
        <v>448970509</v>
      </c>
      <c r="D465" s="20" t="s">
        <v>443</v>
      </c>
      <c r="E465" s="45">
        <v>44320</v>
      </c>
      <c r="F465" s="20" t="s">
        <v>40</v>
      </c>
      <c r="G465" s="22">
        <v>-11866000</v>
      </c>
      <c r="H465" s="33">
        <v>0.05</v>
      </c>
      <c r="I465" s="22">
        <v>-19.38</v>
      </c>
      <c r="J465" s="23">
        <v>1.3668172046317199E-4</v>
      </c>
      <c r="K465" s="23">
        <v>0</v>
      </c>
      <c r="Z465" s="22"/>
    </row>
    <row r="466" spans="2:26" s="33" customFormat="1">
      <c r="B466" s="20" t="s">
        <v>2163</v>
      </c>
      <c r="C466" s="21">
        <v>448970517</v>
      </c>
      <c r="D466" s="20" t="s">
        <v>443</v>
      </c>
      <c r="E466" s="45">
        <v>44320</v>
      </c>
      <c r="F466" s="20" t="s">
        <v>40</v>
      </c>
      <c r="G466" s="22">
        <v>-13472000</v>
      </c>
      <c r="H466" s="33">
        <v>0.05</v>
      </c>
      <c r="I466" s="22">
        <v>-22</v>
      </c>
      <c r="J466" s="23">
        <v>1.5515984779101053E-4</v>
      </c>
      <c r="K466" s="23">
        <v>0</v>
      </c>
      <c r="Z466" s="22"/>
    </row>
    <row r="467" spans="2:26" s="33" customFormat="1">
      <c r="B467" s="20" t="s">
        <v>2164</v>
      </c>
      <c r="C467" s="21">
        <v>449215441</v>
      </c>
      <c r="D467" s="20" t="s">
        <v>443</v>
      </c>
      <c r="E467" s="20" t="s">
        <v>2130</v>
      </c>
      <c r="F467" s="20" t="s">
        <v>40</v>
      </c>
      <c r="G467" s="22">
        <v>-51400</v>
      </c>
      <c r="H467" s="33">
        <v>-1.61</v>
      </c>
      <c r="I467" s="22">
        <v>2.7</v>
      </c>
      <c r="J467" s="23">
        <v>1.9042344956169476E-5</v>
      </c>
      <c r="K467" s="23">
        <v>0</v>
      </c>
      <c r="Z467" s="22"/>
    </row>
    <row r="468" spans="2:26" s="33" customFormat="1">
      <c r="B468" s="20" t="s">
        <v>2164</v>
      </c>
      <c r="C468" s="21">
        <v>449215458</v>
      </c>
      <c r="D468" s="20" t="s">
        <v>443</v>
      </c>
      <c r="E468" s="20" t="s">
        <v>2130</v>
      </c>
      <c r="F468" s="20" t="s">
        <v>40</v>
      </c>
      <c r="G468" s="22">
        <v>-63000</v>
      </c>
      <c r="H468" s="33">
        <v>-1.61</v>
      </c>
      <c r="I468" s="22">
        <v>3.31</v>
      </c>
      <c r="J468" s="23">
        <v>2.3344504372192946E-5</v>
      </c>
      <c r="K468" s="23">
        <v>0</v>
      </c>
      <c r="Z468" s="22"/>
    </row>
    <row r="469" spans="2:26" s="33" customFormat="1">
      <c r="B469" s="20" t="s">
        <v>2164</v>
      </c>
      <c r="C469" s="21">
        <v>449215474</v>
      </c>
      <c r="D469" s="20" t="s">
        <v>443</v>
      </c>
      <c r="E469" s="20" t="s">
        <v>2130</v>
      </c>
      <c r="F469" s="20" t="s">
        <v>40</v>
      </c>
      <c r="G469" s="22">
        <v>-90000</v>
      </c>
      <c r="H469" s="33">
        <v>-1.61</v>
      </c>
      <c r="I469" s="22">
        <v>4.7300000000000004</v>
      </c>
      <c r="J469" s="23">
        <v>3.3359367275067262E-5</v>
      </c>
      <c r="K469" s="23">
        <v>0</v>
      </c>
      <c r="Z469" s="22"/>
    </row>
    <row r="470" spans="2:26" s="33" customFormat="1">
      <c r="B470" s="20" t="s">
        <v>2164</v>
      </c>
      <c r="C470" s="21">
        <v>449215482</v>
      </c>
      <c r="D470" s="20" t="s">
        <v>443</v>
      </c>
      <c r="E470" s="20" t="s">
        <v>2130</v>
      </c>
      <c r="F470" s="20" t="s">
        <v>40</v>
      </c>
      <c r="G470" s="22">
        <v>-97000</v>
      </c>
      <c r="H470" s="33">
        <v>-1.61</v>
      </c>
      <c r="I470" s="22">
        <v>5.09</v>
      </c>
      <c r="J470" s="23">
        <v>3.5898346602556525E-5</v>
      </c>
      <c r="K470" s="23">
        <v>0</v>
      </c>
      <c r="Z470" s="22"/>
    </row>
    <row r="471" spans="2:26" s="33" customFormat="1">
      <c r="B471" s="20" t="s">
        <v>2164</v>
      </c>
      <c r="C471" s="21">
        <v>449215490</v>
      </c>
      <c r="D471" s="20" t="s">
        <v>443</v>
      </c>
      <c r="E471" s="20" t="s">
        <v>2130</v>
      </c>
      <c r="F471" s="20" t="s">
        <v>40</v>
      </c>
      <c r="G471" s="22">
        <v>-106200</v>
      </c>
      <c r="H471" s="33">
        <v>-1.61</v>
      </c>
      <c r="I471" s="22">
        <v>5.58</v>
      </c>
      <c r="J471" s="23">
        <v>3.935417957608358E-5</v>
      </c>
      <c r="K471" s="23">
        <v>0</v>
      </c>
      <c r="Z471" s="22"/>
    </row>
    <row r="472" spans="2:26" s="33" customFormat="1">
      <c r="B472" s="20" t="s">
        <v>2164</v>
      </c>
      <c r="C472" s="21">
        <v>449215508</v>
      </c>
      <c r="D472" s="20" t="s">
        <v>443</v>
      </c>
      <c r="E472" s="20" t="s">
        <v>2130</v>
      </c>
      <c r="F472" s="20" t="s">
        <v>40</v>
      </c>
      <c r="G472" s="22">
        <v>-120400</v>
      </c>
      <c r="H472" s="33">
        <v>-1.61</v>
      </c>
      <c r="I472" s="22">
        <v>6.32</v>
      </c>
      <c r="J472" s="23">
        <v>4.4573192638144845E-5</v>
      </c>
      <c r="K472" s="23">
        <v>0</v>
      </c>
      <c r="Z472" s="22"/>
    </row>
    <row r="473" spans="2:26" s="33" customFormat="1">
      <c r="B473" s="20" t="s">
        <v>2164</v>
      </c>
      <c r="C473" s="21">
        <v>449215532</v>
      </c>
      <c r="D473" s="20" t="s">
        <v>443</v>
      </c>
      <c r="E473" s="20" t="s">
        <v>2130</v>
      </c>
      <c r="F473" s="20" t="s">
        <v>40</v>
      </c>
      <c r="G473" s="22">
        <v>-300000</v>
      </c>
      <c r="H473" s="33">
        <v>-1.61</v>
      </c>
      <c r="I473" s="22">
        <v>15.75</v>
      </c>
      <c r="J473" s="23">
        <v>1.1108034557765526E-4</v>
      </c>
      <c r="K473" s="23">
        <v>0</v>
      </c>
      <c r="Z473" s="22"/>
    </row>
    <row r="474" spans="2:26" s="33" customFormat="1">
      <c r="B474" s="20" t="s">
        <v>2164</v>
      </c>
      <c r="C474" s="21">
        <v>449215540</v>
      </c>
      <c r="D474" s="20" t="s">
        <v>443</v>
      </c>
      <c r="E474" s="20" t="s">
        <v>2130</v>
      </c>
      <c r="F474" s="20" t="s">
        <v>40</v>
      </c>
      <c r="G474" s="22">
        <v>-338000</v>
      </c>
      <c r="H474" s="33">
        <v>-1.61</v>
      </c>
      <c r="I474" s="22">
        <v>17.75</v>
      </c>
      <c r="J474" s="23">
        <v>1.2518578628592893E-4</v>
      </c>
      <c r="K474" s="23">
        <v>0</v>
      </c>
      <c r="Z474" s="22"/>
    </row>
    <row r="475" spans="2:26" s="33" customFormat="1">
      <c r="B475" s="20" t="s">
        <v>2164</v>
      </c>
      <c r="C475" s="21">
        <v>449215557</v>
      </c>
      <c r="D475" s="20" t="s">
        <v>443</v>
      </c>
      <c r="E475" s="20" t="s">
        <v>2130</v>
      </c>
      <c r="F475" s="20" t="s">
        <v>40</v>
      </c>
      <c r="G475" s="22">
        <v>-377191</v>
      </c>
      <c r="H475" s="33">
        <v>-1.61</v>
      </c>
      <c r="I475" s="22">
        <v>19.809999999999999</v>
      </c>
      <c r="J475" s="23">
        <v>1.3971439021545084E-4</v>
      </c>
      <c r="K475" s="23">
        <v>0</v>
      </c>
      <c r="Z475" s="22"/>
    </row>
    <row r="476" spans="2:26" s="33" customFormat="1">
      <c r="B476" s="20" t="s">
        <v>2164</v>
      </c>
      <c r="C476" s="21">
        <v>449215573</v>
      </c>
      <c r="D476" s="20" t="s">
        <v>443</v>
      </c>
      <c r="E476" s="20" t="s">
        <v>2130</v>
      </c>
      <c r="F476" s="20" t="s">
        <v>40</v>
      </c>
      <c r="G476" s="22">
        <v>-482986</v>
      </c>
      <c r="H476" s="33">
        <v>-1.61</v>
      </c>
      <c r="I476" s="22">
        <v>25.36</v>
      </c>
      <c r="J476" s="23">
        <v>1.7885698818091031E-4</v>
      </c>
      <c r="K476" s="23">
        <v>0</v>
      </c>
      <c r="Z476" s="22"/>
    </row>
    <row r="477" spans="2:26" s="33" customFormat="1">
      <c r="B477" s="20" t="s">
        <v>2164</v>
      </c>
      <c r="C477" s="21">
        <v>449215599</v>
      </c>
      <c r="D477" s="20" t="s">
        <v>443</v>
      </c>
      <c r="E477" s="20" t="s">
        <v>2130</v>
      </c>
      <c r="F477" s="20" t="s">
        <v>40</v>
      </c>
      <c r="G477" s="22">
        <v>-2802145</v>
      </c>
      <c r="H477" s="33">
        <v>-1.61</v>
      </c>
      <c r="I477" s="22">
        <v>147.15</v>
      </c>
      <c r="J477" s="23">
        <v>1.0378078001112363E-3</v>
      </c>
      <c r="K477" s="23">
        <v>0</v>
      </c>
      <c r="Z477" s="22"/>
    </row>
    <row r="478" spans="2:26" s="33" customFormat="1">
      <c r="B478" s="20" t="s">
        <v>2164</v>
      </c>
      <c r="C478" s="21">
        <v>449215607</v>
      </c>
      <c r="D478" s="20" t="s">
        <v>443</v>
      </c>
      <c r="E478" s="20" t="s">
        <v>2130</v>
      </c>
      <c r="F478" s="20" t="s">
        <v>40</v>
      </c>
      <c r="G478" s="22">
        <v>-3365200</v>
      </c>
      <c r="H478" s="33">
        <v>-1.61</v>
      </c>
      <c r="I478" s="22">
        <v>176.72</v>
      </c>
      <c r="J478" s="23">
        <v>1.2463567409830628E-3</v>
      </c>
      <c r="K478" s="23">
        <v>0</v>
      </c>
      <c r="Z478" s="22"/>
    </row>
    <row r="479" spans="2:26" s="33" customFormat="1">
      <c r="B479" s="20" t="s">
        <v>2164</v>
      </c>
      <c r="C479" s="21">
        <v>449215615</v>
      </c>
      <c r="D479" s="20" t="s">
        <v>443</v>
      </c>
      <c r="E479" s="20" t="s">
        <v>2130</v>
      </c>
      <c r="F479" s="20" t="s">
        <v>40</v>
      </c>
      <c r="G479" s="22">
        <v>-4403382</v>
      </c>
      <c r="H479" s="33">
        <v>-1.61</v>
      </c>
      <c r="I479" s="22">
        <v>231.23</v>
      </c>
      <c r="J479" s="23">
        <v>1.6308005274870618E-3</v>
      </c>
      <c r="K479" s="23">
        <v>0</v>
      </c>
      <c r="Z479" s="22"/>
    </row>
    <row r="480" spans="2:26" s="33" customFormat="1">
      <c r="B480" s="20" t="s">
        <v>2164</v>
      </c>
      <c r="C480" s="21">
        <v>449215623</v>
      </c>
      <c r="D480" s="20" t="s">
        <v>443</v>
      </c>
      <c r="E480" s="20" t="s">
        <v>2130</v>
      </c>
      <c r="F480" s="20" t="s">
        <v>40</v>
      </c>
      <c r="G480" s="22">
        <v>-4465000</v>
      </c>
      <c r="H480" s="33">
        <v>-1.61</v>
      </c>
      <c r="I480" s="22">
        <v>234.47</v>
      </c>
      <c r="J480" s="23">
        <v>1.6536513414344652E-3</v>
      </c>
      <c r="K480" s="23">
        <v>0</v>
      </c>
      <c r="Z480" s="22"/>
    </row>
    <row r="481" spans="2:26" s="33" customFormat="1">
      <c r="B481" s="20" t="s">
        <v>2164</v>
      </c>
      <c r="C481" s="21">
        <v>449215649</v>
      </c>
      <c r="D481" s="20" t="s">
        <v>443</v>
      </c>
      <c r="E481" s="20" t="s">
        <v>2130</v>
      </c>
      <c r="F481" s="20" t="s">
        <v>40</v>
      </c>
      <c r="G481" s="22">
        <v>-10282400</v>
      </c>
      <c r="H481" s="33">
        <v>-1.61</v>
      </c>
      <c r="I481" s="22">
        <v>539.96</v>
      </c>
      <c r="J481" s="23">
        <v>3.8081868824197296E-3</v>
      </c>
      <c r="K481" s="23">
        <v>0</v>
      </c>
      <c r="Z481" s="22"/>
    </row>
    <row r="482" spans="2:26" s="33" customFormat="1">
      <c r="B482" s="20" t="s">
        <v>2164</v>
      </c>
      <c r="C482" s="21">
        <v>449215656</v>
      </c>
      <c r="D482" s="20" t="s">
        <v>443</v>
      </c>
      <c r="E482" s="20" t="s">
        <v>2130</v>
      </c>
      <c r="F482" s="20" t="s">
        <v>40</v>
      </c>
      <c r="G482" s="22">
        <v>-16386000</v>
      </c>
      <c r="H482" s="33">
        <v>-1.61</v>
      </c>
      <c r="I482" s="22">
        <v>860.48</v>
      </c>
      <c r="J482" s="23">
        <v>6.0687248103276697E-3</v>
      </c>
      <c r="K482" s="23">
        <v>0</v>
      </c>
      <c r="Z482" s="22"/>
    </row>
    <row r="483" spans="2:26" s="33" customFormat="1">
      <c r="B483" s="20" t="s">
        <v>2164</v>
      </c>
      <c r="C483" s="21">
        <v>449215664</v>
      </c>
      <c r="D483" s="20" t="s">
        <v>443</v>
      </c>
      <c r="E483" s="20" t="s">
        <v>2130</v>
      </c>
      <c r="F483" s="20" t="s">
        <v>40</v>
      </c>
      <c r="G483" s="22">
        <v>-24378600</v>
      </c>
      <c r="H483" s="33">
        <v>-1.61</v>
      </c>
      <c r="I483" s="22">
        <v>1280.19</v>
      </c>
      <c r="J483" s="23">
        <v>9.0288220701624441E-3</v>
      </c>
      <c r="K483" s="23">
        <v>0</v>
      </c>
      <c r="Z483" s="22"/>
    </row>
    <row r="484" spans="2:26" s="33" customFormat="1">
      <c r="B484" s="20" t="s">
        <v>2164</v>
      </c>
      <c r="C484" s="21">
        <v>449215680</v>
      </c>
      <c r="D484" s="20" t="s">
        <v>443</v>
      </c>
      <c r="E484" s="20" t="s">
        <v>2130</v>
      </c>
      <c r="F484" s="20" t="s">
        <v>40</v>
      </c>
      <c r="G484" s="22">
        <v>-28476200</v>
      </c>
      <c r="H484" s="33">
        <v>-1.61</v>
      </c>
      <c r="I484" s="22">
        <v>1495.37</v>
      </c>
      <c r="J484" s="23">
        <v>1.0546426435965608E-2</v>
      </c>
      <c r="K484" s="23">
        <v>0</v>
      </c>
      <c r="Z484" s="22"/>
    </row>
    <row r="485" spans="2:26" s="33" customFormat="1">
      <c r="B485" s="20" t="s">
        <v>2164</v>
      </c>
      <c r="C485" s="21">
        <v>449216191</v>
      </c>
      <c r="D485" s="20" t="s">
        <v>443</v>
      </c>
      <c r="E485" s="20" t="s">
        <v>2130</v>
      </c>
      <c r="F485" s="20" t="s">
        <v>40</v>
      </c>
      <c r="G485" s="22">
        <v>869000</v>
      </c>
      <c r="H485" s="33">
        <v>-1.61</v>
      </c>
      <c r="I485" s="22">
        <v>-45.63</v>
      </c>
      <c r="J485" s="23">
        <v>3.2181562975926414E-4</v>
      </c>
      <c r="K485" s="23">
        <v>0</v>
      </c>
      <c r="Z485" s="22"/>
    </row>
    <row r="486" spans="2:26" s="33" customFormat="1">
      <c r="B486" s="20" t="s">
        <v>2164</v>
      </c>
      <c r="C486" s="21">
        <v>449216209</v>
      </c>
      <c r="D486" s="20" t="s">
        <v>443</v>
      </c>
      <c r="E486" s="20" t="s">
        <v>2130</v>
      </c>
      <c r="F486" s="20" t="s">
        <v>40</v>
      </c>
      <c r="G486" s="22">
        <v>700000</v>
      </c>
      <c r="H486" s="33">
        <v>-1.61</v>
      </c>
      <c r="I486" s="22">
        <v>-36.76</v>
      </c>
      <c r="J486" s="23">
        <v>2.592580002180703E-4</v>
      </c>
      <c r="K486" s="23">
        <v>0</v>
      </c>
      <c r="Z486" s="22"/>
    </row>
    <row r="487" spans="2:26" s="33" customFormat="1">
      <c r="B487" s="20" t="s">
        <v>2164</v>
      </c>
      <c r="C487" s="21">
        <v>449216217</v>
      </c>
      <c r="D487" s="20" t="s">
        <v>443</v>
      </c>
      <c r="E487" s="20" t="s">
        <v>2130</v>
      </c>
      <c r="F487" s="20" t="s">
        <v>40</v>
      </c>
      <c r="G487" s="22">
        <v>663300</v>
      </c>
      <c r="H487" s="33">
        <v>-1.61</v>
      </c>
      <c r="I487" s="22">
        <v>-34.83</v>
      </c>
      <c r="J487" s="23">
        <v>2.4564624993458618E-4</v>
      </c>
      <c r="K487" s="23">
        <v>0</v>
      </c>
      <c r="Z487" s="22"/>
    </row>
    <row r="488" spans="2:26" s="33" customFormat="1">
      <c r="B488" s="20" t="s">
        <v>2164</v>
      </c>
      <c r="C488" s="21">
        <v>449216225</v>
      </c>
      <c r="D488" s="20" t="s">
        <v>443</v>
      </c>
      <c r="E488" s="20" t="s">
        <v>2130</v>
      </c>
      <c r="F488" s="20" t="s">
        <v>40</v>
      </c>
      <c r="G488" s="22">
        <v>564600</v>
      </c>
      <c r="H488" s="33">
        <v>-1.61</v>
      </c>
      <c r="I488" s="22">
        <v>-29.65</v>
      </c>
      <c r="J488" s="23">
        <v>2.0911315850015736E-4</v>
      </c>
      <c r="K488" s="23">
        <v>0</v>
      </c>
      <c r="Z488" s="22"/>
    </row>
    <row r="489" spans="2:26" s="33" customFormat="1">
      <c r="B489" s="20" t="s">
        <v>2164</v>
      </c>
      <c r="C489" s="21">
        <v>449216233</v>
      </c>
      <c r="D489" s="20" t="s">
        <v>443</v>
      </c>
      <c r="E489" s="20" t="s">
        <v>2130</v>
      </c>
      <c r="F489" s="20" t="s">
        <v>40</v>
      </c>
      <c r="G489" s="22">
        <v>557400</v>
      </c>
      <c r="H489" s="33">
        <v>-1.61</v>
      </c>
      <c r="I489" s="22">
        <v>-29.27</v>
      </c>
      <c r="J489" s="23">
        <v>2.0643312476558535E-4</v>
      </c>
      <c r="K489" s="23">
        <v>0</v>
      </c>
      <c r="Z489" s="22"/>
    </row>
    <row r="490" spans="2:26" s="33" customFormat="1">
      <c r="B490" s="20" t="s">
        <v>2164</v>
      </c>
      <c r="C490" s="21">
        <v>449216241</v>
      </c>
      <c r="D490" s="20" t="s">
        <v>443</v>
      </c>
      <c r="E490" s="20" t="s">
        <v>2130</v>
      </c>
      <c r="F490" s="20" t="s">
        <v>40</v>
      </c>
      <c r="G490" s="22">
        <v>370000</v>
      </c>
      <c r="H490" s="33">
        <v>-1.61</v>
      </c>
      <c r="I490" s="22">
        <v>-19.43</v>
      </c>
      <c r="J490" s="23">
        <v>1.3703435648087885E-4</v>
      </c>
      <c r="K490" s="23">
        <v>0</v>
      </c>
      <c r="Z490" s="22"/>
    </row>
    <row r="491" spans="2:26" s="33" customFormat="1">
      <c r="B491" s="20" t="s">
        <v>2164</v>
      </c>
      <c r="C491" s="21">
        <v>449216266</v>
      </c>
      <c r="D491" s="20" t="s">
        <v>443</v>
      </c>
      <c r="E491" s="20" t="s">
        <v>2130</v>
      </c>
      <c r="F491" s="20" t="s">
        <v>40</v>
      </c>
      <c r="G491" s="22">
        <v>172000</v>
      </c>
      <c r="H491" s="33">
        <v>-1.61</v>
      </c>
      <c r="I491" s="22">
        <v>-9.0299999999999994</v>
      </c>
      <c r="J491" s="23">
        <v>6.368606479785568E-5</v>
      </c>
      <c r="K491" s="23">
        <v>0</v>
      </c>
      <c r="Z491" s="22"/>
    </row>
    <row r="492" spans="2:26" s="33" customFormat="1">
      <c r="B492" s="20" t="s">
        <v>2164</v>
      </c>
      <c r="C492" s="21">
        <v>449216274</v>
      </c>
      <c r="D492" s="20" t="s">
        <v>443</v>
      </c>
      <c r="E492" s="20" t="s">
        <v>2130</v>
      </c>
      <c r="F492" s="20" t="s">
        <v>40</v>
      </c>
      <c r="G492" s="22">
        <v>165000</v>
      </c>
      <c r="H492" s="33">
        <v>-1.61</v>
      </c>
      <c r="I492" s="22">
        <v>-8.66</v>
      </c>
      <c r="J492" s="23">
        <v>6.1076558266825057E-5</v>
      </c>
      <c r="K492" s="23">
        <v>0</v>
      </c>
      <c r="Z492" s="22"/>
    </row>
    <row r="493" spans="2:26" s="33" customFormat="1">
      <c r="B493" s="20" t="s">
        <v>2164</v>
      </c>
      <c r="C493" s="21">
        <v>449216308</v>
      </c>
      <c r="D493" s="20" t="s">
        <v>443</v>
      </c>
      <c r="E493" s="20" t="s">
        <v>2130</v>
      </c>
      <c r="F493" s="20" t="s">
        <v>40</v>
      </c>
      <c r="G493" s="22">
        <v>70000</v>
      </c>
      <c r="H493" s="33">
        <v>-1.61</v>
      </c>
      <c r="I493" s="22">
        <v>-3.68</v>
      </c>
      <c r="J493" s="23">
        <v>2.5954010903223578E-5</v>
      </c>
      <c r="K493" s="23">
        <v>0</v>
      </c>
      <c r="Z493" s="22"/>
    </row>
    <row r="494" spans="2:26" s="33" customFormat="1">
      <c r="B494" s="20" t="s">
        <v>2164</v>
      </c>
      <c r="C494" s="21">
        <v>449216324</v>
      </c>
      <c r="D494" s="20" t="s">
        <v>443</v>
      </c>
      <c r="E494" s="20" t="s">
        <v>2130</v>
      </c>
      <c r="F494" s="20" t="s">
        <v>40</v>
      </c>
      <c r="G494" s="22">
        <v>69600</v>
      </c>
      <c r="H494" s="33">
        <v>-1.61</v>
      </c>
      <c r="I494" s="22">
        <v>-3.65</v>
      </c>
      <c r="J494" s="23">
        <v>2.5742429292599473E-5</v>
      </c>
      <c r="K494" s="23">
        <v>0</v>
      </c>
      <c r="Z494" s="22"/>
    </row>
    <row r="495" spans="2:26" s="33" customFormat="1">
      <c r="B495" s="20" t="s">
        <v>2164</v>
      </c>
      <c r="C495" s="21">
        <v>449216340</v>
      </c>
      <c r="D495" s="20" t="s">
        <v>443</v>
      </c>
      <c r="E495" s="20" t="s">
        <v>2130</v>
      </c>
      <c r="F495" s="20" t="s">
        <v>40</v>
      </c>
      <c r="G495" s="22">
        <v>60000</v>
      </c>
      <c r="H495" s="33">
        <v>-1.61</v>
      </c>
      <c r="I495" s="22">
        <v>-3.15</v>
      </c>
      <c r="J495" s="23">
        <v>2.2216069115531053E-5</v>
      </c>
      <c r="K495" s="23">
        <v>0</v>
      </c>
      <c r="Z495" s="22"/>
    </row>
    <row r="496" spans="2:26" s="33" customFormat="1">
      <c r="B496" s="20" t="s">
        <v>2164</v>
      </c>
      <c r="C496" s="21">
        <v>449216357</v>
      </c>
      <c r="D496" s="20" t="s">
        <v>443</v>
      </c>
      <c r="E496" s="20" t="s">
        <v>2130</v>
      </c>
      <c r="F496" s="20" t="s">
        <v>40</v>
      </c>
      <c r="G496" s="22">
        <v>58800</v>
      </c>
      <c r="H496" s="33">
        <v>-1.61</v>
      </c>
      <c r="I496" s="22">
        <v>-3.09</v>
      </c>
      <c r="J496" s="23">
        <v>2.179290589428284E-5</v>
      </c>
      <c r="K496" s="23">
        <v>0</v>
      </c>
      <c r="Z496" s="22"/>
    </row>
    <row r="497" spans="2:26" s="33" customFormat="1">
      <c r="B497" s="20" t="s">
        <v>2164</v>
      </c>
      <c r="C497" s="21">
        <v>449216365</v>
      </c>
      <c r="D497" s="20" t="s">
        <v>443</v>
      </c>
      <c r="E497" s="20" t="s">
        <v>2130</v>
      </c>
      <c r="F497" s="20" t="s">
        <v>40</v>
      </c>
      <c r="G497" s="22">
        <v>41425</v>
      </c>
      <c r="H497" s="33">
        <v>-1.61</v>
      </c>
      <c r="I497" s="22">
        <v>-2.1800000000000002</v>
      </c>
      <c r="J497" s="23">
        <v>1.5374930372018317E-5</v>
      </c>
      <c r="K497" s="23">
        <v>0</v>
      </c>
      <c r="Z497" s="22"/>
    </row>
    <row r="498" spans="2:26" s="33" customFormat="1">
      <c r="B498" s="20" t="s">
        <v>2164</v>
      </c>
      <c r="C498" s="21">
        <v>449216373</v>
      </c>
      <c r="D498" s="20" t="s">
        <v>443</v>
      </c>
      <c r="E498" s="20" t="s">
        <v>2130</v>
      </c>
      <c r="F498" s="20" t="s">
        <v>40</v>
      </c>
      <c r="G498" s="22">
        <v>40000</v>
      </c>
      <c r="H498" s="33">
        <v>-1.61</v>
      </c>
      <c r="I498" s="22">
        <v>-2.1</v>
      </c>
      <c r="J498" s="23">
        <v>1.4810712743687369E-5</v>
      </c>
      <c r="K498" s="23">
        <v>0</v>
      </c>
      <c r="Z498" s="22"/>
    </row>
    <row r="499" spans="2:26" s="33" customFormat="1">
      <c r="B499" s="20" t="s">
        <v>2164</v>
      </c>
      <c r="C499" s="21">
        <v>449216381</v>
      </c>
      <c r="D499" s="20" t="s">
        <v>443</v>
      </c>
      <c r="E499" s="20" t="s">
        <v>2130</v>
      </c>
      <c r="F499" s="20" t="s">
        <v>40</v>
      </c>
      <c r="G499" s="22">
        <v>30000</v>
      </c>
      <c r="H499" s="33">
        <v>-1.61</v>
      </c>
      <c r="I499" s="22">
        <v>-1.58</v>
      </c>
      <c r="J499" s="23">
        <v>1.1143298159536211E-5</v>
      </c>
      <c r="K499" s="23">
        <v>0</v>
      </c>
      <c r="Z499" s="22"/>
    </row>
    <row r="500" spans="2:26" s="33" customFormat="1">
      <c r="B500" s="20" t="s">
        <v>2164</v>
      </c>
      <c r="C500" s="21">
        <v>449216415</v>
      </c>
      <c r="D500" s="20" t="s">
        <v>443</v>
      </c>
      <c r="E500" s="20" t="s">
        <v>2130</v>
      </c>
      <c r="F500" s="20" t="s">
        <v>40</v>
      </c>
      <c r="G500" s="22">
        <v>3500</v>
      </c>
      <c r="H500" s="33">
        <v>-1.61</v>
      </c>
      <c r="I500" s="22">
        <v>-0.18</v>
      </c>
      <c r="J500" s="23">
        <v>1.2694896637446315E-6</v>
      </c>
      <c r="K500" s="23">
        <v>0</v>
      </c>
      <c r="Z500" s="22"/>
    </row>
    <row r="501" spans="2:26" s="33" customFormat="1">
      <c r="B501" s="20" t="s">
        <v>2165</v>
      </c>
      <c r="C501" s="21">
        <v>449505031</v>
      </c>
      <c r="D501" s="20" t="s">
        <v>443</v>
      </c>
      <c r="E501" s="45">
        <v>44291</v>
      </c>
      <c r="F501" s="20" t="s">
        <v>40</v>
      </c>
      <c r="G501" s="22">
        <v>-850000</v>
      </c>
      <c r="H501" s="33">
        <v>-1.47</v>
      </c>
      <c r="I501" s="22">
        <v>40.76</v>
      </c>
      <c r="J501" s="23">
        <v>2.8746888163461767E-4</v>
      </c>
      <c r="K501" s="23">
        <v>0</v>
      </c>
      <c r="Z501" s="22"/>
    </row>
    <row r="502" spans="2:26" s="33" customFormat="1">
      <c r="B502" s="20" t="s">
        <v>2165</v>
      </c>
      <c r="C502" s="21">
        <v>449505049</v>
      </c>
      <c r="D502" s="20" t="s">
        <v>443</v>
      </c>
      <c r="E502" s="45">
        <v>44291</v>
      </c>
      <c r="F502" s="20" t="s">
        <v>40</v>
      </c>
      <c r="G502" s="22">
        <v>-380000</v>
      </c>
      <c r="H502" s="33">
        <v>-1.47</v>
      </c>
      <c r="I502" s="22">
        <v>18.22</v>
      </c>
      <c r="J502" s="23">
        <v>1.2850056485237324E-4</v>
      </c>
      <c r="K502" s="23">
        <v>0</v>
      </c>
      <c r="Z502" s="22"/>
    </row>
    <row r="503" spans="2:26" s="33" customFormat="1">
      <c r="B503" s="20" t="s">
        <v>2165</v>
      </c>
      <c r="C503" s="21">
        <v>449505056</v>
      </c>
      <c r="D503" s="20" t="s">
        <v>443</v>
      </c>
      <c r="E503" s="45">
        <v>44291</v>
      </c>
      <c r="F503" s="20" t="s">
        <v>40</v>
      </c>
      <c r="G503" s="22">
        <v>-230000</v>
      </c>
      <c r="H503" s="33">
        <v>-1.47</v>
      </c>
      <c r="I503" s="22">
        <v>11.03</v>
      </c>
      <c r="J503" s="23">
        <v>7.7791505506129361E-5</v>
      </c>
      <c r="K503" s="23">
        <v>0</v>
      </c>
      <c r="Z503" s="22"/>
    </row>
    <row r="504" spans="2:26" s="33" customFormat="1">
      <c r="B504" s="20" t="s">
        <v>2165</v>
      </c>
      <c r="C504" s="21">
        <v>449505064</v>
      </c>
      <c r="D504" s="20" t="s">
        <v>443</v>
      </c>
      <c r="E504" s="45">
        <v>44291</v>
      </c>
      <c r="F504" s="20" t="s">
        <v>40</v>
      </c>
      <c r="G504" s="22">
        <v>-220000</v>
      </c>
      <c r="H504" s="33">
        <v>-1.47</v>
      </c>
      <c r="I504" s="22">
        <v>10.55</v>
      </c>
      <c r="J504" s="23">
        <v>7.4406199736143686E-5</v>
      </c>
      <c r="K504" s="23">
        <v>0</v>
      </c>
      <c r="Z504" s="22"/>
    </row>
    <row r="505" spans="2:26" s="33" customFormat="1">
      <c r="B505" s="20" t="s">
        <v>2165</v>
      </c>
      <c r="C505" s="21">
        <v>449505080</v>
      </c>
      <c r="D505" s="20" t="s">
        <v>443</v>
      </c>
      <c r="E505" s="45">
        <v>44291</v>
      </c>
      <c r="F505" s="20" t="s">
        <v>40</v>
      </c>
      <c r="G505" s="22">
        <v>-115000</v>
      </c>
      <c r="H505" s="33">
        <v>-1.47</v>
      </c>
      <c r="I505" s="22">
        <v>5.51</v>
      </c>
      <c r="J505" s="23">
        <v>3.8860489151293998E-5</v>
      </c>
      <c r="K505" s="23">
        <v>0</v>
      </c>
      <c r="Z505" s="22"/>
    </row>
    <row r="506" spans="2:26" s="33" customFormat="1">
      <c r="B506" s="20" t="s">
        <v>2165</v>
      </c>
      <c r="C506" s="21">
        <v>449505098</v>
      </c>
      <c r="D506" s="20" t="s">
        <v>443</v>
      </c>
      <c r="E506" s="45">
        <v>44291</v>
      </c>
      <c r="F506" s="20" t="s">
        <v>40</v>
      </c>
      <c r="G506" s="22">
        <v>-100000</v>
      </c>
      <c r="H506" s="33">
        <v>-1.47</v>
      </c>
      <c r="I506" s="22">
        <v>4.79</v>
      </c>
      <c r="J506" s="23">
        <v>3.3782530496315472E-5</v>
      </c>
      <c r="K506" s="23">
        <v>0</v>
      </c>
      <c r="Z506" s="22"/>
    </row>
    <row r="507" spans="2:26" s="33" customFormat="1">
      <c r="B507" s="20" t="s">
        <v>2165</v>
      </c>
      <c r="C507" s="21">
        <v>449505106</v>
      </c>
      <c r="D507" s="20" t="s">
        <v>443</v>
      </c>
      <c r="E507" s="45">
        <v>44291</v>
      </c>
      <c r="F507" s="20" t="s">
        <v>40</v>
      </c>
      <c r="G507" s="22">
        <v>-70000</v>
      </c>
      <c r="H507" s="33">
        <v>-1.47</v>
      </c>
      <c r="I507" s="22">
        <v>3.36</v>
      </c>
      <c r="J507" s="23">
        <v>2.3697140389899789E-5</v>
      </c>
      <c r="K507" s="23">
        <v>0</v>
      </c>
      <c r="Z507" s="22"/>
    </row>
    <row r="508" spans="2:26" s="33" customFormat="1">
      <c r="B508" s="20" t="s">
        <v>2165</v>
      </c>
      <c r="C508" s="21">
        <v>449505122</v>
      </c>
      <c r="D508" s="20" t="s">
        <v>443</v>
      </c>
      <c r="E508" s="45">
        <v>44291</v>
      </c>
      <c r="F508" s="20" t="s">
        <v>40</v>
      </c>
      <c r="G508" s="22">
        <v>-25000</v>
      </c>
      <c r="H508" s="33">
        <v>-1.47</v>
      </c>
      <c r="I508" s="22">
        <v>1.2</v>
      </c>
      <c r="J508" s="23">
        <v>8.4632644249642094E-6</v>
      </c>
      <c r="K508" s="23">
        <v>0</v>
      </c>
      <c r="Z508" s="22"/>
    </row>
    <row r="509" spans="2:26" s="33" customFormat="1">
      <c r="B509" s="20" t="s">
        <v>2166</v>
      </c>
      <c r="C509" s="21">
        <v>777105040</v>
      </c>
      <c r="D509" s="20" t="s">
        <v>443</v>
      </c>
      <c r="E509" s="20" t="s">
        <v>2167</v>
      </c>
      <c r="F509" s="20" t="s">
        <v>593</v>
      </c>
      <c r="G509" s="22">
        <v>4330000000</v>
      </c>
      <c r="H509" s="33">
        <v>17.760000000000002</v>
      </c>
      <c r="I509" s="22">
        <v>22686.25</v>
      </c>
      <c r="J509" s="23">
        <v>0.15999977713403693</v>
      </c>
      <c r="K509" s="23">
        <v>5.0000000000000001E-4</v>
      </c>
      <c r="Z509" s="22"/>
    </row>
    <row r="510" spans="2:26" s="33" customFormat="1">
      <c r="B510" s="20" t="s">
        <v>2168</v>
      </c>
      <c r="C510" s="21">
        <v>777106576</v>
      </c>
      <c r="D510" s="20" t="s">
        <v>443</v>
      </c>
      <c r="E510" s="20"/>
      <c r="F510" s="20" t="s">
        <v>40</v>
      </c>
      <c r="G510" s="22">
        <v>-26888000</v>
      </c>
      <c r="H510" s="33">
        <v>-2.0299999999999998</v>
      </c>
      <c r="I510" s="22">
        <v>1776.14</v>
      </c>
      <c r="J510" s="23">
        <v>1.2526618729796612E-2</v>
      </c>
      <c r="K510" s="23">
        <v>0</v>
      </c>
      <c r="Z510" s="22"/>
    </row>
    <row r="511" spans="2:26" s="33" customFormat="1">
      <c r="B511" s="20" t="s">
        <v>2169</v>
      </c>
      <c r="C511" s="21">
        <v>777106584</v>
      </c>
      <c r="D511" s="20" t="s">
        <v>443</v>
      </c>
      <c r="E511" s="20"/>
      <c r="F511" s="20" t="s">
        <v>40</v>
      </c>
      <c r="G511" s="22">
        <v>-23056000</v>
      </c>
      <c r="H511" s="33">
        <v>0.18</v>
      </c>
      <c r="I511" s="22">
        <v>-131.97999999999999</v>
      </c>
      <c r="J511" s="23">
        <v>9.3081803233898038E-4</v>
      </c>
      <c r="K511" s="23">
        <v>0</v>
      </c>
      <c r="Z511" s="22"/>
    </row>
    <row r="512" spans="2:26">
      <c r="B512" s="13" t="s">
        <v>507</v>
      </c>
      <c r="C512" s="14"/>
      <c r="D512" s="13"/>
      <c r="E512" s="13"/>
      <c r="F512" s="13"/>
      <c r="G512" s="15">
        <v>0</v>
      </c>
      <c r="I512" s="15">
        <v>0</v>
      </c>
      <c r="J512" s="16">
        <v>0</v>
      </c>
      <c r="K512" s="16">
        <v>0</v>
      </c>
      <c r="Z512" s="15"/>
    </row>
    <row r="513" spans="2:26">
      <c r="B513" s="13" t="s">
        <v>199</v>
      </c>
      <c r="C513" s="14"/>
      <c r="D513" s="13"/>
      <c r="E513" s="13"/>
      <c r="F513" s="13"/>
      <c r="G513" s="15">
        <v>-100720622.47999999</v>
      </c>
      <c r="I513" s="15">
        <v>3408.0299999999984</v>
      </c>
      <c r="J513" s="16">
        <v>6.5838202413920591E-2</v>
      </c>
      <c r="K513" s="16">
        <v>2.0947794223926593E-4</v>
      </c>
      <c r="Z513" s="15"/>
    </row>
    <row r="514" spans="2:26" s="33" customFormat="1">
      <c r="B514" s="20" t="s">
        <v>2170</v>
      </c>
      <c r="C514" s="21">
        <v>402171755</v>
      </c>
      <c r="D514" s="20" t="s">
        <v>443</v>
      </c>
      <c r="E514" s="20" t="s">
        <v>2171</v>
      </c>
      <c r="F514" s="20" t="s">
        <v>208</v>
      </c>
      <c r="G514" s="22">
        <v>446429</v>
      </c>
      <c r="H514" s="33">
        <v>-1.47</v>
      </c>
      <c r="I514" s="22">
        <v>-6.58</v>
      </c>
      <c r="J514" s="23">
        <v>4.6406899930220421E-5</v>
      </c>
      <c r="K514" s="23">
        <v>0</v>
      </c>
      <c r="Z514" s="22"/>
    </row>
    <row r="515" spans="2:26" s="33" customFormat="1">
      <c r="B515" s="20" t="s">
        <v>2170</v>
      </c>
      <c r="C515" s="21">
        <v>402171763</v>
      </c>
      <c r="D515" s="20" t="s">
        <v>443</v>
      </c>
      <c r="E515" s="20" t="s">
        <v>2171</v>
      </c>
      <c r="F515" s="20" t="s">
        <v>208</v>
      </c>
      <c r="G515" s="22">
        <v>1857143</v>
      </c>
      <c r="H515" s="33">
        <v>-1.47</v>
      </c>
      <c r="I515" s="22">
        <v>-27.39</v>
      </c>
      <c r="J515" s="23">
        <v>1.9317401049980811E-4</v>
      </c>
      <c r="K515" s="23">
        <v>0</v>
      </c>
      <c r="Z515" s="22"/>
    </row>
    <row r="516" spans="2:26" s="33" customFormat="1">
      <c r="B516" s="20" t="s">
        <v>2170</v>
      </c>
      <c r="C516" s="21">
        <v>402171771</v>
      </c>
      <c r="D516" s="20" t="s">
        <v>443</v>
      </c>
      <c r="E516" s="20" t="s">
        <v>2171</v>
      </c>
      <c r="F516" s="20" t="s">
        <v>208</v>
      </c>
      <c r="G516" s="22">
        <v>2031250</v>
      </c>
      <c r="H516" s="33">
        <v>-1.47</v>
      </c>
      <c r="I516" s="22">
        <v>-29.96</v>
      </c>
      <c r="J516" s="23">
        <v>2.1129950180993979E-4</v>
      </c>
      <c r="K516" s="23">
        <v>0</v>
      </c>
      <c r="Z516" s="22"/>
    </row>
    <row r="517" spans="2:26" s="33" customFormat="1">
      <c r="B517" s="20" t="s">
        <v>2170</v>
      </c>
      <c r="C517" s="21">
        <v>402171789</v>
      </c>
      <c r="D517" s="20" t="s">
        <v>443</v>
      </c>
      <c r="E517" s="20" t="s">
        <v>2171</v>
      </c>
      <c r="F517" s="20" t="s">
        <v>208</v>
      </c>
      <c r="G517" s="22">
        <v>3147321</v>
      </c>
      <c r="H517" s="33">
        <v>-1.47</v>
      </c>
      <c r="I517" s="22">
        <v>-46.42</v>
      </c>
      <c r="J517" s="23">
        <v>3.2738727883903221E-4</v>
      </c>
      <c r="K517" s="23">
        <v>0</v>
      </c>
      <c r="Z517" s="22"/>
    </row>
    <row r="518" spans="2:26" s="33" customFormat="1">
      <c r="B518" s="20" t="s">
        <v>2170</v>
      </c>
      <c r="C518" s="21">
        <v>402171797</v>
      </c>
      <c r="D518" s="20" t="s">
        <v>443</v>
      </c>
      <c r="E518" s="20" t="s">
        <v>2171</v>
      </c>
      <c r="F518" s="20" t="s">
        <v>208</v>
      </c>
      <c r="G518" s="22">
        <v>7946429</v>
      </c>
      <c r="H518" s="33">
        <v>-1.47</v>
      </c>
      <c r="I518" s="22">
        <v>-117.2</v>
      </c>
      <c r="J518" s="23">
        <v>8.2657882550483789E-4</v>
      </c>
      <c r="K518" s="23">
        <v>0</v>
      </c>
      <c r="Z518" s="22"/>
    </row>
    <row r="519" spans="2:26" s="33" customFormat="1">
      <c r="B519" s="20" t="s">
        <v>2170</v>
      </c>
      <c r="C519" s="21">
        <v>402171805</v>
      </c>
      <c r="D519" s="20" t="s">
        <v>443</v>
      </c>
      <c r="E519" s="20" t="s">
        <v>2171</v>
      </c>
      <c r="F519" s="20" t="s">
        <v>208</v>
      </c>
      <c r="G519" s="22">
        <v>10625000</v>
      </c>
      <c r="H519" s="33">
        <v>-1.47</v>
      </c>
      <c r="I519" s="22">
        <v>-156.69999999999999</v>
      </c>
      <c r="J519" s="23">
        <v>1.1051612794932431E-3</v>
      </c>
      <c r="K519" s="23">
        <v>0</v>
      </c>
      <c r="Z519" s="22"/>
    </row>
    <row r="520" spans="2:26" s="33" customFormat="1">
      <c r="B520" s="20" t="s">
        <v>2170</v>
      </c>
      <c r="C520" s="21">
        <v>402171813</v>
      </c>
      <c r="D520" s="20" t="s">
        <v>443</v>
      </c>
      <c r="E520" s="20" t="s">
        <v>2171</v>
      </c>
      <c r="F520" s="20" t="s">
        <v>208</v>
      </c>
      <c r="G520" s="22">
        <v>12071429</v>
      </c>
      <c r="H520" s="33">
        <v>-1.47</v>
      </c>
      <c r="I520" s="22">
        <v>-178.03</v>
      </c>
      <c r="J520" s="23">
        <v>1.255595804646982E-3</v>
      </c>
      <c r="K520" s="23">
        <v>0</v>
      </c>
      <c r="Z520" s="22"/>
    </row>
    <row r="521" spans="2:26" s="33" customFormat="1">
      <c r="B521" s="20" t="s">
        <v>2170</v>
      </c>
      <c r="C521" s="21">
        <v>402171821</v>
      </c>
      <c r="D521" s="20" t="s">
        <v>443</v>
      </c>
      <c r="E521" s="20" t="s">
        <v>2171</v>
      </c>
      <c r="F521" s="20" t="s">
        <v>208</v>
      </c>
      <c r="G521" s="22">
        <v>17875000</v>
      </c>
      <c r="H521" s="33">
        <v>-1.47</v>
      </c>
      <c r="I521" s="22">
        <v>-263.63</v>
      </c>
      <c r="J521" s="23">
        <v>1.8593086669610956E-3</v>
      </c>
      <c r="K521" s="23">
        <v>0</v>
      </c>
      <c r="Z521" s="22"/>
    </row>
    <row r="522" spans="2:26" s="33" customFormat="1">
      <c r="B522" s="20" t="s">
        <v>2170</v>
      </c>
      <c r="C522" s="21">
        <v>402171839</v>
      </c>
      <c r="D522" s="20" t="s">
        <v>443</v>
      </c>
      <c r="E522" s="20" t="s">
        <v>2171</v>
      </c>
      <c r="F522" s="20" t="s">
        <v>208</v>
      </c>
      <c r="G522" s="22">
        <v>20607143</v>
      </c>
      <c r="H522" s="33">
        <v>-1.47</v>
      </c>
      <c r="I522" s="22">
        <v>-303.92</v>
      </c>
      <c r="J522" s="23">
        <v>2.1434627700292691E-3</v>
      </c>
      <c r="K522" s="23">
        <v>0</v>
      </c>
      <c r="Z522" s="22"/>
    </row>
    <row r="523" spans="2:26" s="33" customFormat="1">
      <c r="B523" s="20" t="s">
        <v>2170</v>
      </c>
      <c r="C523" s="21">
        <v>402171847</v>
      </c>
      <c r="D523" s="20" t="s">
        <v>443</v>
      </c>
      <c r="E523" s="20" t="s">
        <v>2171</v>
      </c>
      <c r="F523" s="20" t="s">
        <v>208</v>
      </c>
      <c r="G523" s="22">
        <v>23392856</v>
      </c>
      <c r="H523" s="33">
        <v>-1.47</v>
      </c>
      <c r="I523" s="22">
        <v>-345.01</v>
      </c>
      <c r="J523" s="23">
        <v>2.4332590493807518E-3</v>
      </c>
      <c r="K523" s="23">
        <v>0</v>
      </c>
      <c r="Z523" s="22"/>
    </row>
    <row r="524" spans="2:26" s="33" customFormat="1">
      <c r="B524" s="20" t="s">
        <v>2172</v>
      </c>
      <c r="C524" s="21">
        <v>402183974</v>
      </c>
      <c r="D524" s="20" t="s">
        <v>443</v>
      </c>
      <c r="E524" s="20" t="s">
        <v>2173</v>
      </c>
      <c r="F524" s="20" t="s">
        <v>208</v>
      </c>
      <c r="G524" s="22">
        <v>446429</v>
      </c>
      <c r="H524" s="33">
        <v>-1.49</v>
      </c>
      <c r="I524" s="22">
        <v>-6.65</v>
      </c>
      <c r="J524" s="23">
        <v>4.6900590355010003E-5</v>
      </c>
      <c r="K524" s="23">
        <v>0</v>
      </c>
      <c r="Z524" s="22"/>
    </row>
    <row r="525" spans="2:26" s="33" customFormat="1">
      <c r="B525" s="20" t="s">
        <v>2172</v>
      </c>
      <c r="C525" s="21">
        <v>402183982</v>
      </c>
      <c r="D525" s="20" t="s">
        <v>443</v>
      </c>
      <c r="E525" s="20" t="s">
        <v>2173</v>
      </c>
      <c r="F525" s="20" t="s">
        <v>208</v>
      </c>
      <c r="G525" s="22">
        <v>1857143</v>
      </c>
      <c r="H525" s="33">
        <v>-1.49</v>
      </c>
      <c r="I525" s="22">
        <v>-27.65</v>
      </c>
      <c r="J525" s="23">
        <v>1.9500771779188368E-4</v>
      </c>
      <c r="K525" s="23">
        <v>0</v>
      </c>
      <c r="Z525" s="22"/>
    </row>
    <row r="526" spans="2:26" s="33" customFormat="1">
      <c r="B526" s="20" t="s">
        <v>2172</v>
      </c>
      <c r="C526" s="21">
        <v>402183990</v>
      </c>
      <c r="D526" s="20" t="s">
        <v>443</v>
      </c>
      <c r="E526" s="20" t="s">
        <v>2173</v>
      </c>
      <c r="F526" s="20" t="s">
        <v>208</v>
      </c>
      <c r="G526" s="22">
        <v>2031250</v>
      </c>
      <c r="H526" s="33">
        <v>-1.49</v>
      </c>
      <c r="I526" s="22">
        <v>-30.24</v>
      </c>
      <c r="J526" s="23">
        <v>2.1327426350909809E-4</v>
      </c>
      <c r="K526" s="23">
        <v>0</v>
      </c>
      <c r="Z526" s="22"/>
    </row>
    <row r="527" spans="2:26" s="33" customFormat="1">
      <c r="B527" s="20" t="s">
        <v>2172</v>
      </c>
      <c r="C527" s="21">
        <v>402184006</v>
      </c>
      <c r="D527" s="20" t="s">
        <v>443</v>
      </c>
      <c r="E527" s="20" t="s">
        <v>2173</v>
      </c>
      <c r="F527" s="20" t="s">
        <v>208</v>
      </c>
      <c r="G527" s="22">
        <v>3147321</v>
      </c>
      <c r="H527" s="33">
        <v>-1.49</v>
      </c>
      <c r="I527" s="22">
        <v>-46.85</v>
      </c>
      <c r="J527" s="23">
        <v>3.3041994859131106E-4</v>
      </c>
      <c r="K527" s="23">
        <v>0</v>
      </c>
      <c r="Z527" s="22"/>
    </row>
    <row r="528" spans="2:26" s="33" customFormat="1">
      <c r="B528" s="20" t="s">
        <v>2172</v>
      </c>
      <c r="C528" s="21">
        <v>402184014</v>
      </c>
      <c r="D528" s="20" t="s">
        <v>443</v>
      </c>
      <c r="E528" s="20" t="s">
        <v>2173</v>
      </c>
      <c r="F528" s="20" t="s">
        <v>208</v>
      </c>
      <c r="G528" s="22">
        <v>7946429</v>
      </c>
      <c r="H528" s="33">
        <v>-1.49</v>
      </c>
      <c r="I528" s="22">
        <v>-118.3</v>
      </c>
      <c r="J528" s="23">
        <v>8.3433681789438837E-4</v>
      </c>
      <c r="K528" s="23">
        <v>0</v>
      </c>
      <c r="Z528" s="22"/>
    </row>
    <row r="529" spans="2:26" s="33" customFormat="1">
      <c r="B529" s="20" t="s">
        <v>2172</v>
      </c>
      <c r="C529" s="21">
        <v>402184022</v>
      </c>
      <c r="D529" s="20" t="s">
        <v>443</v>
      </c>
      <c r="E529" s="20" t="s">
        <v>2173</v>
      </c>
      <c r="F529" s="20" t="s">
        <v>208</v>
      </c>
      <c r="G529" s="22">
        <v>10625000</v>
      </c>
      <c r="H529" s="33">
        <v>-1.49</v>
      </c>
      <c r="I529" s="22">
        <v>-158.18</v>
      </c>
      <c r="J529" s="23">
        <v>1.1155993056173657E-3</v>
      </c>
      <c r="K529" s="23">
        <v>0</v>
      </c>
      <c r="Z529" s="22"/>
    </row>
    <row r="530" spans="2:26" s="33" customFormat="1">
      <c r="B530" s="20" t="s">
        <v>2172</v>
      </c>
      <c r="C530" s="21">
        <v>402184030</v>
      </c>
      <c r="D530" s="20" t="s">
        <v>443</v>
      </c>
      <c r="E530" s="20" t="s">
        <v>2173</v>
      </c>
      <c r="F530" s="20" t="s">
        <v>208</v>
      </c>
      <c r="G530" s="22">
        <v>12071429</v>
      </c>
      <c r="H530" s="33">
        <v>-1.49</v>
      </c>
      <c r="I530" s="22">
        <v>-179.71</v>
      </c>
      <c r="J530" s="23">
        <v>1.267444374841932E-3</v>
      </c>
      <c r="K530" s="23">
        <v>0</v>
      </c>
      <c r="Z530" s="22"/>
    </row>
    <row r="531" spans="2:26" s="33" customFormat="1">
      <c r="B531" s="20" t="s">
        <v>2172</v>
      </c>
      <c r="C531" s="21">
        <v>402184048</v>
      </c>
      <c r="D531" s="20" t="s">
        <v>443</v>
      </c>
      <c r="E531" s="20" t="s">
        <v>2173</v>
      </c>
      <c r="F531" s="20" t="s">
        <v>208</v>
      </c>
      <c r="G531" s="22">
        <v>17875000</v>
      </c>
      <c r="H531" s="33">
        <v>-1.49</v>
      </c>
      <c r="I531" s="22">
        <v>-266.11</v>
      </c>
      <c r="J531" s="23">
        <v>1.8767994134393552E-3</v>
      </c>
      <c r="K531" s="23">
        <v>0</v>
      </c>
      <c r="Z531" s="22"/>
    </row>
    <row r="532" spans="2:26" s="33" customFormat="1">
      <c r="B532" s="20" t="s">
        <v>2172</v>
      </c>
      <c r="C532" s="21">
        <v>402184055</v>
      </c>
      <c r="D532" s="20" t="s">
        <v>443</v>
      </c>
      <c r="E532" s="20" t="s">
        <v>2173</v>
      </c>
      <c r="F532" s="20" t="s">
        <v>208</v>
      </c>
      <c r="G532" s="22">
        <v>20607143</v>
      </c>
      <c r="H532" s="33">
        <v>-1.49</v>
      </c>
      <c r="I532" s="22">
        <v>-306.77999999999997</v>
      </c>
      <c r="J532" s="23">
        <v>2.1636335502421E-3</v>
      </c>
      <c r="K532" s="23">
        <v>0</v>
      </c>
      <c r="Z532" s="22"/>
    </row>
    <row r="533" spans="2:26" s="33" customFormat="1">
      <c r="B533" s="20" t="s">
        <v>2172</v>
      </c>
      <c r="C533" s="21">
        <v>402184063</v>
      </c>
      <c r="D533" s="20" t="s">
        <v>443</v>
      </c>
      <c r="E533" s="20" t="s">
        <v>2173</v>
      </c>
      <c r="F533" s="20" t="s">
        <v>208</v>
      </c>
      <c r="G533" s="22">
        <v>23392856</v>
      </c>
      <c r="H533" s="33">
        <v>-1.49</v>
      </c>
      <c r="I533" s="22">
        <v>-348.25</v>
      </c>
      <c r="J533" s="23">
        <v>2.4561098633281552E-3</v>
      </c>
      <c r="K533" s="23">
        <v>0</v>
      </c>
      <c r="Z533" s="22"/>
    </row>
    <row r="534" spans="2:26" s="33" customFormat="1">
      <c r="B534" s="20" t="s">
        <v>2174</v>
      </c>
      <c r="C534" s="21">
        <v>403314933</v>
      </c>
      <c r="D534" s="20" t="s">
        <v>443</v>
      </c>
      <c r="E534" s="20" t="s">
        <v>2175</v>
      </c>
      <c r="F534" s="20" t="s">
        <v>208</v>
      </c>
      <c r="G534" s="22">
        <v>8112084.7300000004</v>
      </c>
      <c r="H534" s="33">
        <v>2.66</v>
      </c>
      <c r="I534" s="22">
        <v>215.75</v>
      </c>
      <c r="J534" s="23">
        <v>1.5216244164050236E-3</v>
      </c>
      <c r="K534" s="23">
        <v>0</v>
      </c>
      <c r="Z534" s="22"/>
    </row>
    <row r="535" spans="2:26" s="33" customFormat="1">
      <c r="B535" s="20" t="s">
        <v>2176</v>
      </c>
      <c r="C535" s="21">
        <v>403336068</v>
      </c>
      <c r="D535" s="20" t="s">
        <v>443</v>
      </c>
      <c r="E535" s="45">
        <v>44175</v>
      </c>
      <c r="F535" s="20" t="s">
        <v>208</v>
      </c>
      <c r="G535" s="22">
        <v>-38428.339999999997</v>
      </c>
      <c r="H535" s="33">
        <v>-25.82</v>
      </c>
      <c r="I535" s="22">
        <v>9.92</v>
      </c>
      <c r="J535" s="23">
        <v>6.9962985913037468E-5</v>
      </c>
      <c r="K535" s="23">
        <v>0</v>
      </c>
      <c r="Z535" s="22"/>
    </row>
    <row r="536" spans="2:26" s="33" customFormat="1">
      <c r="B536" s="20" t="s">
        <v>2176</v>
      </c>
      <c r="C536" s="21">
        <v>403336076</v>
      </c>
      <c r="D536" s="20" t="s">
        <v>443</v>
      </c>
      <c r="E536" s="45">
        <v>44175</v>
      </c>
      <c r="F536" s="20" t="s">
        <v>208</v>
      </c>
      <c r="G536" s="22">
        <v>-70520.100000000006</v>
      </c>
      <c r="H536" s="33">
        <v>-25.82</v>
      </c>
      <c r="I536" s="22">
        <v>18.21</v>
      </c>
      <c r="J536" s="23">
        <v>1.284300376488319E-4</v>
      </c>
      <c r="K536" s="23">
        <v>0</v>
      </c>
      <c r="Z536" s="22"/>
    </row>
    <row r="537" spans="2:26" s="33" customFormat="1">
      <c r="B537" s="20" t="s">
        <v>2176</v>
      </c>
      <c r="C537" s="21">
        <v>403336084</v>
      </c>
      <c r="D537" s="20" t="s">
        <v>443</v>
      </c>
      <c r="E537" s="45">
        <v>44175</v>
      </c>
      <c r="F537" s="20" t="s">
        <v>208</v>
      </c>
      <c r="G537" s="22">
        <v>-34544.629999999997</v>
      </c>
      <c r="H537" s="33">
        <v>-25.82</v>
      </c>
      <c r="I537" s="22">
        <v>8.92</v>
      </c>
      <c r="J537" s="23">
        <v>6.2910265558900627E-5</v>
      </c>
      <c r="K537" s="23">
        <v>0</v>
      </c>
      <c r="Z537" s="22"/>
    </row>
    <row r="538" spans="2:26" s="33" customFormat="1">
      <c r="B538" s="20" t="s">
        <v>2176</v>
      </c>
      <c r="C538" s="21">
        <v>403336092</v>
      </c>
      <c r="D538" s="20" t="s">
        <v>443</v>
      </c>
      <c r="E538" s="45">
        <v>44175</v>
      </c>
      <c r="F538" s="20" t="s">
        <v>208</v>
      </c>
      <c r="G538" s="22">
        <v>-3259868.14</v>
      </c>
      <c r="H538" s="33">
        <v>-25.82</v>
      </c>
      <c r="I538" s="22">
        <v>841.58</v>
      </c>
      <c r="J538" s="23">
        <v>5.9354283956344839E-3</v>
      </c>
      <c r="K538" s="23">
        <v>0</v>
      </c>
      <c r="Z538" s="22"/>
    </row>
    <row r="539" spans="2:26" s="33" customFormat="1">
      <c r="B539" s="20" t="s">
        <v>2176</v>
      </c>
      <c r="C539" s="21">
        <v>403336100</v>
      </c>
      <c r="D539" s="20" t="s">
        <v>443</v>
      </c>
      <c r="E539" s="45">
        <v>44175</v>
      </c>
      <c r="F539" s="20" t="s">
        <v>208</v>
      </c>
      <c r="G539" s="22">
        <v>-3830365.5</v>
      </c>
      <c r="H539" s="33">
        <v>-25.82</v>
      </c>
      <c r="I539" s="22">
        <v>988.86</v>
      </c>
      <c r="J539" s="23">
        <v>6.9741530493917575E-3</v>
      </c>
      <c r="K539" s="23">
        <v>0</v>
      </c>
      <c r="Z539" s="22"/>
    </row>
    <row r="540" spans="2:26" s="33" customFormat="1">
      <c r="B540" s="20" t="s">
        <v>2176</v>
      </c>
      <c r="C540" s="21">
        <v>403336126</v>
      </c>
      <c r="D540" s="20" t="s">
        <v>443</v>
      </c>
      <c r="E540" s="45">
        <v>44175</v>
      </c>
      <c r="F540" s="20" t="s">
        <v>208</v>
      </c>
      <c r="G540" s="22">
        <v>-383465.8</v>
      </c>
      <c r="H540" s="33">
        <v>-25.82</v>
      </c>
      <c r="I540" s="22">
        <v>99</v>
      </c>
      <c r="J540" s="23">
        <v>6.9821931505954738E-4</v>
      </c>
      <c r="K540" s="23">
        <v>0</v>
      </c>
      <c r="Z540" s="22"/>
    </row>
    <row r="541" spans="2:26" s="33" customFormat="1">
      <c r="B541" s="20" t="s">
        <v>2176</v>
      </c>
      <c r="C541" s="21">
        <v>403336134</v>
      </c>
      <c r="D541" s="20" t="s">
        <v>443</v>
      </c>
      <c r="E541" s="45">
        <v>44175</v>
      </c>
      <c r="F541" s="20" t="s">
        <v>208</v>
      </c>
      <c r="G541" s="22">
        <v>-254689.97</v>
      </c>
      <c r="H541" s="33">
        <v>-25.82</v>
      </c>
      <c r="I541" s="22">
        <v>65.75</v>
      </c>
      <c r="J541" s="23">
        <v>4.6371636328449735E-4</v>
      </c>
      <c r="K541" s="23">
        <v>0</v>
      </c>
      <c r="Z541" s="22"/>
    </row>
    <row r="542" spans="2:26" s="33" customFormat="1">
      <c r="B542" s="20" t="s">
        <v>2176</v>
      </c>
      <c r="C542" s="21">
        <v>403336142</v>
      </c>
      <c r="D542" s="20" t="s">
        <v>443</v>
      </c>
      <c r="E542" s="45">
        <v>44175</v>
      </c>
      <c r="F542" s="20" t="s">
        <v>208</v>
      </c>
      <c r="G542" s="22">
        <v>-3916420.46</v>
      </c>
      <c r="H542" s="33">
        <v>-25.82</v>
      </c>
      <c r="I542" s="22">
        <v>1011.07</v>
      </c>
      <c r="J542" s="23">
        <v>7.1307939684571373E-3</v>
      </c>
      <c r="K542" s="23">
        <v>0</v>
      </c>
      <c r="Z542" s="22"/>
    </row>
    <row r="543" spans="2:26" s="33" customFormat="1">
      <c r="B543" s="20" t="s">
        <v>2176</v>
      </c>
      <c r="C543" s="21">
        <v>403336159</v>
      </c>
      <c r="D543" s="20" t="s">
        <v>443</v>
      </c>
      <c r="E543" s="45">
        <v>44175</v>
      </c>
      <c r="F543" s="20" t="s">
        <v>208</v>
      </c>
      <c r="G543" s="22">
        <v>-390211.2</v>
      </c>
      <c r="H543" s="33">
        <v>-25.82</v>
      </c>
      <c r="I543" s="22">
        <v>100.74</v>
      </c>
      <c r="J543" s="23">
        <v>7.1049104847574539E-4</v>
      </c>
      <c r="K543" s="23">
        <v>0</v>
      </c>
      <c r="Z543" s="22"/>
    </row>
    <row r="544" spans="2:26" s="33" customFormat="1">
      <c r="B544" s="20" t="s">
        <v>2177</v>
      </c>
      <c r="C544" s="21">
        <v>403336167</v>
      </c>
      <c r="D544" s="20" t="s">
        <v>443</v>
      </c>
      <c r="E544" s="45">
        <v>44175</v>
      </c>
      <c r="F544" s="20" t="s">
        <v>208</v>
      </c>
      <c r="G544" s="22">
        <v>-516738.57</v>
      </c>
      <c r="H544" s="33">
        <v>-25.82</v>
      </c>
      <c r="I544" s="22">
        <v>133.4</v>
      </c>
      <c r="J544" s="23">
        <v>9.4083289524185478E-4</v>
      </c>
      <c r="K544" s="23">
        <v>0</v>
      </c>
      <c r="Z544" s="22"/>
    </row>
    <row r="545" spans="2:26" s="33" customFormat="1">
      <c r="B545" s="20" t="s">
        <v>2176</v>
      </c>
      <c r="C545" s="21">
        <v>403336175</v>
      </c>
      <c r="D545" s="20" t="s">
        <v>443</v>
      </c>
      <c r="E545" s="45">
        <v>44175</v>
      </c>
      <c r="F545" s="20" t="s">
        <v>208</v>
      </c>
      <c r="G545" s="22">
        <v>-77265.5</v>
      </c>
      <c r="H545" s="33">
        <v>-25.82</v>
      </c>
      <c r="I545" s="22">
        <v>19.95</v>
      </c>
      <c r="J545" s="23">
        <v>1.4070177106502999E-4</v>
      </c>
      <c r="K545" s="23">
        <v>0</v>
      </c>
      <c r="Z545" s="22"/>
    </row>
    <row r="546" spans="2:26" s="33" customFormat="1">
      <c r="B546" s="20" t="s">
        <v>2176</v>
      </c>
      <c r="C546" s="21">
        <v>403336183</v>
      </c>
      <c r="D546" s="20" t="s">
        <v>443</v>
      </c>
      <c r="E546" s="45">
        <v>44175</v>
      </c>
      <c r="F546" s="20" t="s">
        <v>208</v>
      </c>
      <c r="G546" s="22">
        <v>-125096.52</v>
      </c>
      <c r="H546" s="33">
        <v>-25.82</v>
      </c>
      <c r="I546" s="22">
        <v>32.299999999999997</v>
      </c>
      <c r="J546" s="23">
        <v>2.2780286743861997E-4</v>
      </c>
      <c r="K546" s="23">
        <v>0</v>
      </c>
      <c r="Z546" s="22"/>
    </row>
    <row r="547" spans="2:26" s="33" customFormat="1">
      <c r="B547" s="20" t="s">
        <v>2176</v>
      </c>
      <c r="C547" s="21">
        <v>403336191</v>
      </c>
      <c r="D547" s="20" t="s">
        <v>443</v>
      </c>
      <c r="E547" s="45">
        <v>44175</v>
      </c>
      <c r="F547" s="20" t="s">
        <v>208</v>
      </c>
      <c r="G547" s="22">
        <v>-20236.2</v>
      </c>
      <c r="H547" s="33">
        <v>-25.82</v>
      </c>
      <c r="I547" s="22">
        <v>5.22</v>
      </c>
      <c r="J547" s="23">
        <v>3.681520024859431E-5</v>
      </c>
      <c r="K547" s="23">
        <v>0</v>
      </c>
      <c r="Z547" s="22"/>
    </row>
    <row r="548" spans="2:26" s="33" customFormat="1">
      <c r="B548" s="20" t="s">
        <v>2176</v>
      </c>
      <c r="C548" s="21">
        <v>403336209</v>
      </c>
      <c r="D548" s="20" t="s">
        <v>443</v>
      </c>
      <c r="E548" s="45">
        <v>44175</v>
      </c>
      <c r="F548" s="20" t="s">
        <v>208</v>
      </c>
      <c r="G548" s="22">
        <v>-86259.37</v>
      </c>
      <c r="H548" s="33">
        <v>-25.82</v>
      </c>
      <c r="I548" s="22">
        <v>22.27</v>
      </c>
      <c r="J548" s="23">
        <v>1.5706408228662746E-4</v>
      </c>
      <c r="K548" s="23">
        <v>0</v>
      </c>
      <c r="Z548" s="22"/>
    </row>
    <row r="549" spans="2:26" s="33" customFormat="1">
      <c r="B549" s="20" t="s">
        <v>2176</v>
      </c>
      <c r="C549" s="21">
        <v>403336217</v>
      </c>
      <c r="D549" s="20" t="s">
        <v>443</v>
      </c>
      <c r="E549" s="45">
        <v>44175</v>
      </c>
      <c r="F549" s="20" t="s">
        <v>208</v>
      </c>
      <c r="G549" s="22">
        <v>-1929593.38</v>
      </c>
      <c r="H549" s="33">
        <v>-25.82</v>
      </c>
      <c r="I549" s="22">
        <v>498.15</v>
      </c>
      <c r="J549" s="23">
        <v>3.5133126444132677E-3</v>
      </c>
      <c r="K549" s="23">
        <v>0</v>
      </c>
      <c r="Z549" s="22"/>
    </row>
    <row r="550" spans="2:26" s="33" customFormat="1">
      <c r="B550" s="20" t="s">
        <v>2176</v>
      </c>
      <c r="C550" s="21">
        <v>403336225</v>
      </c>
      <c r="D550" s="20" t="s">
        <v>443</v>
      </c>
      <c r="E550" s="45">
        <v>44175</v>
      </c>
      <c r="F550" s="20" t="s">
        <v>208</v>
      </c>
      <c r="G550" s="22">
        <v>-1571269.53</v>
      </c>
      <c r="H550" s="33">
        <v>-25.82</v>
      </c>
      <c r="I550" s="22">
        <v>405.64</v>
      </c>
      <c r="J550" s="23">
        <v>2.8608654844520685E-3</v>
      </c>
      <c r="K550" s="23">
        <v>0</v>
      </c>
      <c r="Z550" s="22"/>
    </row>
    <row r="551" spans="2:26" s="33" customFormat="1">
      <c r="B551" s="20" t="s">
        <v>2176</v>
      </c>
      <c r="C551" s="21">
        <v>403336233</v>
      </c>
      <c r="D551" s="20" t="s">
        <v>443</v>
      </c>
      <c r="E551" s="45">
        <v>44175</v>
      </c>
      <c r="F551" s="20" t="s">
        <v>208</v>
      </c>
      <c r="G551" s="22">
        <v>-1084578.6499999999</v>
      </c>
      <c r="H551" s="33">
        <v>-25.82</v>
      </c>
      <c r="I551" s="22">
        <v>280</v>
      </c>
      <c r="J551" s="23">
        <v>1.9747616991583157E-3</v>
      </c>
      <c r="K551" s="23">
        <v>0</v>
      </c>
      <c r="Z551" s="22"/>
    </row>
    <row r="552" spans="2:26" s="33" customFormat="1">
      <c r="B552" s="20" t="s">
        <v>2178</v>
      </c>
      <c r="C552" s="21">
        <v>403467384</v>
      </c>
      <c r="D552" s="20" t="s">
        <v>443</v>
      </c>
      <c r="E552" s="45">
        <v>43472</v>
      </c>
      <c r="F552" s="20" t="s">
        <v>208</v>
      </c>
      <c r="G552" s="22">
        <v>-72155.350000000006</v>
      </c>
      <c r="H552" s="33">
        <v>-25.82</v>
      </c>
      <c r="I552" s="22">
        <v>18.63</v>
      </c>
      <c r="J552" s="23">
        <v>1.3139218019756935E-4</v>
      </c>
      <c r="K552" s="23">
        <v>0</v>
      </c>
      <c r="Z552" s="22"/>
    </row>
    <row r="553" spans="2:26" s="33" customFormat="1">
      <c r="B553" s="20" t="s">
        <v>2179</v>
      </c>
      <c r="C553" s="21">
        <v>403563109</v>
      </c>
      <c r="D553" s="20" t="s">
        <v>443</v>
      </c>
      <c r="E553" s="20" t="s">
        <v>2180</v>
      </c>
      <c r="F553" s="20" t="s">
        <v>208</v>
      </c>
      <c r="G553" s="22">
        <v>-18200000</v>
      </c>
      <c r="H553" s="33">
        <v>-0.6</v>
      </c>
      <c r="I553" s="22">
        <v>108.34</v>
      </c>
      <c r="J553" s="23">
        <v>7.6409172316718548E-4</v>
      </c>
      <c r="K553" s="23">
        <v>0</v>
      </c>
      <c r="Z553" s="22"/>
    </row>
    <row r="554" spans="2:26" s="33" customFormat="1">
      <c r="B554" s="20" t="s">
        <v>2179</v>
      </c>
      <c r="C554" s="21">
        <v>403563117</v>
      </c>
      <c r="D554" s="20" t="s">
        <v>443</v>
      </c>
      <c r="E554" s="20" t="s">
        <v>2180</v>
      </c>
      <c r="F554" s="20" t="s">
        <v>208</v>
      </c>
      <c r="G554" s="22">
        <v>-18600000</v>
      </c>
      <c r="H554" s="33">
        <v>-0.6</v>
      </c>
      <c r="I554" s="22">
        <v>110.72</v>
      </c>
      <c r="J554" s="23">
        <v>7.8087719761003112E-4</v>
      </c>
      <c r="K554" s="23">
        <v>0</v>
      </c>
      <c r="Z554" s="22"/>
    </row>
    <row r="555" spans="2:26" s="33" customFormat="1">
      <c r="B555" s="20" t="s">
        <v>2179</v>
      </c>
      <c r="C555" s="21">
        <v>403563125</v>
      </c>
      <c r="D555" s="20" t="s">
        <v>443</v>
      </c>
      <c r="E555" s="20" t="s">
        <v>2180</v>
      </c>
      <c r="F555" s="20" t="s">
        <v>208</v>
      </c>
      <c r="G555" s="22">
        <v>-800000</v>
      </c>
      <c r="H555" s="33">
        <v>-0.6</v>
      </c>
      <c r="I555" s="22">
        <v>4.76</v>
      </c>
      <c r="J555" s="23">
        <v>3.3570948885691367E-5</v>
      </c>
      <c r="K555" s="23">
        <v>0</v>
      </c>
      <c r="Z555" s="22"/>
    </row>
    <row r="556" spans="2:26" s="33" customFormat="1">
      <c r="B556" s="20" t="s">
        <v>2179</v>
      </c>
      <c r="C556" s="21">
        <v>403563133</v>
      </c>
      <c r="D556" s="20" t="s">
        <v>443</v>
      </c>
      <c r="E556" s="20" t="s">
        <v>2180</v>
      </c>
      <c r="F556" s="20" t="s">
        <v>208</v>
      </c>
      <c r="G556" s="22">
        <v>-39000000</v>
      </c>
      <c r="H556" s="33">
        <v>-0.6</v>
      </c>
      <c r="I556" s="22">
        <v>232.15</v>
      </c>
      <c r="J556" s="23">
        <v>1.6372890302128679E-3</v>
      </c>
      <c r="K556" s="23">
        <v>0</v>
      </c>
      <c r="Z556" s="22"/>
    </row>
    <row r="557" spans="2:26" s="33" customFormat="1">
      <c r="B557" s="20" t="s">
        <v>2179</v>
      </c>
      <c r="C557" s="21">
        <v>403563141</v>
      </c>
      <c r="D557" s="20" t="s">
        <v>443</v>
      </c>
      <c r="E557" s="20" t="s">
        <v>2180</v>
      </c>
      <c r="F557" s="20" t="s">
        <v>208</v>
      </c>
      <c r="G557" s="22">
        <v>-4900000</v>
      </c>
      <c r="H557" s="33">
        <v>-0.6</v>
      </c>
      <c r="I557" s="22">
        <v>29.17</v>
      </c>
      <c r="J557" s="23">
        <v>2.0572785273017169E-4</v>
      </c>
      <c r="K557" s="23">
        <v>0</v>
      </c>
      <c r="Z557" s="22"/>
    </row>
    <row r="558" spans="2:26" s="33" customFormat="1">
      <c r="B558" s="20" t="s">
        <v>2179</v>
      </c>
      <c r="C558" s="21">
        <v>403563158</v>
      </c>
      <c r="D558" s="20" t="s">
        <v>443</v>
      </c>
      <c r="E558" s="20" t="s">
        <v>2180</v>
      </c>
      <c r="F558" s="20" t="s">
        <v>208</v>
      </c>
      <c r="G558" s="22">
        <v>-5100000</v>
      </c>
      <c r="H558" s="33">
        <v>-0.6</v>
      </c>
      <c r="I558" s="22">
        <v>30.36</v>
      </c>
      <c r="J558" s="23">
        <v>2.1412058995159451E-4</v>
      </c>
      <c r="K558" s="23">
        <v>0</v>
      </c>
      <c r="Z558" s="22"/>
    </row>
    <row r="559" spans="2:26" s="33" customFormat="1">
      <c r="B559" s="20" t="s">
        <v>2179</v>
      </c>
      <c r="C559" s="21">
        <v>403563166</v>
      </c>
      <c r="D559" s="20" t="s">
        <v>443</v>
      </c>
      <c r="E559" s="20" t="s">
        <v>2180</v>
      </c>
      <c r="F559" s="20" t="s">
        <v>208</v>
      </c>
      <c r="G559" s="22">
        <v>-200000</v>
      </c>
      <c r="H559" s="33">
        <v>-0.6</v>
      </c>
      <c r="I559" s="22">
        <v>1.19</v>
      </c>
      <c r="J559" s="23">
        <v>8.3927372214228418E-6</v>
      </c>
      <c r="K559" s="23">
        <v>0</v>
      </c>
      <c r="Z559" s="22"/>
    </row>
    <row r="560" spans="2:26" s="33" customFormat="1">
      <c r="B560" s="20" t="s">
        <v>2179</v>
      </c>
      <c r="C560" s="21">
        <v>403563174</v>
      </c>
      <c r="D560" s="20" t="s">
        <v>443</v>
      </c>
      <c r="E560" s="20" t="s">
        <v>2180</v>
      </c>
      <c r="F560" s="20" t="s">
        <v>208</v>
      </c>
      <c r="G560" s="22">
        <v>-800000</v>
      </c>
      <c r="H560" s="33">
        <v>-0.6</v>
      </c>
      <c r="I560" s="22">
        <v>4.76</v>
      </c>
      <c r="J560" s="23">
        <v>3.3570948885691367E-5</v>
      </c>
      <c r="K560" s="23">
        <v>0</v>
      </c>
      <c r="Z560" s="22"/>
    </row>
    <row r="561" spans="2:26" s="33" customFormat="1">
      <c r="B561" s="20" t="s">
        <v>2179</v>
      </c>
      <c r="C561" s="21">
        <v>403563182</v>
      </c>
      <c r="D561" s="20" t="s">
        <v>443</v>
      </c>
      <c r="E561" s="20" t="s">
        <v>2180</v>
      </c>
      <c r="F561" s="20" t="s">
        <v>208</v>
      </c>
      <c r="G561" s="22">
        <v>-11500000</v>
      </c>
      <c r="H561" s="33">
        <v>-0.6</v>
      </c>
      <c r="I561" s="22">
        <v>68.45</v>
      </c>
      <c r="J561" s="23">
        <v>4.8275870824066687E-4</v>
      </c>
      <c r="K561" s="23">
        <v>0</v>
      </c>
      <c r="Z561" s="22"/>
    </row>
    <row r="562" spans="2:26" s="33" customFormat="1">
      <c r="B562" s="20" t="s">
        <v>2179</v>
      </c>
      <c r="C562" s="21">
        <v>403563190</v>
      </c>
      <c r="D562" s="20" t="s">
        <v>443</v>
      </c>
      <c r="E562" s="20" t="s">
        <v>2180</v>
      </c>
      <c r="F562" s="20" t="s">
        <v>208</v>
      </c>
      <c r="G562" s="22">
        <v>-1400000</v>
      </c>
      <c r="H562" s="33">
        <v>-0.6</v>
      </c>
      <c r="I562" s="22">
        <v>8.33</v>
      </c>
      <c r="J562" s="23">
        <v>5.8749160549959892E-5</v>
      </c>
      <c r="K562" s="23">
        <v>0</v>
      </c>
      <c r="Z562" s="22"/>
    </row>
    <row r="563" spans="2:26" s="33" customFormat="1">
      <c r="B563" s="20" t="s">
        <v>2179</v>
      </c>
      <c r="C563" s="21">
        <v>403563208</v>
      </c>
      <c r="D563" s="20" t="s">
        <v>443</v>
      </c>
      <c r="E563" s="20" t="s">
        <v>2180</v>
      </c>
      <c r="F563" s="20" t="s">
        <v>208</v>
      </c>
      <c r="G563" s="22">
        <v>-500000</v>
      </c>
      <c r="H563" s="33">
        <v>-0.6</v>
      </c>
      <c r="I563" s="22">
        <v>2.98</v>
      </c>
      <c r="J563" s="23">
        <v>2.1017106655327787E-5</v>
      </c>
      <c r="K563" s="23">
        <v>0</v>
      </c>
      <c r="Z563" s="22"/>
    </row>
    <row r="564" spans="2:26" s="33" customFormat="1">
      <c r="B564" s="20" t="s">
        <v>2179</v>
      </c>
      <c r="C564" s="21">
        <v>403563216</v>
      </c>
      <c r="D564" s="20" t="s">
        <v>443</v>
      </c>
      <c r="E564" s="20" t="s">
        <v>2180</v>
      </c>
      <c r="F564" s="20" t="s">
        <v>208</v>
      </c>
      <c r="G564" s="22">
        <v>-4400000</v>
      </c>
      <c r="H564" s="33">
        <v>-0.6</v>
      </c>
      <c r="I564" s="22">
        <v>26.19</v>
      </c>
      <c r="J564" s="23">
        <v>1.847107460748439E-4</v>
      </c>
      <c r="K564" s="23">
        <v>0</v>
      </c>
      <c r="Z564" s="22"/>
    </row>
    <row r="565" spans="2:26" s="33" customFormat="1">
      <c r="B565" s="20" t="s">
        <v>2179</v>
      </c>
      <c r="C565" s="21">
        <v>403563224</v>
      </c>
      <c r="D565" s="20" t="s">
        <v>443</v>
      </c>
      <c r="E565" s="20" t="s">
        <v>2180</v>
      </c>
      <c r="F565" s="20" t="s">
        <v>208</v>
      </c>
      <c r="G565" s="22">
        <v>-2500000</v>
      </c>
      <c r="H565" s="33">
        <v>-0.6</v>
      </c>
      <c r="I565" s="22">
        <v>14.88</v>
      </c>
      <c r="J565" s="23">
        <v>1.0494447886955621E-4</v>
      </c>
      <c r="K565" s="23">
        <v>0</v>
      </c>
      <c r="Z565" s="22"/>
    </row>
    <row r="566" spans="2:26" s="33" customFormat="1">
      <c r="B566" s="20" t="s">
        <v>2179</v>
      </c>
      <c r="C566" s="21">
        <v>403563232</v>
      </c>
      <c r="D566" s="20" t="s">
        <v>443</v>
      </c>
      <c r="E566" s="20" t="s">
        <v>2180</v>
      </c>
      <c r="F566" s="20" t="s">
        <v>208</v>
      </c>
      <c r="G566" s="22">
        <v>-43400000</v>
      </c>
      <c r="H566" s="33">
        <v>-0.6</v>
      </c>
      <c r="I566" s="22">
        <v>258.33999999999997</v>
      </c>
      <c r="J566" s="23">
        <v>1.8219997762877116E-3</v>
      </c>
      <c r="K566" s="23">
        <v>0</v>
      </c>
      <c r="Z566" s="22"/>
    </row>
    <row r="567" spans="2:26" s="33" customFormat="1">
      <c r="B567" s="20" t="s">
        <v>2179</v>
      </c>
      <c r="C567" s="21">
        <v>403563240</v>
      </c>
      <c r="D567" s="20" t="s">
        <v>443</v>
      </c>
      <c r="E567" s="20" t="s">
        <v>2180</v>
      </c>
      <c r="F567" s="20" t="s">
        <v>208</v>
      </c>
      <c r="G567" s="22">
        <v>-100000</v>
      </c>
      <c r="H567" s="33">
        <v>-0.6</v>
      </c>
      <c r="I567" s="22">
        <v>0.6</v>
      </c>
      <c r="J567" s="23">
        <v>4.2316322124821047E-6</v>
      </c>
      <c r="K567" s="23">
        <v>0</v>
      </c>
      <c r="Z567" s="22"/>
    </row>
    <row r="568" spans="2:26" s="33" customFormat="1">
      <c r="B568" s="20" t="s">
        <v>2179</v>
      </c>
      <c r="C568" s="21">
        <v>403563257</v>
      </c>
      <c r="D568" s="20" t="s">
        <v>443</v>
      </c>
      <c r="E568" s="20" t="s">
        <v>2180</v>
      </c>
      <c r="F568" s="20" t="s">
        <v>208</v>
      </c>
      <c r="G568" s="22">
        <v>-300000</v>
      </c>
      <c r="H568" s="33">
        <v>-0.6</v>
      </c>
      <c r="I568" s="22">
        <v>1.79</v>
      </c>
      <c r="J568" s="23">
        <v>1.2624369433904947E-5</v>
      </c>
      <c r="K568" s="23">
        <v>0</v>
      </c>
      <c r="Z568" s="22"/>
    </row>
    <row r="569" spans="2:26" s="33" customFormat="1">
      <c r="B569" s="20" t="s">
        <v>2179</v>
      </c>
      <c r="C569" s="21">
        <v>403563265</v>
      </c>
      <c r="D569" s="20" t="s">
        <v>443</v>
      </c>
      <c r="E569" s="20" t="s">
        <v>2180</v>
      </c>
      <c r="F569" s="20" t="s">
        <v>208</v>
      </c>
      <c r="G569" s="22">
        <v>-2500000</v>
      </c>
      <c r="H569" s="33">
        <v>-0.6</v>
      </c>
      <c r="I569" s="22">
        <v>14.88</v>
      </c>
      <c r="J569" s="23">
        <v>1.0494447886955621E-4</v>
      </c>
      <c r="K569" s="23">
        <v>0</v>
      </c>
      <c r="Z569" s="22"/>
    </row>
    <row r="570" spans="2:26" s="33" customFormat="1">
      <c r="B570" s="20" t="s">
        <v>2179</v>
      </c>
      <c r="C570" s="21">
        <v>403563273</v>
      </c>
      <c r="D570" s="20" t="s">
        <v>443</v>
      </c>
      <c r="E570" s="20" t="s">
        <v>2180</v>
      </c>
      <c r="F570" s="20" t="s">
        <v>208</v>
      </c>
      <c r="G570" s="22">
        <v>-1500000</v>
      </c>
      <c r="H570" s="33">
        <v>-0.6</v>
      </c>
      <c r="I570" s="22">
        <v>8.93</v>
      </c>
      <c r="J570" s="23">
        <v>6.2980792762441993E-5</v>
      </c>
      <c r="K570" s="23">
        <v>0</v>
      </c>
      <c r="Z570" s="22"/>
    </row>
    <row r="571" spans="2:26" s="33" customFormat="1">
      <c r="B571" s="20" t="s">
        <v>2179</v>
      </c>
      <c r="C571" s="21">
        <v>403563281</v>
      </c>
      <c r="D571" s="20" t="s">
        <v>443</v>
      </c>
      <c r="E571" s="20" t="s">
        <v>2180</v>
      </c>
      <c r="F571" s="20" t="s">
        <v>208</v>
      </c>
      <c r="G571" s="22">
        <v>-700000</v>
      </c>
      <c r="H571" s="33">
        <v>-0.6</v>
      </c>
      <c r="I571" s="22">
        <v>4.17</v>
      </c>
      <c r="J571" s="23">
        <v>2.9409843876750629E-5</v>
      </c>
      <c r="K571" s="23">
        <v>0</v>
      </c>
      <c r="Z571" s="22"/>
    </row>
    <row r="572" spans="2:26" s="33" customFormat="1">
      <c r="B572" s="20" t="s">
        <v>2179</v>
      </c>
      <c r="C572" s="21">
        <v>403563299</v>
      </c>
      <c r="D572" s="20" t="s">
        <v>443</v>
      </c>
      <c r="E572" s="20" t="s">
        <v>2180</v>
      </c>
      <c r="F572" s="20" t="s">
        <v>208</v>
      </c>
      <c r="G572" s="22">
        <v>-36300000</v>
      </c>
      <c r="H572" s="33">
        <v>-0.6</v>
      </c>
      <c r="I572" s="22">
        <v>216.08</v>
      </c>
      <c r="J572" s="23">
        <v>1.523951814121889E-3</v>
      </c>
      <c r="K572" s="23">
        <v>0</v>
      </c>
      <c r="Z572" s="22"/>
    </row>
    <row r="573" spans="2:26" s="33" customFormat="1">
      <c r="B573" s="20" t="s">
        <v>2179</v>
      </c>
      <c r="C573" s="21">
        <v>403563307</v>
      </c>
      <c r="D573" s="20" t="s">
        <v>443</v>
      </c>
      <c r="E573" s="20" t="s">
        <v>2180</v>
      </c>
      <c r="F573" s="20" t="s">
        <v>208</v>
      </c>
      <c r="G573" s="22">
        <v>-400000</v>
      </c>
      <c r="H573" s="33">
        <v>-0.6</v>
      </c>
      <c r="I573" s="22">
        <v>2.38</v>
      </c>
      <c r="J573" s="23">
        <v>1.6785474442845684E-5</v>
      </c>
      <c r="K573" s="23">
        <v>0</v>
      </c>
      <c r="Z573" s="22"/>
    </row>
    <row r="574" spans="2:26" s="33" customFormat="1">
      <c r="B574" s="20" t="s">
        <v>2179</v>
      </c>
      <c r="C574" s="21">
        <v>403563315</v>
      </c>
      <c r="D574" s="20" t="s">
        <v>443</v>
      </c>
      <c r="E574" s="20" t="s">
        <v>2180</v>
      </c>
      <c r="F574" s="20" t="s">
        <v>208</v>
      </c>
      <c r="G574" s="22">
        <v>-100000</v>
      </c>
      <c r="H574" s="33">
        <v>-0.6</v>
      </c>
      <c r="I574" s="22">
        <v>0.6</v>
      </c>
      <c r="J574" s="23">
        <v>4.2316322124821047E-6</v>
      </c>
      <c r="K574" s="23">
        <v>0</v>
      </c>
      <c r="Z574" s="22"/>
    </row>
    <row r="575" spans="2:26" s="33" customFormat="1">
      <c r="B575" s="20" t="s">
        <v>2179</v>
      </c>
      <c r="C575" s="21">
        <v>403563323</v>
      </c>
      <c r="D575" s="20" t="s">
        <v>443</v>
      </c>
      <c r="E575" s="20" t="s">
        <v>2180</v>
      </c>
      <c r="F575" s="20" t="s">
        <v>208</v>
      </c>
      <c r="G575" s="22">
        <v>-400000</v>
      </c>
      <c r="H575" s="33">
        <v>-0.6</v>
      </c>
      <c r="I575" s="22">
        <v>2.38</v>
      </c>
      <c r="J575" s="23">
        <v>1.6785474442845684E-5</v>
      </c>
      <c r="K575" s="23">
        <v>0</v>
      </c>
      <c r="Z575" s="22"/>
    </row>
    <row r="576" spans="2:26" s="33" customFormat="1">
      <c r="B576" s="20" t="s">
        <v>2179</v>
      </c>
      <c r="C576" s="21">
        <v>403563331</v>
      </c>
      <c r="D576" s="20" t="s">
        <v>443</v>
      </c>
      <c r="E576" s="20" t="s">
        <v>2180</v>
      </c>
      <c r="F576" s="20" t="s">
        <v>208</v>
      </c>
      <c r="G576" s="22">
        <v>-300000</v>
      </c>
      <c r="H576" s="33">
        <v>-0.6</v>
      </c>
      <c r="I576" s="22">
        <v>1.79</v>
      </c>
      <c r="J576" s="23">
        <v>1.2624369433904947E-5</v>
      </c>
      <c r="K576" s="23">
        <v>0</v>
      </c>
      <c r="Z576" s="22"/>
    </row>
    <row r="577" spans="2:26" s="33" customFormat="1">
      <c r="B577" s="20" t="s">
        <v>2179</v>
      </c>
      <c r="C577" s="21">
        <v>403563349</v>
      </c>
      <c r="D577" s="20" t="s">
        <v>443</v>
      </c>
      <c r="E577" s="20" t="s">
        <v>2180</v>
      </c>
      <c r="F577" s="20" t="s">
        <v>208</v>
      </c>
      <c r="G577" s="22">
        <v>-100000</v>
      </c>
      <c r="H577" s="33">
        <v>-0.6</v>
      </c>
      <c r="I577" s="22">
        <v>0.6</v>
      </c>
      <c r="J577" s="23">
        <v>4.2316322124821047E-6</v>
      </c>
      <c r="K577" s="23">
        <v>0</v>
      </c>
      <c r="Z577" s="22"/>
    </row>
    <row r="578" spans="2:26" s="33" customFormat="1">
      <c r="B578" s="20" t="s">
        <v>2179</v>
      </c>
      <c r="C578" s="21">
        <v>403563406</v>
      </c>
      <c r="D578" s="20" t="s">
        <v>443</v>
      </c>
      <c r="E578" s="20" t="s">
        <v>2180</v>
      </c>
      <c r="F578" s="20" t="s">
        <v>208</v>
      </c>
      <c r="G578" s="22">
        <v>-100000</v>
      </c>
      <c r="H578" s="33">
        <v>-0.6</v>
      </c>
      <c r="I578" s="22">
        <v>0.6</v>
      </c>
      <c r="J578" s="23">
        <v>4.2316322124821047E-6</v>
      </c>
      <c r="K578" s="23">
        <v>0</v>
      </c>
      <c r="Z578" s="22"/>
    </row>
    <row r="579" spans="2:26" s="33" customFormat="1">
      <c r="B579" s="20" t="s">
        <v>2181</v>
      </c>
      <c r="C579" s="21">
        <v>403577653</v>
      </c>
      <c r="D579" s="20" t="s">
        <v>443</v>
      </c>
      <c r="E579" s="20" t="s">
        <v>2182</v>
      </c>
      <c r="F579" s="20" t="s">
        <v>208</v>
      </c>
      <c r="G579" s="22">
        <v>-9092000</v>
      </c>
      <c r="H579" s="33">
        <v>-0.45</v>
      </c>
      <c r="I579" s="22">
        <v>41.29</v>
      </c>
      <c r="J579" s="23">
        <v>2.9120682342231017E-4</v>
      </c>
      <c r="K579" s="23">
        <v>0</v>
      </c>
      <c r="Z579" s="22"/>
    </row>
    <row r="580" spans="2:26" s="33" customFormat="1">
      <c r="B580" s="20" t="s">
        <v>2181</v>
      </c>
      <c r="C580" s="21">
        <v>403577661</v>
      </c>
      <c r="D580" s="20" t="s">
        <v>443</v>
      </c>
      <c r="E580" s="20" t="s">
        <v>2182</v>
      </c>
      <c r="F580" s="20" t="s">
        <v>208</v>
      </c>
      <c r="G580" s="22">
        <v>-9294000</v>
      </c>
      <c r="H580" s="33">
        <v>-0.45</v>
      </c>
      <c r="I580" s="22">
        <v>42.2</v>
      </c>
      <c r="J580" s="23">
        <v>2.9762479894457475E-4</v>
      </c>
      <c r="K580" s="23">
        <v>0</v>
      </c>
      <c r="Z580" s="22"/>
    </row>
    <row r="581" spans="2:26" s="33" customFormat="1">
      <c r="B581" s="20" t="s">
        <v>2181</v>
      </c>
      <c r="C581" s="21">
        <v>403577679</v>
      </c>
      <c r="D581" s="20" t="s">
        <v>443</v>
      </c>
      <c r="E581" s="20" t="s">
        <v>2182</v>
      </c>
      <c r="F581" s="20" t="s">
        <v>208</v>
      </c>
      <c r="G581" s="22">
        <v>-412000</v>
      </c>
      <c r="H581" s="33">
        <v>-0.45</v>
      </c>
      <c r="I581" s="22">
        <v>1.87</v>
      </c>
      <c r="J581" s="23">
        <v>1.3188587062235895E-5</v>
      </c>
      <c r="K581" s="23">
        <v>0</v>
      </c>
      <c r="Z581" s="22"/>
    </row>
    <row r="582" spans="2:26" s="33" customFormat="1">
      <c r="B582" s="20" t="s">
        <v>2181</v>
      </c>
      <c r="C582" s="21">
        <v>403577687</v>
      </c>
      <c r="D582" s="20" t="s">
        <v>443</v>
      </c>
      <c r="E582" s="20" t="s">
        <v>2182</v>
      </c>
      <c r="F582" s="20" t="s">
        <v>208</v>
      </c>
      <c r="G582" s="22">
        <v>-19463000</v>
      </c>
      <c r="H582" s="33">
        <v>-0.45</v>
      </c>
      <c r="I582" s="22">
        <v>88.38</v>
      </c>
      <c r="J582" s="23">
        <v>6.2331942489861401E-4</v>
      </c>
      <c r="K582" s="23">
        <v>0</v>
      </c>
      <c r="Z582" s="22"/>
    </row>
    <row r="583" spans="2:26" s="33" customFormat="1">
      <c r="B583" s="20" t="s">
        <v>2181</v>
      </c>
      <c r="C583" s="21">
        <v>403577695</v>
      </c>
      <c r="D583" s="20" t="s">
        <v>443</v>
      </c>
      <c r="E583" s="20" t="s">
        <v>2182</v>
      </c>
      <c r="F583" s="20" t="s">
        <v>208</v>
      </c>
      <c r="G583" s="22">
        <v>-2457000</v>
      </c>
      <c r="H583" s="33">
        <v>-0.45</v>
      </c>
      <c r="I583" s="22">
        <v>11.16</v>
      </c>
      <c r="J583" s="23">
        <v>7.870835915216716E-5</v>
      </c>
      <c r="K583" s="23">
        <v>0</v>
      </c>
      <c r="Z583" s="22"/>
    </row>
    <row r="584" spans="2:26" s="33" customFormat="1">
      <c r="B584" s="20" t="s">
        <v>2181</v>
      </c>
      <c r="C584" s="21">
        <v>403577703</v>
      </c>
      <c r="D584" s="20" t="s">
        <v>443</v>
      </c>
      <c r="E584" s="20" t="s">
        <v>2182</v>
      </c>
      <c r="F584" s="20" t="s">
        <v>208</v>
      </c>
      <c r="G584" s="22">
        <v>-2521000</v>
      </c>
      <c r="H584" s="33">
        <v>-0.45</v>
      </c>
      <c r="I584" s="22">
        <v>11.45</v>
      </c>
      <c r="J584" s="23">
        <v>8.075364805486684E-5</v>
      </c>
      <c r="K584" s="23">
        <v>0</v>
      </c>
      <c r="Z584" s="22"/>
    </row>
    <row r="585" spans="2:26" s="33" customFormat="1">
      <c r="B585" s="20" t="s">
        <v>2181</v>
      </c>
      <c r="C585" s="21">
        <v>403577711</v>
      </c>
      <c r="D585" s="20" t="s">
        <v>443</v>
      </c>
      <c r="E585" s="20" t="s">
        <v>2182</v>
      </c>
      <c r="F585" s="20" t="s">
        <v>208</v>
      </c>
      <c r="G585" s="22">
        <v>-82000</v>
      </c>
      <c r="H585" s="33">
        <v>-0.45</v>
      </c>
      <c r="I585" s="22">
        <v>0.37</v>
      </c>
      <c r="J585" s="23">
        <v>2.6095065310306315E-6</v>
      </c>
      <c r="K585" s="23">
        <v>0</v>
      </c>
      <c r="Z585" s="22"/>
    </row>
    <row r="586" spans="2:26" s="33" customFormat="1">
      <c r="B586" s="20" t="s">
        <v>2181</v>
      </c>
      <c r="C586" s="21">
        <v>403577729</v>
      </c>
      <c r="D586" s="20" t="s">
        <v>443</v>
      </c>
      <c r="E586" s="20" t="s">
        <v>2182</v>
      </c>
      <c r="F586" s="20" t="s">
        <v>208</v>
      </c>
      <c r="G586" s="22">
        <v>-24000</v>
      </c>
      <c r="H586" s="33">
        <v>-0.45</v>
      </c>
      <c r="I586" s="22">
        <v>0.11</v>
      </c>
      <c r="J586" s="23">
        <v>7.7579923895505266E-7</v>
      </c>
      <c r="K586" s="23">
        <v>0</v>
      </c>
      <c r="Z586" s="22"/>
    </row>
    <row r="587" spans="2:26" s="33" customFormat="1">
      <c r="B587" s="20" t="s">
        <v>2181</v>
      </c>
      <c r="C587" s="21">
        <v>403577737</v>
      </c>
      <c r="D587" s="20" t="s">
        <v>443</v>
      </c>
      <c r="E587" s="20" t="s">
        <v>2182</v>
      </c>
      <c r="F587" s="20" t="s">
        <v>208</v>
      </c>
      <c r="G587" s="22">
        <v>-399000</v>
      </c>
      <c r="H587" s="33">
        <v>-0.45</v>
      </c>
      <c r="I587" s="22">
        <v>1.81</v>
      </c>
      <c r="J587" s="23">
        <v>1.2765423840987684E-5</v>
      </c>
      <c r="K587" s="23">
        <v>0</v>
      </c>
      <c r="Z587" s="22"/>
    </row>
    <row r="588" spans="2:26" s="33" customFormat="1">
      <c r="B588" s="20" t="s">
        <v>2181</v>
      </c>
      <c r="C588" s="21">
        <v>403577745</v>
      </c>
      <c r="D588" s="20" t="s">
        <v>443</v>
      </c>
      <c r="E588" s="20" t="s">
        <v>2182</v>
      </c>
      <c r="F588" s="20" t="s">
        <v>208</v>
      </c>
      <c r="G588" s="22">
        <v>-5721000</v>
      </c>
      <c r="H588" s="33">
        <v>-0.45</v>
      </c>
      <c r="I588" s="22">
        <v>25.98</v>
      </c>
      <c r="J588" s="23">
        <v>1.8322967480047516E-4</v>
      </c>
      <c r="K588" s="23">
        <v>0</v>
      </c>
      <c r="Z588" s="22"/>
    </row>
    <row r="589" spans="2:26" s="33" customFormat="1">
      <c r="B589" s="20" t="s">
        <v>2181</v>
      </c>
      <c r="C589" s="21">
        <v>403577752</v>
      </c>
      <c r="D589" s="20" t="s">
        <v>443</v>
      </c>
      <c r="E589" s="20" t="s">
        <v>2182</v>
      </c>
      <c r="F589" s="20" t="s">
        <v>208</v>
      </c>
      <c r="G589" s="22">
        <v>-676000</v>
      </c>
      <c r="H589" s="33">
        <v>-0.45</v>
      </c>
      <c r="I589" s="22">
        <v>3.07</v>
      </c>
      <c r="J589" s="23">
        <v>2.1651851487200105E-5</v>
      </c>
      <c r="K589" s="23">
        <v>0</v>
      </c>
      <c r="Z589" s="22"/>
    </row>
    <row r="590" spans="2:26" s="33" customFormat="1">
      <c r="B590" s="20" t="s">
        <v>2181</v>
      </c>
      <c r="C590" s="21">
        <v>403577760</v>
      </c>
      <c r="D590" s="20" t="s">
        <v>443</v>
      </c>
      <c r="E590" s="20" t="s">
        <v>2182</v>
      </c>
      <c r="F590" s="20" t="s">
        <v>208</v>
      </c>
      <c r="G590" s="22">
        <v>-259000</v>
      </c>
      <c r="H590" s="33">
        <v>-0.45</v>
      </c>
      <c r="I590" s="22">
        <v>1.18</v>
      </c>
      <c r="J590" s="23">
        <v>8.3222100178814724E-6</v>
      </c>
      <c r="K590" s="23">
        <v>0</v>
      </c>
      <c r="Z590" s="22"/>
    </row>
    <row r="591" spans="2:26" s="33" customFormat="1">
      <c r="B591" s="20" t="s">
        <v>2181</v>
      </c>
      <c r="C591" s="21">
        <v>403577778</v>
      </c>
      <c r="D591" s="20" t="s">
        <v>443</v>
      </c>
      <c r="E591" s="20" t="s">
        <v>2182</v>
      </c>
      <c r="F591" s="20" t="s">
        <v>208</v>
      </c>
      <c r="G591" s="22">
        <v>-2185000</v>
      </c>
      <c r="H591" s="33">
        <v>-0.45</v>
      </c>
      <c r="I591" s="22">
        <v>9.92</v>
      </c>
      <c r="J591" s="23">
        <v>6.9962985913037468E-5</v>
      </c>
      <c r="K591" s="23">
        <v>0</v>
      </c>
      <c r="Z591" s="22"/>
    </row>
    <row r="592" spans="2:26" s="33" customFormat="1">
      <c r="B592" s="20" t="s">
        <v>2181</v>
      </c>
      <c r="C592" s="21">
        <v>403577786</v>
      </c>
      <c r="D592" s="20" t="s">
        <v>443</v>
      </c>
      <c r="E592" s="20" t="s">
        <v>2182</v>
      </c>
      <c r="F592" s="20" t="s">
        <v>208</v>
      </c>
      <c r="G592" s="22">
        <v>-1264000</v>
      </c>
      <c r="H592" s="33">
        <v>-0.45</v>
      </c>
      <c r="I592" s="22">
        <v>5.74</v>
      </c>
      <c r="J592" s="23">
        <v>4.0482614832745476E-5</v>
      </c>
      <c r="K592" s="23">
        <v>0</v>
      </c>
      <c r="Z592" s="22"/>
    </row>
    <row r="593" spans="2:26" s="33" customFormat="1">
      <c r="B593" s="20" t="s">
        <v>2181</v>
      </c>
      <c r="C593" s="21">
        <v>403577794</v>
      </c>
      <c r="D593" s="20" t="s">
        <v>443</v>
      </c>
      <c r="E593" s="20" t="s">
        <v>2182</v>
      </c>
      <c r="F593" s="20" t="s">
        <v>208</v>
      </c>
      <c r="G593" s="22">
        <v>-21714000</v>
      </c>
      <c r="H593" s="33">
        <v>-0.45</v>
      </c>
      <c r="I593" s="22">
        <v>98.6</v>
      </c>
      <c r="J593" s="23">
        <v>6.9539822691789253E-4</v>
      </c>
      <c r="K593" s="23">
        <v>0</v>
      </c>
      <c r="Z593" s="22"/>
    </row>
    <row r="594" spans="2:26" s="33" customFormat="1">
      <c r="B594" s="20" t="s">
        <v>2181</v>
      </c>
      <c r="C594" s="21">
        <v>403577802</v>
      </c>
      <c r="D594" s="20" t="s">
        <v>443</v>
      </c>
      <c r="E594" s="20" t="s">
        <v>2182</v>
      </c>
      <c r="F594" s="20" t="s">
        <v>208</v>
      </c>
      <c r="G594" s="22">
        <v>-60000</v>
      </c>
      <c r="H594" s="33">
        <v>-0.45</v>
      </c>
      <c r="I594" s="22">
        <v>0.27</v>
      </c>
      <c r="J594" s="23">
        <v>1.9042344956169475E-6</v>
      </c>
      <c r="K594" s="23">
        <v>0</v>
      </c>
      <c r="Z594" s="22"/>
    </row>
    <row r="595" spans="2:26" s="33" customFormat="1">
      <c r="B595" s="20" t="s">
        <v>2181</v>
      </c>
      <c r="C595" s="21">
        <v>403577810</v>
      </c>
      <c r="D595" s="20" t="s">
        <v>443</v>
      </c>
      <c r="E595" s="20" t="s">
        <v>2182</v>
      </c>
      <c r="F595" s="20" t="s">
        <v>208</v>
      </c>
      <c r="G595" s="22">
        <v>-158000</v>
      </c>
      <c r="H595" s="33">
        <v>-0.45</v>
      </c>
      <c r="I595" s="22">
        <v>0.72</v>
      </c>
      <c r="J595" s="23">
        <v>5.077958654978526E-6</v>
      </c>
      <c r="K595" s="23">
        <v>0</v>
      </c>
      <c r="Z595" s="22"/>
    </row>
    <row r="596" spans="2:26" s="33" customFormat="1">
      <c r="B596" s="20" t="s">
        <v>2181</v>
      </c>
      <c r="C596" s="21">
        <v>403577828</v>
      </c>
      <c r="D596" s="20" t="s">
        <v>443</v>
      </c>
      <c r="E596" s="20" t="s">
        <v>2182</v>
      </c>
      <c r="F596" s="20" t="s">
        <v>208</v>
      </c>
      <c r="G596" s="22">
        <v>-1241000</v>
      </c>
      <c r="H596" s="33">
        <v>-0.45</v>
      </c>
      <c r="I596" s="22">
        <v>5.64</v>
      </c>
      <c r="J596" s="23">
        <v>3.9777342797331789E-5</v>
      </c>
      <c r="K596" s="23">
        <v>0</v>
      </c>
      <c r="Z596" s="22"/>
    </row>
    <row r="597" spans="2:26" s="33" customFormat="1">
      <c r="B597" s="20" t="s">
        <v>2181</v>
      </c>
      <c r="C597" s="21">
        <v>403577836</v>
      </c>
      <c r="D597" s="20" t="s">
        <v>443</v>
      </c>
      <c r="E597" s="20" t="s">
        <v>2182</v>
      </c>
      <c r="F597" s="20" t="s">
        <v>208</v>
      </c>
      <c r="G597" s="22">
        <v>-779000</v>
      </c>
      <c r="H597" s="33">
        <v>-0.45</v>
      </c>
      <c r="I597" s="22">
        <v>3.54</v>
      </c>
      <c r="J597" s="23">
        <v>2.4966630053644421E-5</v>
      </c>
      <c r="K597" s="23">
        <v>0</v>
      </c>
      <c r="Z597" s="22"/>
    </row>
    <row r="598" spans="2:26" s="33" customFormat="1">
      <c r="B598" s="20" t="s">
        <v>2181</v>
      </c>
      <c r="C598" s="21">
        <v>403577844</v>
      </c>
      <c r="D598" s="20" t="s">
        <v>443</v>
      </c>
      <c r="E598" s="20" t="s">
        <v>2182</v>
      </c>
      <c r="F598" s="20" t="s">
        <v>208</v>
      </c>
      <c r="G598" s="22">
        <v>-363000</v>
      </c>
      <c r="H598" s="33">
        <v>-0.45</v>
      </c>
      <c r="I598" s="22">
        <v>1.65</v>
      </c>
      <c r="J598" s="23">
        <v>1.1636988584325788E-5</v>
      </c>
      <c r="K598" s="23">
        <v>0</v>
      </c>
      <c r="Z598" s="22"/>
    </row>
    <row r="599" spans="2:26" s="33" customFormat="1">
      <c r="B599" s="20" t="s">
        <v>2181</v>
      </c>
      <c r="C599" s="21">
        <v>403577851</v>
      </c>
      <c r="D599" s="20" t="s">
        <v>443</v>
      </c>
      <c r="E599" s="20" t="s">
        <v>2182</v>
      </c>
      <c r="F599" s="20" t="s">
        <v>208</v>
      </c>
      <c r="G599" s="22">
        <v>-18181000</v>
      </c>
      <c r="H599" s="33">
        <v>-0.45</v>
      </c>
      <c r="I599" s="22">
        <v>82.56</v>
      </c>
      <c r="J599" s="23">
        <v>5.8227259243753772E-4</v>
      </c>
      <c r="K599" s="23">
        <v>0</v>
      </c>
      <c r="Z599" s="22"/>
    </row>
    <row r="600" spans="2:26" s="33" customFormat="1">
      <c r="B600" s="20" t="s">
        <v>2181</v>
      </c>
      <c r="C600" s="21">
        <v>403577869</v>
      </c>
      <c r="D600" s="20" t="s">
        <v>443</v>
      </c>
      <c r="E600" s="20" t="s">
        <v>2182</v>
      </c>
      <c r="F600" s="20" t="s">
        <v>208</v>
      </c>
      <c r="G600" s="22">
        <v>-204000</v>
      </c>
      <c r="H600" s="33">
        <v>-0.45</v>
      </c>
      <c r="I600" s="22">
        <v>0.93</v>
      </c>
      <c r="J600" s="23">
        <v>6.559029929347263E-6</v>
      </c>
      <c r="K600" s="23">
        <v>0</v>
      </c>
      <c r="Z600" s="22"/>
    </row>
    <row r="601" spans="2:26" s="33" customFormat="1">
      <c r="B601" s="20" t="s">
        <v>2181</v>
      </c>
      <c r="C601" s="21">
        <v>403577877</v>
      </c>
      <c r="D601" s="20" t="s">
        <v>443</v>
      </c>
      <c r="E601" s="20" t="s">
        <v>2182</v>
      </c>
      <c r="F601" s="20" t="s">
        <v>208</v>
      </c>
      <c r="G601" s="22">
        <v>-37000</v>
      </c>
      <c r="H601" s="33">
        <v>-0.45</v>
      </c>
      <c r="I601" s="22">
        <v>0.17</v>
      </c>
      <c r="J601" s="23">
        <v>1.1989624602032632E-6</v>
      </c>
      <c r="K601" s="23">
        <v>0</v>
      </c>
      <c r="Z601" s="22"/>
    </row>
    <row r="602" spans="2:26" s="33" customFormat="1">
      <c r="B602" s="20" t="s">
        <v>2181</v>
      </c>
      <c r="C602" s="21">
        <v>403577885</v>
      </c>
      <c r="D602" s="20" t="s">
        <v>443</v>
      </c>
      <c r="E602" s="20" t="s">
        <v>2182</v>
      </c>
      <c r="F602" s="20" t="s">
        <v>208</v>
      </c>
      <c r="G602" s="22">
        <v>-230000</v>
      </c>
      <c r="H602" s="33">
        <v>-0.45</v>
      </c>
      <c r="I602" s="22">
        <v>1.04</v>
      </c>
      <c r="J602" s="23">
        <v>7.3348291683023158E-6</v>
      </c>
      <c r="K602" s="23">
        <v>0</v>
      </c>
      <c r="Z602" s="22"/>
    </row>
    <row r="603" spans="2:26" s="33" customFormat="1">
      <c r="B603" s="20" t="s">
        <v>2181</v>
      </c>
      <c r="C603" s="21">
        <v>403577893</v>
      </c>
      <c r="D603" s="20" t="s">
        <v>443</v>
      </c>
      <c r="E603" s="20" t="s">
        <v>2182</v>
      </c>
      <c r="F603" s="20" t="s">
        <v>208</v>
      </c>
      <c r="G603" s="22">
        <v>-143000</v>
      </c>
      <c r="H603" s="33">
        <v>-0.45</v>
      </c>
      <c r="I603" s="22">
        <v>0.65</v>
      </c>
      <c r="J603" s="23">
        <v>4.5842682301889473E-6</v>
      </c>
      <c r="K603" s="23">
        <v>0</v>
      </c>
      <c r="Z603" s="22"/>
    </row>
    <row r="604" spans="2:26" s="33" customFormat="1">
      <c r="B604" s="20" t="s">
        <v>2181</v>
      </c>
      <c r="C604" s="21">
        <v>403577901</v>
      </c>
      <c r="D604" s="20" t="s">
        <v>443</v>
      </c>
      <c r="E604" s="20" t="s">
        <v>2182</v>
      </c>
      <c r="F604" s="20" t="s">
        <v>208</v>
      </c>
      <c r="G604" s="22">
        <v>-48000</v>
      </c>
      <c r="H604" s="33">
        <v>-0.45</v>
      </c>
      <c r="I604" s="22">
        <v>0.22</v>
      </c>
      <c r="J604" s="23">
        <v>1.5515984779101053E-6</v>
      </c>
      <c r="K604" s="23">
        <v>0</v>
      </c>
      <c r="Z604" s="22"/>
    </row>
    <row r="605" spans="2:26" s="33" customFormat="1">
      <c r="B605" s="20" t="s">
        <v>2181</v>
      </c>
      <c r="C605" s="21">
        <v>403577968</v>
      </c>
      <c r="D605" s="20" t="s">
        <v>443</v>
      </c>
      <c r="E605" s="20" t="s">
        <v>2182</v>
      </c>
      <c r="F605" s="20" t="s">
        <v>208</v>
      </c>
      <c r="G605" s="22">
        <v>-64000</v>
      </c>
      <c r="H605" s="33">
        <v>-0.45</v>
      </c>
      <c r="I605" s="22">
        <v>0.28999999999999998</v>
      </c>
      <c r="J605" s="23">
        <v>2.0452889026996838E-6</v>
      </c>
      <c r="K605" s="23">
        <v>0</v>
      </c>
      <c r="Z605" s="22"/>
    </row>
    <row r="606" spans="2:26" ht="13">
      <c r="B606" s="3" t="s">
        <v>552</v>
      </c>
      <c r="C606" s="12"/>
      <c r="D606" s="3"/>
      <c r="E606" s="3"/>
      <c r="F606" s="3"/>
      <c r="G606" s="9">
        <v>-207200456</v>
      </c>
      <c r="I606" s="9">
        <v>6697.16</v>
      </c>
      <c r="J606" s="10">
        <v>0.39710341953967482</v>
      </c>
      <c r="K606" s="10">
        <v>1.2634671684741924E-3</v>
      </c>
      <c r="Z606" s="9"/>
    </row>
    <row r="607" spans="2:26">
      <c r="B607" s="13" t="s">
        <v>505</v>
      </c>
      <c r="C607" s="14"/>
      <c r="D607" s="13"/>
      <c r="E607" s="13"/>
      <c r="F607" s="13"/>
      <c r="G607" s="15">
        <v>-79538536</v>
      </c>
      <c r="I607" s="15">
        <v>3692.8499999999995</v>
      </c>
      <c r="J607" s="16">
        <v>0.37591486125253798</v>
      </c>
      <c r="K607" s="16">
        <v>1.1960513608386591E-3</v>
      </c>
      <c r="Z607" s="15"/>
    </row>
    <row r="608" spans="2:26" s="33" customFormat="1">
      <c r="B608" s="20" t="s">
        <v>2183</v>
      </c>
      <c r="C608" s="21">
        <v>777106253</v>
      </c>
      <c r="D608" s="20" t="s">
        <v>443</v>
      </c>
      <c r="E608" s="45">
        <v>44050</v>
      </c>
      <c r="F608" s="20" t="s">
        <v>40</v>
      </c>
      <c r="G608" s="22">
        <v>57</v>
      </c>
      <c r="H608" s="33">
        <v>58411.81</v>
      </c>
      <c r="I608" s="22">
        <v>108.54</v>
      </c>
      <c r="J608" s="23">
        <v>7.655022672380129E-4</v>
      </c>
      <c r="K608" s="23">
        <v>0</v>
      </c>
      <c r="Z608" s="22"/>
    </row>
    <row r="609" spans="2:26" s="33" customFormat="1">
      <c r="B609" s="20" t="s">
        <v>2184</v>
      </c>
      <c r="C609" s="21">
        <v>777106261</v>
      </c>
      <c r="D609" s="20" t="s">
        <v>443</v>
      </c>
      <c r="E609" s="45">
        <v>44050</v>
      </c>
      <c r="F609" s="20" t="s">
        <v>40</v>
      </c>
      <c r="G609" s="22">
        <v>150</v>
      </c>
      <c r="H609" s="33">
        <v>44199.37</v>
      </c>
      <c r="I609" s="22">
        <v>216.13</v>
      </c>
      <c r="J609" s="23">
        <v>1.5243044501395957E-3</v>
      </c>
      <c r="K609" s="23">
        <v>0</v>
      </c>
      <c r="Z609" s="22"/>
    </row>
    <row r="610" spans="2:26" s="33" customFormat="1">
      <c r="B610" s="20" t="s">
        <v>2185</v>
      </c>
      <c r="C610" s="21">
        <v>777106378</v>
      </c>
      <c r="D610" s="20" t="s">
        <v>443</v>
      </c>
      <c r="E610" s="45">
        <v>44176</v>
      </c>
      <c r="F610" s="20" t="s">
        <v>40</v>
      </c>
      <c r="G610" s="22">
        <v>9735</v>
      </c>
      <c r="H610" s="33">
        <v>-3555.87</v>
      </c>
      <c r="I610" s="22">
        <v>-1128.49</v>
      </c>
      <c r="J610" s="23">
        <v>7.9589243924398853E-3</v>
      </c>
      <c r="K610" s="23">
        <v>0</v>
      </c>
      <c r="Z610" s="22"/>
    </row>
    <row r="611" spans="2:26" s="33" customFormat="1">
      <c r="B611" s="20" t="s">
        <v>2186</v>
      </c>
      <c r="C611" s="21">
        <v>777106451</v>
      </c>
      <c r="D611" s="20" t="s">
        <v>443</v>
      </c>
      <c r="E611" s="20" t="s">
        <v>2187</v>
      </c>
      <c r="F611" s="20" t="s">
        <v>40</v>
      </c>
      <c r="G611" s="22">
        <v>331938</v>
      </c>
      <c r="H611" s="33">
        <v>1527.95</v>
      </c>
      <c r="I611" s="22">
        <v>16534.21</v>
      </c>
      <c r="J611" s="23">
        <v>0.11661115940657291</v>
      </c>
      <c r="K611" s="23">
        <v>4.0000000000000002E-4</v>
      </c>
      <c r="Z611" s="22"/>
    </row>
    <row r="612" spans="2:26" s="33" customFormat="1">
      <c r="B612" s="20" t="s">
        <v>2188</v>
      </c>
      <c r="C612" s="21">
        <v>777106501</v>
      </c>
      <c r="D612" s="20" t="s">
        <v>443</v>
      </c>
      <c r="E612" s="45">
        <v>44199</v>
      </c>
      <c r="F612" s="20" t="s">
        <v>208</v>
      </c>
      <c r="G612" s="22">
        <v>-56489400</v>
      </c>
      <c r="H612" s="33">
        <v>-3.71</v>
      </c>
      <c r="I612" s="22">
        <v>2093.9899999999998</v>
      </c>
      <c r="J612" s="23">
        <v>1.4768325894359004E-2</v>
      </c>
      <c r="K612" s="23">
        <v>0</v>
      </c>
      <c r="Z612" s="22"/>
    </row>
    <row r="613" spans="2:26" s="33" customFormat="1">
      <c r="B613" s="20" t="s">
        <v>2189</v>
      </c>
      <c r="C613" s="21">
        <v>777106527</v>
      </c>
      <c r="D613" s="20" t="s">
        <v>443</v>
      </c>
      <c r="E613" s="20" t="s">
        <v>2180</v>
      </c>
      <c r="F613" s="20" t="s">
        <v>40</v>
      </c>
      <c r="G613" s="22">
        <v>958</v>
      </c>
      <c r="H613" s="33">
        <v>-70500.97</v>
      </c>
      <c r="I613" s="22">
        <v>-2201.8000000000002</v>
      </c>
      <c r="J613" s="23">
        <v>1.55286796757385E-2</v>
      </c>
      <c r="K613" s="23">
        <v>0</v>
      </c>
      <c r="Z613" s="22"/>
    </row>
    <row r="614" spans="2:26" s="33" customFormat="1">
      <c r="B614" s="20" t="s">
        <v>2190</v>
      </c>
      <c r="C614" s="21">
        <v>777106568</v>
      </c>
      <c r="D614" s="20" t="s">
        <v>443</v>
      </c>
      <c r="E614" s="45">
        <v>44534</v>
      </c>
      <c r="F614" s="20" t="s">
        <v>40</v>
      </c>
      <c r="G614" s="22">
        <v>6940</v>
      </c>
      <c r="H614" s="33">
        <v>16780.97</v>
      </c>
      <c r="I614" s="22">
        <v>3796.59</v>
      </c>
      <c r="J614" s="23">
        <v>2.6776287569312395E-2</v>
      </c>
      <c r="K614" s="23">
        <v>1E-4</v>
      </c>
      <c r="Z614" s="22"/>
    </row>
    <row r="615" spans="2:26" s="33" customFormat="1">
      <c r="B615" s="20" t="s">
        <v>2191</v>
      </c>
      <c r="C615" s="21">
        <v>777106592</v>
      </c>
      <c r="D615" s="20" t="s">
        <v>443</v>
      </c>
      <c r="E615" s="20"/>
      <c r="F615" s="20" t="s">
        <v>208</v>
      </c>
      <c r="G615" s="22">
        <v>-23350000</v>
      </c>
      <c r="H615" s="33">
        <v>1.85</v>
      </c>
      <c r="I615" s="22">
        <v>-432.97</v>
      </c>
      <c r="J615" s="23">
        <v>3.0536163317306285E-3</v>
      </c>
      <c r="K615" s="23">
        <v>0</v>
      </c>
      <c r="Z615" s="22"/>
    </row>
    <row r="616" spans="2:26" s="33" customFormat="1">
      <c r="B616" s="20" t="s">
        <v>2192</v>
      </c>
      <c r="C616" s="21">
        <v>777106774</v>
      </c>
      <c r="D616" s="20" t="s">
        <v>443</v>
      </c>
      <c r="E616" s="20" t="s">
        <v>2193</v>
      </c>
      <c r="F616" s="20" t="s">
        <v>40</v>
      </c>
      <c r="G616" s="22">
        <v>-80000</v>
      </c>
      <c r="H616" s="33">
        <v>7703</v>
      </c>
      <c r="I616" s="22">
        <v>-20089.419999999998</v>
      </c>
      <c r="J616" s="23">
        <v>0.14168506133680375</v>
      </c>
      <c r="K616" s="23">
        <v>-5.0000000000000001E-4</v>
      </c>
      <c r="Z616" s="22"/>
    </row>
    <row r="617" spans="2:26" s="33" customFormat="1">
      <c r="B617" s="20" t="s">
        <v>2194</v>
      </c>
      <c r="C617" s="21">
        <v>777106790</v>
      </c>
      <c r="D617" s="20" t="s">
        <v>443</v>
      </c>
      <c r="E617" s="20" t="s">
        <v>2150</v>
      </c>
      <c r="F617" s="20" t="s">
        <v>40</v>
      </c>
      <c r="G617" s="22">
        <v>5034</v>
      </c>
      <c r="H617" s="33">
        <v>-5796.41</v>
      </c>
      <c r="I617" s="22">
        <v>-951.24</v>
      </c>
      <c r="J617" s="23">
        <v>6.7088297096691294E-3</v>
      </c>
      <c r="K617" s="23">
        <v>0</v>
      </c>
      <c r="Z617" s="22"/>
    </row>
    <row r="618" spans="2:26" s="33" customFormat="1">
      <c r="B618" s="20" t="s">
        <v>2195</v>
      </c>
      <c r="C618" s="21">
        <v>777106808</v>
      </c>
      <c r="D618" s="20" t="s">
        <v>443</v>
      </c>
      <c r="E618" s="20" t="s">
        <v>2152</v>
      </c>
      <c r="F618" s="20" t="s">
        <v>40</v>
      </c>
      <c r="G618" s="22">
        <v>26052</v>
      </c>
      <c r="H618" s="33">
        <v>6767.15</v>
      </c>
      <c r="I618" s="22">
        <v>5747.31</v>
      </c>
      <c r="J618" s="23">
        <v>4.0534170218534213E-2</v>
      </c>
      <c r="K618" s="23">
        <v>1E-4</v>
      </c>
      <c r="Z618" s="22"/>
    </row>
    <row r="619" spans="2:26">
      <c r="B619" s="13" t="s">
        <v>508</v>
      </c>
      <c r="C619" s="14"/>
      <c r="D619" s="13"/>
      <c r="E619" s="13"/>
      <c r="F619" s="13"/>
      <c r="G619" s="15">
        <v>-127661920</v>
      </c>
      <c r="I619" s="15">
        <v>3004.31</v>
      </c>
      <c r="J619" s="16">
        <v>2.1188558287136856E-2</v>
      </c>
      <c r="K619" s="16">
        <v>6.7415807635533284E-5</v>
      </c>
      <c r="Z619" s="15"/>
    </row>
    <row r="620" spans="2:26" s="33" customFormat="1">
      <c r="B620" s="20" t="s">
        <v>2196</v>
      </c>
      <c r="C620" s="21">
        <v>777106535</v>
      </c>
      <c r="D620" s="20" t="s">
        <v>443</v>
      </c>
      <c r="E620" s="20" t="s">
        <v>2197</v>
      </c>
      <c r="F620" s="20" t="s">
        <v>208</v>
      </c>
      <c r="G620" s="22">
        <v>-127661920</v>
      </c>
      <c r="H620" s="33">
        <v>-2.35</v>
      </c>
      <c r="I620" s="22">
        <v>3004.31</v>
      </c>
      <c r="J620" s="23">
        <v>2.1188558287136856E-2</v>
      </c>
      <c r="K620" s="23">
        <v>1E-4</v>
      </c>
      <c r="Z620" s="22"/>
    </row>
    <row r="621" spans="2:26">
      <c r="B621" s="13" t="s">
        <v>507</v>
      </c>
      <c r="C621" s="14"/>
      <c r="D621" s="13"/>
      <c r="E621" s="13"/>
      <c r="F621" s="13"/>
      <c r="G621" s="15">
        <v>0</v>
      </c>
      <c r="I621" s="15">
        <v>0</v>
      </c>
      <c r="J621" s="16">
        <v>0</v>
      </c>
      <c r="K621" s="16">
        <v>0</v>
      </c>
      <c r="Z621" s="15"/>
    </row>
    <row r="622" spans="2:26">
      <c r="B622" s="13" t="s">
        <v>199</v>
      </c>
      <c r="C622" s="14"/>
      <c r="D622" s="13"/>
      <c r="E622" s="13"/>
      <c r="F622" s="13"/>
      <c r="G622" s="15">
        <v>0</v>
      </c>
      <c r="I622" s="15">
        <v>0</v>
      </c>
      <c r="J622" s="16">
        <v>0</v>
      </c>
      <c r="K622" s="16">
        <v>0</v>
      </c>
      <c r="Z622" s="15"/>
    </row>
    <row r="623" spans="2:26">
      <c r="B623" s="6" t="s">
        <v>81</v>
      </c>
      <c r="C623" s="17"/>
      <c r="D623" s="6"/>
      <c r="E623" s="6"/>
      <c r="F623" s="6"/>
    </row>
    <row r="627" spans="2:2" ht="13">
      <c r="B627" s="5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Z34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5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5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2.7265625" customWidth="1"/>
    <col min="15" max="15" width="24.7265625" customWidth="1"/>
    <col min="16" max="16" width="27.7265625" customWidth="1"/>
    <col min="17" max="17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119</v>
      </c>
    </row>
    <row r="7" spans="2:26" ht="15.5">
      <c r="B7" s="2" t="s">
        <v>133</v>
      </c>
    </row>
    <row r="8" spans="2:26" ht="13">
      <c r="B8" s="3" t="s">
        <v>68</v>
      </c>
      <c r="C8" s="3" t="s">
        <v>69</v>
      </c>
      <c r="D8" s="3" t="s">
        <v>117</v>
      </c>
      <c r="E8" s="3" t="s">
        <v>71</v>
      </c>
      <c r="F8" s="3" t="s">
        <v>72</v>
      </c>
      <c r="G8" s="3" t="s">
        <v>85</v>
      </c>
      <c r="H8" s="3" t="s">
        <v>86</v>
      </c>
      <c r="I8" s="3" t="s">
        <v>73</v>
      </c>
      <c r="J8" s="3" t="s">
        <v>74</v>
      </c>
      <c r="K8" s="3" t="s">
        <v>75</v>
      </c>
      <c r="L8" s="3" t="s">
        <v>87</v>
      </c>
      <c r="M8" s="3" t="s">
        <v>39</v>
      </c>
      <c r="N8" s="3" t="s">
        <v>120</v>
      </c>
      <c r="O8" s="3" t="s">
        <v>88</v>
      </c>
      <c r="P8" s="3" t="s">
        <v>881</v>
      </c>
      <c r="Q8" s="3" t="s">
        <v>882</v>
      </c>
    </row>
    <row r="9" spans="2:26" ht="13.5" thickBot="1">
      <c r="B9" s="4"/>
      <c r="C9" s="4"/>
      <c r="D9" s="4"/>
      <c r="E9" s="4"/>
      <c r="F9" s="4"/>
      <c r="G9" s="4" t="s">
        <v>90</v>
      </c>
      <c r="H9" s="4" t="s">
        <v>91</v>
      </c>
      <c r="I9" s="4"/>
      <c r="J9" s="4" t="s">
        <v>78</v>
      </c>
      <c r="K9" s="4" t="s">
        <v>78</v>
      </c>
      <c r="L9" s="4" t="s">
        <v>92</v>
      </c>
      <c r="M9" s="4" t="s">
        <v>93</v>
      </c>
      <c r="N9" s="4" t="s">
        <v>79</v>
      </c>
      <c r="O9" s="4" t="s">
        <v>78</v>
      </c>
      <c r="P9" s="4" t="s">
        <v>78</v>
      </c>
      <c r="Q9" s="4" t="s">
        <v>78</v>
      </c>
    </row>
    <row r="11" spans="2:26" ht="13">
      <c r="B11" s="3" t="s">
        <v>118</v>
      </c>
      <c r="C11" s="12"/>
      <c r="D11" s="3"/>
      <c r="E11" s="3"/>
      <c r="F11" s="3"/>
      <c r="G11" s="3"/>
      <c r="H11" s="38">
        <v>0.45716353202735199</v>
      </c>
      <c r="I11" s="3"/>
      <c r="K11" s="40">
        <v>0.17036584635261498</v>
      </c>
      <c r="L11" s="9">
        <v>4995879.83</v>
      </c>
      <c r="N11" s="9">
        <v>18544.93</v>
      </c>
      <c r="P11" s="10">
        <v>1</v>
      </c>
      <c r="Q11" s="10">
        <v>4.1614261960131621E-4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8">
        <v>0</v>
      </c>
      <c r="I12" s="3"/>
      <c r="K12" s="40">
        <v>0</v>
      </c>
      <c r="L12" s="9">
        <v>0</v>
      </c>
      <c r="N12" s="9">
        <v>0</v>
      </c>
      <c r="P12" s="10">
        <v>0</v>
      </c>
      <c r="Q12" s="10">
        <v>0</v>
      </c>
      <c r="Z12" s="9"/>
    </row>
    <row r="13" spans="2:26">
      <c r="B13" s="13" t="s">
        <v>510</v>
      </c>
      <c r="C13" s="14"/>
      <c r="D13" s="13"/>
      <c r="E13" s="13"/>
      <c r="F13" s="13"/>
      <c r="G13" s="13"/>
      <c r="H13" s="26">
        <v>0</v>
      </c>
      <c r="I13" s="13"/>
      <c r="K13" s="28">
        <v>0</v>
      </c>
      <c r="L13" s="15">
        <v>0</v>
      </c>
      <c r="N13" s="15">
        <v>0</v>
      </c>
      <c r="P13" s="16">
        <v>0</v>
      </c>
      <c r="Q13" s="16">
        <v>0</v>
      </c>
      <c r="Z13" s="15"/>
    </row>
    <row r="14" spans="2:26">
      <c r="B14" s="13" t="s">
        <v>511</v>
      </c>
      <c r="C14" s="14"/>
      <c r="D14" s="13"/>
      <c r="E14" s="13"/>
      <c r="F14" s="13"/>
      <c r="G14" s="13"/>
      <c r="H14" s="26">
        <v>0</v>
      </c>
      <c r="I14" s="13"/>
      <c r="J14" s="43"/>
      <c r="K14" s="28">
        <v>0</v>
      </c>
      <c r="L14" s="15">
        <v>0</v>
      </c>
      <c r="N14" s="15">
        <v>0</v>
      </c>
      <c r="O14" s="18"/>
      <c r="P14" s="16">
        <v>0</v>
      </c>
      <c r="Q14" s="16">
        <v>0</v>
      </c>
      <c r="Z14" s="15"/>
    </row>
    <row r="15" spans="2:26">
      <c r="B15" s="13" t="s">
        <v>512</v>
      </c>
      <c r="C15" s="14"/>
      <c r="D15" s="13"/>
      <c r="E15" s="13"/>
      <c r="F15" s="13"/>
      <c r="G15" s="13"/>
      <c r="H15" s="26">
        <v>0</v>
      </c>
      <c r="I15" s="13"/>
      <c r="J15" s="43"/>
      <c r="K15" s="28">
        <v>0</v>
      </c>
      <c r="L15" s="15">
        <v>0</v>
      </c>
      <c r="N15" s="15">
        <v>0</v>
      </c>
      <c r="O15" s="18"/>
      <c r="P15" s="16">
        <v>0</v>
      </c>
      <c r="Q15" s="16">
        <v>0</v>
      </c>
      <c r="Z15" s="15"/>
    </row>
    <row r="16" spans="2:26">
      <c r="B16" s="13" t="s">
        <v>513</v>
      </c>
      <c r="C16" s="14"/>
      <c r="D16" s="13"/>
      <c r="E16" s="13"/>
      <c r="F16" s="13"/>
      <c r="G16" s="13"/>
      <c r="H16" s="26">
        <v>0</v>
      </c>
      <c r="I16" s="13"/>
      <c r="J16" s="43"/>
      <c r="K16" s="28">
        <v>0</v>
      </c>
      <c r="L16" s="15">
        <v>0</v>
      </c>
      <c r="N16" s="15">
        <v>0</v>
      </c>
      <c r="O16" s="18"/>
      <c r="P16" s="16">
        <v>0</v>
      </c>
      <c r="Q16" s="16">
        <v>0</v>
      </c>
      <c r="Z16" s="15"/>
    </row>
    <row r="17" spans="2:26">
      <c r="B17" s="13" t="s">
        <v>514</v>
      </c>
      <c r="C17" s="14"/>
      <c r="D17" s="13"/>
      <c r="E17" s="13"/>
      <c r="F17" s="13"/>
      <c r="G17" s="13"/>
      <c r="H17" s="26">
        <v>0</v>
      </c>
      <c r="I17" s="13"/>
      <c r="J17" s="43"/>
      <c r="K17" s="28">
        <v>0</v>
      </c>
      <c r="L17" s="15">
        <v>0</v>
      </c>
      <c r="N17" s="15">
        <v>0</v>
      </c>
      <c r="O17" s="18"/>
      <c r="P17" s="16">
        <v>0</v>
      </c>
      <c r="Q17" s="16">
        <v>0</v>
      </c>
      <c r="Z17" s="15"/>
    </row>
    <row r="18" spans="2:26">
      <c r="B18" s="13" t="s">
        <v>515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15"/>
    </row>
    <row r="19" spans="2:26">
      <c r="B19" s="13" t="s">
        <v>516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15"/>
    </row>
    <row r="20" spans="2:26" ht="13">
      <c r="B20" s="3" t="s">
        <v>540</v>
      </c>
      <c r="C20" s="12"/>
      <c r="D20" s="3"/>
      <c r="E20" s="3"/>
      <c r="F20" s="3"/>
      <c r="G20" s="3"/>
      <c r="H20" s="38">
        <v>0.45716353202735199</v>
      </c>
      <c r="I20" s="3"/>
      <c r="J20" s="43"/>
      <c r="K20" s="40">
        <v>0.17036584635261498</v>
      </c>
      <c r="L20" s="9">
        <v>4995879.83</v>
      </c>
      <c r="N20" s="9">
        <v>18544.93</v>
      </c>
      <c r="O20" s="18"/>
      <c r="P20" s="10">
        <v>1</v>
      </c>
      <c r="Q20" s="10">
        <v>4.1614261960131621E-4</v>
      </c>
      <c r="Z20" s="9"/>
    </row>
    <row r="21" spans="2:26">
      <c r="B21" s="13" t="s">
        <v>510</v>
      </c>
      <c r="C21" s="14"/>
      <c r="D21" s="13"/>
      <c r="E21" s="13"/>
      <c r="F21" s="13"/>
      <c r="G21" s="13"/>
      <c r="H21" s="26">
        <v>0</v>
      </c>
      <c r="I21" s="13"/>
      <c r="J21" s="43"/>
      <c r="K21" s="28">
        <v>0</v>
      </c>
      <c r="L21" s="15">
        <v>0</v>
      </c>
      <c r="N21" s="15">
        <v>0</v>
      </c>
      <c r="O21" s="18"/>
      <c r="P21" s="16">
        <v>0</v>
      </c>
      <c r="Q21" s="16">
        <v>0</v>
      </c>
      <c r="Z21" s="15"/>
    </row>
    <row r="22" spans="2:26">
      <c r="B22" s="13" t="s">
        <v>511</v>
      </c>
      <c r="C22" s="14"/>
      <c r="D22" s="13"/>
      <c r="E22" s="13"/>
      <c r="F22" s="13"/>
      <c r="G22" s="13"/>
      <c r="H22" s="26">
        <v>0.45716353202735199</v>
      </c>
      <c r="I22" s="13"/>
      <c r="J22" s="43"/>
      <c r="K22" s="28">
        <v>0.17036584635261498</v>
      </c>
      <c r="L22" s="15">
        <v>4995879.83</v>
      </c>
      <c r="N22" s="15">
        <v>18544.93</v>
      </c>
      <c r="O22" s="18"/>
      <c r="P22" s="16">
        <v>1</v>
      </c>
      <c r="Q22" s="16">
        <v>4.1614261960131621E-4</v>
      </c>
      <c r="Z22" s="15"/>
    </row>
    <row r="23" spans="2:26" s="33" customFormat="1">
      <c r="B23" s="20" t="s">
        <v>2198</v>
      </c>
      <c r="C23" s="21">
        <v>991036732</v>
      </c>
      <c r="D23" s="20" t="s">
        <v>209</v>
      </c>
      <c r="E23" s="20" t="s">
        <v>162</v>
      </c>
      <c r="F23" s="20" t="s">
        <v>456</v>
      </c>
      <c r="G23" s="20" t="s">
        <v>461</v>
      </c>
      <c r="H23" s="33">
        <v>0.28000000000000003</v>
      </c>
      <c r="I23" s="20" t="s">
        <v>42</v>
      </c>
      <c r="J23" s="42">
        <v>3.8442999999999998E-2</v>
      </c>
      <c r="K23" s="33">
        <v>0.21820000000000001</v>
      </c>
      <c r="L23" s="22">
        <v>2605604.96</v>
      </c>
      <c r="M23" s="33">
        <v>95.73</v>
      </c>
      <c r="N23" s="22">
        <v>9665.24</v>
      </c>
      <c r="O23" s="34">
        <v>0.52390000000000003</v>
      </c>
      <c r="P23" s="23">
        <v>0.52117964316931908</v>
      </c>
      <c r="Q23" s="23">
        <v>2.0000000000000001E-4</v>
      </c>
      <c r="Z23" s="22"/>
    </row>
    <row r="24" spans="2:26" s="33" customFormat="1">
      <c r="B24" s="20" t="s">
        <v>2199</v>
      </c>
      <c r="C24" s="21">
        <v>991052150</v>
      </c>
      <c r="D24" s="20" t="s">
        <v>209</v>
      </c>
      <c r="E24" s="20" t="s">
        <v>162</v>
      </c>
      <c r="F24" s="20" t="s">
        <v>456</v>
      </c>
      <c r="G24" s="20" t="s">
        <v>2200</v>
      </c>
      <c r="H24" s="33">
        <v>0.65</v>
      </c>
      <c r="I24" s="20" t="s">
        <v>42</v>
      </c>
      <c r="J24" s="42">
        <v>4.0336999999999998E-2</v>
      </c>
      <c r="K24" s="33">
        <v>0.1183</v>
      </c>
      <c r="L24" s="22">
        <v>2390274.87</v>
      </c>
      <c r="M24" s="33">
        <v>95.87</v>
      </c>
      <c r="N24" s="22">
        <v>8879.69</v>
      </c>
      <c r="O24" s="34">
        <v>0</v>
      </c>
      <c r="P24" s="23">
        <v>0.47882035683068097</v>
      </c>
      <c r="Q24" s="23">
        <v>2.0000000000000001E-4</v>
      </c>
      <c r="Z24" s="22"/>
    </row>
    <row r="25" spans="2:26">
      <c r="B25" s="13" t="s">
        <v>512</v>
      </c>
      <c r="C25" s="14"/>
      <c r="D25" s="13"/>
      <c r="E25" s="13"/>
      <c r="F25" s="13"/>
      <c r="G25" s="13"/>
      <c r="H25" s="26">
        <v>0</v>
      </c>
      <c r="I25" s="13"/>
      <c r="J25" s="43"/>
      <c r="K25" s="28">
        <v>0</v>
      </c>
      <c r="L25" s="15">
        <v>0</v>
      </c>
      <c r="N25" s="15">
        <v>0</v>
      </c>
      <c r="O25" s="18"/>
      <c r="P25" s="16">
        <v>0</v>
      </c>
      <c r="Q25" s="16">
        <v>0</v>
      </c>
      <c r="Z25" s="15"/>
    </row>
    <row r="26" spans="2:26">
      <c r="B26" s="13" t="s">
        <v>513</v>
      </c>
      <c r="C26" s="14"/>
      <c r="D26" s="13"/>
      <c r="E26" s="13"/>
      <c r="F26" s="13"/>
      <c r="G26" s="13"/>
      <c r="H26" s="26">
        <v>0</v>
      </c>
      <c r="I26" s="13"/>
      <c r="J26" s="43"/>
      <c r="K26" s="28">
        <v>0</v>
      </c>
      <c r="L26" s="15">
        <v>0</v>
      </c>
      <c r="N26" s="15">
        <v>0</v>
      </c>
      <c r="O26" s="18"/>
      <c r="P26" s="16">
        <v>0</v>
      </c>
      <c r="Q26" s="16">
        <v>0</v>
      </c>
      <c r="Z26" s="15"/>
    </row>
    <row r="27" spans="2:26">
      <c r="B27" s="13" t="s">
        <v>514</v>
      </c>
      <c r="C27" s="14"/>
      <c r="D27" s="13"/>
      <c r="E27" s="13"/>
      <c r="F27" s="13"/>
      <c r="G27" s="13"/>
      <c r="H27" s="26">
        <v>0</v>
      </c>
      <c r="I27" s="13"/>
      <c r="J27" s="43"/>
      <c r="K27" s="28">
        <v>0</v>
      </c>
      <c r="L27" s="15">
        <v>0</v>
      </c>
      <c r="N27" s="15">
        <v>0</v>
      </c>
      <c r="O27" s="18"/>
      <c r="P27" s="16">
        <v>0</v>
      </c>
      <c r="Q27" s="16">
        <v>0</v>
      </c>
      <c r="Z27" s="15"/>
    </row>
    <row r="28" spans="2:26">
      <c r="B28" s="13" t="s">
        <v>515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15"/>
    </row>
    <row r="29" spans="2:26">
      <c r="B29" s="13" t="s">
        <v>516</v>
      </c>
      <c r="C29" s="14"/>
      <c r="D29" s="13"/>
      <c r="E29" s="13"/>
      <c r="F29" s="13"/>
      <c r="G29" s="13"/>
      <c r="H29" s="26">
        <v>0</v>
      </c>
      <c r="I29" s="13"/>
      <c r="J29" s="43"/>
      <c r="K29" s="28">
        <v>0</v>
      </c>
      <c r="L29" s="15">
        <v>0</v>
      </c>
      <c r="N29" s="15">
        <v>0</v>
      </c>
      <c r="O29" s="18"/>
      <c r="P29" s="16">
        <v>0</v>
      </c>
      <c r="Q29" s="16">
        <v>0</v>
      </c>
      <c r="Z29" s="15"/>
    </row>
    <row r="30" spans="2:26">
      <c r="B30" s="6" t="s">
        <v>81</v>
      </c>
      <c r="C30" s="17"/>
      <c r="D30" s="6"/>
      <c r="E30" s="6"/>
      <c r="F30" s="6"/>
      <c r="G30" s="6"/>
      <c r="I30" s="6"/>
    </row>
    <row r="34" spans="2:2" ht="13">
      <c r="B34" s="5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Z205"/>
  <sheetViews>
    <sheetView rightToLeft="1" workbookViewId="0">
      <selection activeCell="E7" sqref="A7:XFD11"/>
    </sheetView>
  </sheetViews>
  <sheetFormatPr defaultColWidth="9.1796875" defaultRowHeight="12.5"/>
  <cols>
    <col min="2" max="2" width="44" customWidth="1"/>
    <col min="3" max="3" width="20.7265625" customWidth="1"/>
    <col min="4" max="5" width="12.7265625" customWidth="1"/>
    <col min="6" max="6" width="8.7265625" customWidth="1"/>
    <col min="7" max="7" width="11.54296875" customWidth="1"/>
    <col min="8" max="8" width="10.7265625" customWidth="1"/>
    <col min="9" max="9" width="6.7265625" customWidth="1"/>
    <col min="10" max="10" width="17.1796875" customWidth="1"/>
    <col min="11" max="11" width="15.7265625" customWidth="1"/>
    <col min="12" max="12" width="14.7265625" customWidth="1"/>
    <col min="13" max="13" width="16.7265625" customWidth="1"/>
    <col min="14" max="14" width="20.7265625" customWidth="1"/>
    <col min="15" max="15" width="9.7265625" customWidth="1"/>
    <col min="16" max="16" width="15.7265625" customWidth="1"/>
    <col min="17" max="17" width="27.7265625" customWidth="1"/>
    <col min="18" max="18" width="20.7265625" customWidth="1"/>
    <col min="20" max="20" width="24.179687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134</v>
      </c>
    </row>
    <row r="7" spans="2:26" ht="13">
      <c r="B7" s="3" t="s">
        <v>68</v>
      </c>
      <c r="C7" s="3" t="s">
        <v>135</v>
      </c>
      <c r="D7" s="3" t="s">
        <v>69</v>
      </c>
      <c r="E7" s="3" t="s">
        <v>70</v>
      </c>
      <c r="F7" s="3" t="s">
        <v>71</v>
      </c>
      <c r="G7" s="3" t="s">
        <v>85</v>
      </c>
      <c r="H7" s="3" t="s">
        <v>72</v>
      </c>
      <c r="I7" s="3" t="s">
        <v>86</v>
      </c>
      <c r="J7" s="3" t="s">
        <v>880</v>
      </c>
      <c r="K7" s="3" t="s">
        <v>73</v>
      </c>
      <c r="L7" s="3" t="s">
        <v>74</v>
      </c>
      <c r="M7" s="3" t="s">
        <v>75</v>
      </c>
      <c r="N7" s="3" t="s">
        <v>87</v>
      </c>
      <c r="O7" s="3" t="s">
        <v>39</v>
      </c>
      <c r="P7" s="3" t="s">
        <v>120</v>
      </c>
      <c r="Q7" s="3" t="s">
        <v>881</v>
      </c>
      <c r="R7" s="3" t="s">
        <v>882</v>
      </c>
    </row>
    <row r="8" spans="2:26" ht="13.5" thickBot="1">
      <c r="B8" s="4"/>
      <c r="C8" s="4"/>
      <c r="D8" s="4"/>
      <c r="E8" s="4"/>
      <c r="F8" s="4"/>
      <c r="G8" s="4" t="s">
        <v>90</v>
      </c>
      <c r="H8" s="4"/>
      <c r="I8" s="4" t="s">
        <v>91</v>
      </c>
      <c r="J8" s="4"/>
      <c r="K8" s="4"/>
      <c r="L8" s="4" t="s">
        <v>78</v>
      </c>
      <c r="M8" s="4" t="s">
        <v>78</v>
      </c>
      <c r="N8" s="4" t="s">
        <v>92</v>
      </c>
      <c r="O8" s="4" t="s">
        <v>93</v>
      </c>
      <c r="P8" s="4" t="s">
        <v>79</v>
      </c>
      <c r="Q8" s="4" t="s">
        <v>78</v>
      </c>
      <c r="R8" s="4" t="s">
        <v>78</v>
      </c>
    </row>
    <row r="10" spans="2:26" ht="13">
      <c r="B10" s="3" t="s">
        <v>136</v>
      </c>
      <c r="C10" s="3"/>
      <c r="D10" s="12"/>
      <c r="E10" s="12"/>
      <c r="F10" s="3"/>
      <c r="G10" s="3"/>
      <c r="H10" s="3"/>
      <c r="I10" s="12">
        <v>4.6098109419050566</v>
      </c>
      <c r="J10" s="12"/>
      <c r="K10" s="3"/>
      <c r="M10" s="10">
        <v>2.0361277694403736E-2</v>
      </c>
      <c r="N10" s="9">
        <v>4048238151.4299994</v>
      </c>
      <c r="P10" s="9">
        <v>4262018.290000001</v>
      </c>
      <c r="Q10" s="10">
        <v>1</v>
      </c>
      <c r="R10" s="10">
        <v>9.563840122283139E-2</v>
      </c>
      <c r="Z10" s="9"/>
    </row>
    <row r="11" spans="2:26" ht="13">
      <c r="B11" s="3" t="s">
        <v>137</v>
      </c>
      <c r="C11" s="3"/>
      <c r="D11" s="12"/>
      <c r="E11" s="12"/>
      <c r="F11" s="3"/>
      <c r="G11" s="3"/>
      <c r="H11" s="3"/>
      <c r="I11" s="12">
        <v>4.6098109419050566</v>
      </c>
      <c r="J11" s="12"/>
      <c r="K11" s="3"/>
      <c r="M11" s="10">
        <v>2.0361277694403736E-2</v>
      </c>
      <c r="N11" s="9">
        <v>4048238151.4299994</v>
      </c>
      <c r="P11" s="9">
        <v>4262018.290000001</v>
      </c>
      <c r="Q11" s="10">
        <v>1</v>
      </c>
      <c r="R11" s="10">
        <v>9.563840122283139E-2</v>
      </c>
      <c r="Z11" s="9"/>
    </row>
    <row r="12" spans="2:26">
      <c r="B12" s="13" t="s">
        <v>526</v>
      </c>
      <c r="C12" s="13"/>
      <c r="D12" s="14"/>
      <c r="E12" s="14"/>
      <c r="F12" s="13"/>
      <c r="G12" s="13"/>
      <c r="H12" s="13"/>
      <c r="I12" s="26">
        <v>2.71</v>
      </c>
      <c r="J12" s="26"/>
      <c r="K12" s="13"/>
      <c r="M12" s="28">
        <v>7.3000000000000001E-3</v>
      </c>
      <c r="N12" s="15">
        <v>2330768230.6199999</v>
      </c>
      <c r="P12" s="15">
        <v>2331208.0799999991</v>
      </c>
      <c r="Q12" s="16">
        <v>0.5469728005320218</v>
      </c>
      <c r="R12" s="16">
        <v>5.2311604155257228E-2</v>
      </c>
      <c r="Z12" s="15"/>
    </row>
    <row r="13" spans="2:26" s="33" customFormat="1">
      <c r="B13" s="20" t="s">
        <v>2204</v>
      </c>
      <c r="C13" s="20" t="s">
        <v>250</v>
      </c>
      <c r="D13" s="21">
        <v>300364031</v>
      </c>
      <c r="E13" s="21"/>
      <c r="F13" s="20" t="s">
        <v>568</v>
      </c>
      <c r="G13" s="20"/>
      <c r="H13" s="20" t="s">
        <v>222</v>
      </c>
      <c r="I13" s="59">
        <v>2.87</v>
      </c>
      <c r="J13" s="33" t="s">
        <v>209</v>
      </c>
      <c r="K13" s="20" t="s">
        <v>208</v>
      </c>
      <c r="L13" s="34">
        <v>1.43E-2</v>
      </c>
      <c r="M13" s="58">
        <v>7.1000000000000004E-3</v>
      </c>
      <c r="N13" s="22">
        <v>692261297</v>
      </c>
      <c r="O13" s="33">
        <v>100</v>
      </c>
      <c r="P13" s="22">
        <v>692261.3</v>
      </c>
      <c r="Q13" s="23">
        <v>0.16242569902251636</v>
      </c>
      <c r="R13" s="23">
        <v>1.5599999999999999E-2</v>
      </c>
      <c r="U13" s="34"/>
      <c r="V13" s="50"/>
      <c r="Z13" s="22"/>
    </row>
    <row r="14" spans="2:26" s="33" customFormat="1">
      <c r="B14" s="20" t="s">
        <v>2205</v>
      </c>
      <c r="C14" s="20" t="s">
        <v>250</v>
      </c>
      <c r="D14" s="21">
        <v>300364049</v>
      </c>
      <c r="E14" s="21"/>
      <c r="F14" s="20" t="s">
        <v>568</v>
      </c>
      <c r="G14" s="20"/>
      <c r="H14" s="20" t="s">
        <v>222</v>
      </c>
      <c r="I14" s="59">
        <v>2.23</v>
      </c>
      <c r="J14" s="33" t="s">
        <v>209</v>
      </c>
      <c r="K14" s="20" t="s">
        <v>208</v>
      </c>
      <c r="L14" s="34">
        <v>1.2200000000000001E-2</v>
      </c>
      <c r="M14" s="58">
        <v>7.1000000000000004E-3</v>
      </c>
      <c r="N14" s="22">
        <v>221351483</v>
      </c>
      <c r="O14" s="33">
        <v>100</v>
      </c>
      <c r="P14" s="22">
        <v>221351.48</v>
      </c>
      <c r="Q14" s="23">
        <v>5.1935835310551882E-2</v>
      </c>
      <c r="R14" s="23">
        <v>5.0000000000000001E-3</v>
      </c>
      <c r="U14" s="34"/>
      <c r="V14" s="50"/>
      <c r="Z14" s="22"/>
    </row>
    <row r="15" spans="2:26" s="33" customFormat="1">
      <c r="B15" s="20" t="s">
        <v>2206</v>
      </c>
      <c r="C15" s="20" t="s">
        <v>250</v>
      </c>
      <c r="D15" s="21">
        <v>300364056</v>
      </c>
      <c r="E15" s="21"/>
      <c r="F15" s="20" t="s">
        <v>568</v>
      </c>
      <c r="G15" s="20"/>
      <c r="H15" s="20" t="s">
        <v>222</v>
      </c>
      <c r="I15" s="59">
        <v>2.54</v>
      </c>
      <c r="J15" s="33" t="s">
        <v>209</v>
      </c>
      <c r="K15" s="20" t="s">
        <v>208</v>
      </c>
      <c r="L15" s="34">
        <v>1.3299999999999999E-2</v>
      </c>
      <c r="M15" s="58">
        <v>7.1000000000000004E-3</v>
      </c>
      <c r="N15" s="22">
        <v>584498743</v>
      </c>
      <c r="O15" s="33">
        <v>100</v>
      </c>
      <c r="P15" s="22">
        <v>584498.74</v>
      </c>
      <c r="Q15" s="23">
        <v>0.13714130260102658</v>
      </c>
      <c r="R15" s="23">
        <v>1.32E-2</v>
      </c>
      <c r="U15" s="34"/>
      <c r="V15" s="50"/>
      <c r="Z15" s="22"/>
    </row>
    <row r="16" spans="2:26" s="33" customFormat="1">
      <c r="B16" s="20" t="s">
        <v>2207</v>
      </c>
      <c r="C16" s="20" t="s">
        <v>250</v>
      </c>
      <c r="D16" s="21">
        <v>300364064</v>
      </c>
      <c r="E16" s="21"/>
      <c r="F16" s="20" t="s">
        <v>568</v>
      </c>
      <c r="G16" s="20"/>
      <c r="H16" s="20" t="s">
        <v>222</v>
      </c>
      <c r="I16" s="59">
        <v>2</v>
      </c>
      <c r="J16" s="33" t="s">
        <v>209</v>
      </c>
      <c r="K16" s="20" t="s">
        <v>208</v>
      </c>
      <c r="L16" s="34">
        <v>1.37E-2</v>
      </c>
      <c r="M16" s="58">
        <v>7.1000000000000004E-3</v>
      </c>
      <c r="N16" s="22">
        <v>210441643</v>
      </c>
      <c r="O16" s="33">
        <v>100</v>
      </c>
      <c r="P16" s="22">
        <v>210441.64</v>
      </c>
      <c r="Q16" s="23">
        <v>4.9376052771467567E-2</v>
      </c>
      <c r="R16" s="23">
        <v>4.7999999999999996E-3</v>
      </c>
      <c r="U16" s="34"/>
      <c r="V16" s="50"/>
      <c r="Z16" s="22"/>
    </row>
    <row r="17" spans="2:26" s="33" customFormat="1">
      <c r="B17" s="20" t="s">
        <v>2208</v>
      </c>
      <c r="C17" s="20" t="s">
        <v>250</v>
      </c>
      <c r="D17" s="21">
        <v>300364072</v>
      </c>
      <c r="E17" s="21"/>
      <c r="F17" s="20" t="s">
        <v>568</v>
      </c>
      <c r="G17" s="20"/>
      <c r="H17" s="20" t="s">
        <v>222</v>
      </c>
      <c r="I17" s="59">
        <v>2.84</v>
      </c>
      <c r="J17" s="33" t="s">
        <v>209</v>
      </c>
      <c r="K17" s="20" t="s">
        <v>208</v>
      </c>
      <c r="L17" s="34">
        <v>1.2999999999999999E-2</v>
      </c>
      <c r="M17" s="58">
        <v>7.1000000000000004E-3</v>
      </c>
      <c r="N17" s="22">
        <v>195259785</v>
      </c>
      <c r="O17" s="33">
        <v>100</v>
      </c>
      <c r="P17" s="22">
        <v>195259.79</v>
      </c>
      <c r="Q17" s="23">
        <v>4.5813925871256635E-2</v>
      </c>
      <c r="R17" s="23">
        <v>4.4000000000000003E-3</v>
      </c>
      <c r="U17" s="34"/>
      <c r="V17" s="50"/>
      <c r="Z17" s="22"/>
    </row>
    <row r="18" spans="2:26" s="33" customFormat="1">
      <c r="B18" s="20" t="s">
        <v>2209</v>
      </c>
      <c r="C18" s="20" t="s">
        <v>250</v>
      </c>
      <c r="D18" s="21">
        <v>300364080</v>
      </c>
      <c r="E18" s="21"/>
      <c r="F18" s="20" t="s">
        <v>568</v>
      </c>
      <c r="G18" s="20"/>
      <c r="H18" s="20" t="s">
        <v>222</v>
      </c>
      <c r="I18" s="59">
        <v>2.67</v>
      </c>
      <c r="J18" s="33" t="s">
        <v>209</v>
      </c>
      <c r="K18" s="20" t="s">
        <v>208</v>
      </c>
      <c r="L18" s="34">
        <v>1.4E-2</v>
      </c>
      <c r="M18" s="58">
        <v>7.1000000000000004E-3</v>
      </c>
      <c r="N18" s="22">
        <v>34102793</v>
      </c>
      <c r="O18" s="33">
        <v>100</v>
      </c>
      <c r="P18" s="22">
        <v>34102.79</v>
      </c>
      <c r="Q18" s="23">
        <v>8.0015588107670912E-3</v>
      </c>
      <c r="R18" s="23">
        <v>8.0000000000000004E-4</v>
      </c>
      <c r="U18" s="34"/>
      <c r="V18" s="50"/>
      <c r="Z18" s="22"/>
    </row>
    <row r="19" spans="2:26" s="33" customFormat="1">
      <c r="B19" s="20" t="s">
        <v>2210</v>
      </c>
      <c r="C19" s="20" t="s">
        <v>250</v>
      </c>
      <c r="D19" s="21">
        <v>300364098</v>
      </c>
      <c r="E19" s="21"/>
      <c r="F19" s="20" t="s">
        <v>568</v>
      </c>
      <c r="G19" s="20"/>
      <c r="H19" s="20" t="s">
        <v>222</v>
      </c>
      <c r="I19" s="59">
        <v>2.81</v>
      </c>
      <c r="J19" s="33" t="s">
        <v>209</v>
      </c>
      <c r="K19" s="20" t="s">
        <v>208</v>
      </c>
      <c r="L19" s="34">
        <v>1.3599999999999999E-2</v>
      </c>
      <c r="M19" s="58">
        <v>7.1000000000000004E-3</v>
      </c>
      <c r="N19" s="22">
        <v>19086908</v>
      </c>
      <c r="O19" s="33">
        <v>100</v>
      </c>
      <c r="P19" s="22">
        <v>19086.91</v>
      </c>
      <c r="Q19" s="23">
        <v>4.4783735547976721E-3</v>
      </c>
      <c r="R19" s="23">
        <v>4.0000000000000002E-4</v>
      </c>
      <c r="U19" s="34"/>
      <c r="V19" s="50"/>
      <c r="Z19" s="22"/>
    </row>
    <row r="20" spans="2:26" s="33" customFormat="1">
      <c r="B20" s="20" t="s">
        <v>2211</v>
      </c>
      <c r="C20" s="20" t="s">
        <v>250</v>
      </c>
      <c r="D20" s="21">
        <v>300364148</v>
      </c>
      <c r="E20" s="21"/>
      <c r="F20" s="20" t="s">
        <v>568</v>
      </c>
      <c r="G20" s="20"/>
      <c r="H20" s="20" t="s">
        <v>222</v>
      </c>
      <c r="I20" s="59">
        <v>0</v>
      </c>
      <c r="J20" s="33" t="s">
        <v>209</v>
      </c>
      <c r="K20" s="20" t="s">
        <v>208</v>
      </c>
      <c r="L20" s="34">
        <v>0</v>
      </c>
      <c r="M20" s="58">
        <v>7.1000000000000004E-3</v>
      </c>
      <c r="N20" s="22">
        <v>26095.75</v>
      </c>
      <c r="O20" s="33">
        <v>0</v>
      </c>
      <c r="P20" s="22">
        <v>0</v>
      </c>
      <c r="Q20" s="23">
        <v>0</v>
      </c>
      <c r="R20" s="23">
        <v>0</v>
      </c>
      <c r="U20" s="34"/>
      <c r="V20" s="50"/>
      <c r="Z20" s="22"/>
    </row>
    <row r="21" spans="2:26" s="33" customFormat="1">
      <c r="B21" s="20" t="s">
        <v>2212</v>
      </c>
      <c r="C21" s="20" t="s">
        <v>250</v>
      </c>
      <c r="D21" s="21">
        <v>300364155</v>
      </c>
      <c r="E21" s="21"/>
      <c r="F21" s="20" t="s">
        <v>568</v>
      </c>
      <c r="G21" s="20"/>
      <c r="H21" s="20" t="s">
        <v>222</v>
      </c>
      <c r="I21" s="59">
        <v>4.04</v>
      </c>
      <c r="J21" s="33" t="s">
        <v>209</v>
      </c>
      <c r="K21" s="20" t="s">
        <v>208</v>
      </c>
      <c r="L21" s="34">
        <v>1.38E-2</v>
      </c>
      <c r="M21" s="58">
        <v>7.1000000000000004E-3</v>
      </c>
      <c r="N21" s="22">
        <v>218131705</v>
      </c>
      <c r="O21" s="33">
        <v>100</v>
      </c>
      <c r="P21" s="22">
        <v>218131.71</v>
      </c>
      <c r="Q21" s="23">
        <v>5.1180378674536363E-2</v>
      </c>
      <c r="R21" s="23">
        <v>4.8999999999999998E-3</v>
      </c>
      <c r="U21" s="34"/>
      <c r="Z21" s="22"/>
    </row>
    <row r="22" spans="2:26" s="33" customFormat="1">
      <c r="B22" s="20" t="s">
        <v>2213</v>
      </c>
      <c r="C22" s="20" t="s">
        <v>250</v>
      </c>
      <c r="D22" s="21">
        <v>300364163</v>
      </c>
      <c r="E22" s="21"/>
      <c r="F22" s="20" t="s">
        <v>568</v>
      </c>
      <c r="G22" s="20"/>
      <c r="H22" s="20" t="s">
        <v>222</v>
      </c>
      <c r="I22" s="59">
        <v>3.76</v>
      </c>
      <c r="J22" s="33" t="s">
        <v>209</v>
      </c>
      <c r="K22" s="20" t="s">
        <v>208</v>
      </c>
      <c r="L22" s="34">
        <v>1.35E-2</v>
      </c>
      <c r="M22" s="58">
        <v>7.1000000000000004E-3</v>
      </c>
      <c r="N22" s="22">
        <v>31818552</v>
      </c>
      <c r="O22" s="33">
        <v>100</v>
      </c>
      <c r="P22" s="22">
        <v>31818.55</v>
      </c>
      <c r="Q22" s="23">
        <v>7.4656061600336283E-3</v>
      </c>
      <c r="R22" s="23">
        <v>6.9999999999999999E-4</v>
      </c>
      <c r="U22" s="34"/>
      <c r="Z22" s="22"/>
    </row>
    <row r="23" spans="2:26" s="33" customFormat="1">
      <c r="B23" s="20" t="s">
        <v>2214</v>
      </c>
      <c r="C23" s="20" t="s">
        <v>250</v>
      </c>
      <c r="D23" s="21">
        <v>300364189</v>
      </c>
      <c r="E23" s="21"/>
      <c r="F23" s="20" t="s">
        <v>568</v>
      </c>
      <c r="G23" s="20"/>
      <c r="H23" s="20" t="s">
        <v>222</v>
      </c>
      <c r="I23" s="59">
        <v>1.45</v>
      </c>
      <c r="J23" s="33" t="s">
        <v>209</v>
      </c>
      <c r="K23" s="20" t="s">
        <v>208</v>
      </c>
      <c r="L23" s="34">
        <v>1.9199999999999998E-2</v>
      </c>
      <c r="M23" s="58">
        <v>7.1000000000000004E-3</v>
      </c>
      <c r="N23" s="22">
        <v>126941</v>
      </c>
      <c r="O23" s="33">
        <v>100</v>
      </c>
      <c r="P23" s="22">
        <v>126.94</v>
      </c>
      <c r="Q23" s="23">
        <v>2.9784011086447019E-5</v>
      </c>
      <c r="R23" s="23">
        <v>0</v>
      </c>
      <c r="U23" s="34"/>
      <c r="Z23" s="22"/>
    </row>
    <row r="24" spans="2:26" s="33" customFormat="1">
      <c r="B24" s="20" t="s">
        <v>2215</v>
      </c>
      <c r="C24" s="20" t="s">
        <v>250</v>
      </c>
      <c r="D24" s="21">
        <v>300364197</v>
      </c>
      <c r="E24" s="21"/>
      <c r="F24" s="20" t="s">
        <v>568</v>
      </c>
      <c r="G24" s="20"/>
      <c r="H24" s="20" t="s">
        <v>222</v>
      </c>
      <c r="I24" s="59">
        <v>2.34</v>
      </c>
      <c r="J24" s="33" t="s">
        <v>209</v>
      </c>
      <c r="K24" s="20" t="s">
        <v>208</v>
      </c>
      <c r="L24" s="34">
        <v>1.2800000000000001E-2</v>
      </c>
      <c r="M24" s="58">
        <v>7.1000000000000004E-3</v>
      </c>
      <c r="N24" s="22">
        <v>4570763</v>
      </c>
      <c r="O24" s="33">
        <v>100</v>
      </c>
      <c r="P24" s="22">
        <v>4570.76</v>
      </c>
      <c r="Q24" s="23">
        <v>1.0724402592838238E-3</v>
      </c>
      <c r="R24" s="23">
        <v>1E-4</v>
      </c>
      <c r="U24" s="34"/>
      <c r="Z24" s="22"/>
    </row>
    <row r="25" spans="2:26" s="33" customFormat="1">
      <c r="B25" s="20" t="s">
        <v>2216</v>
      </c>
      <c r="C25" s="20" t="s">
        <v>250</v>
      </c>
      <c r="D25" s="21">
        <v>300364213</v>
      </c>
      <c r="E25" s="21"/>
      <c r="F25" s="20" t="s">
        <v>568</v>
      </c>
      <c r="G25" s="20"/>
      <c r="H25" s="20" t="s">
        <v>222</v>
      </c>
      <c r="I25" s="59">
        <v>2.35</v>
      </c>
      <c r="J25" s="33" t="s">
        <v>209</v>
      </c>
      <c r="K25" s="20" t="s">
        <v>208</v>
      </c>
      <c r="L25" s="34">
        <v>1.34E-2</v>
      </c>
      <c r="M25" s="58">
        <v>7.1000000000000004E-3</v>
      </c>
      <c r="N25" s="22">
        <v>6566111</v>
      </c>
      <c r="O25" s="33">
        <v>100</v>
      </c>
      <c r="P25" s="22">
        <v>6566.11</v>
      </c>
      <c r="Q25" s="23">
        <v>1.5406104697875424E-3</v>
      </c>
      <c r="R25" s="23">
        <v>1E-4</v>
      </c>
      <c r="U25" s="34"/>
      <c r="Z25" s="22"/>
    </row>
    <row r="26" spans="2:26" s="33" customFormat="1">
      <c r="B26" s="20" t="s">
        <v>2217</v>
      </c>
      <c r="C26" s="20" t="s">
        <v>250</v>
      </c>
      <c r="D26" s="21">
        <v>300364221</v>
      </c>
      <c r="E26" s="21"/>
      <c r="F26" s="20" t="s">
        <v>568</v>
      </c>
      <c r="G26" s="20"/>
      <c r="H26" s="20" t="s">
        <v>222</v>
      </c>
      <c r="I26" s="59">
        <v>3.42</v>
      </c>
      <c r="J26" s="33" t="s">
        <v>209</v>
      </c>
      <c r="K26" s="20" t="s">
        <v>208</v>
      </c>
      <c r="L26" s="34">
        <v>1.3599999999999999E-2</v>
      </c>
      <c r="M26" s="58">
        <v>7.1000000000000004E-3</v>
      </c>
      <c r="N26" s="22">
        <v>7634734</v>
      </c>
      <c r="O26" s="33">
        <v>100</v>
      </c>
      <c r="P26" s="22">
        <v>7634.73</v>
      </c>
      <c r="Q26" s="23">
        <v>1.7913414444779396E-3</v>
      </c>
      <c r="R26" s="23">
        <v>2.0000000000000001E-4</v>
      </c>
      <c r="U26" s="34"/>
      <c r="Z26" s="22"/>
    </row>
    <row r="27" spans="2:26" s="33" customFormat="1">
      <c r="B27" s="20" t="s">
        <v>2218</v>
      </c>
      <c r="C27" s="20" t="s">
        <v>250</v>
      </c>
      <c r="D27" s="21">
        <v>300364239</v>
      </c>
      <c r="E27" s="21"/>
      <c r="F27" s="20" t="s">
        <v>568</v>
      </c>
      <c r="G27" s="20"/>
      <c r="H27" s="20" t="s">
        <v>222</v>
      </c>
      <c r="I27" s="59">
        <v>3.05</v>
      </c>
      <c r="J27" s="33" t="s">
        <v>209</v>
      </c>
      <c r="K27" s="20" t="s">
        <v>208</v>
      </c>
      <c r="L27" s="34">
        <v>1.8599999999999998E-2</v>
      </c>
      <c r="M27" s="58">
        <v>7.1000000000000004E-3</v>
      </c>
      <c r="N27" s="22">
        <v>10627797</v>
      </c>
      <c r="O27" s="33">
        <v>100</v>
      </c>
      <c r="P27" s="22">
        <v>10627.8</v>
      </c>
      <c r="Q27" s="23">
        <v>2.4936073186114828E-3</v>
      </c>
      <c r="R27" s="23">
        <v>2.0000000000000001E-4</v>
      </c>
      <c r="U27" s="34"/>
      <c r="Z27" s="22"/>
    </row>
    <row r="28" spans="2:26" s="33" customFormat="1">
      <c r="B28" s="20" t="s">
        <v>2219</v>
      </c>
      <c r="C28" s="20" t="s">
        <v>250</v>
      </c>
      <c r="D28" s="21">
        <v>300364247</v>
      </c>
      <c r="E28" s="21"/>
      <c r="F28" s="20" t="s">
        <v>568</v>
      </c>
      <c r="G28" s="45">
        <v>44017</v>
      </c>
      <c r="H28" s="20" t="s">
        <v>222</v>
      </c>
      <c r="I28" s="59">
        <v>3.28</v>
      </c>
      <c r="J28" s="33" t="s">
        <v>209</v>
      </c>
      <c r="K28" s="20" t="s">
        <v>208</v>
      </c>
      <c r="L28" s="34">
        <v>1.8499999999999999E-2</v>
      </c>
      <c r="M28" s="58">
        <v>7.1000000000000004E-3</v>
      </c>
      <c r="N28" s="22">
        <v>22626005</v>
      </c>
      <c r="O28" s="33">
        <v>100</v>
      </c>
      <c r="P28" s="22">
        <v>22626.01</v>
      </c>
      <c r="Q28" s="23">
        <v>5.3087547871597694E-3</v>
      </c>
      <c r="R28" s="23">
        <v>5.0000000000000001E-4</v>
      </c>
      <c r="U28" s="34"/>
      <c r="Z28" s="22"/>
    </row>
    <row r="29" spans="2:26" s="33" customFormat="1">
      <c r="B29" s="20" t="s">
        <v>2220</v>
      </c>
      <c r="C29" s="20" t="s">
        <v>250</v>
      </c>
      <c r="D29" s="21">
        <v>300364304</v>
      </c>
      <c r="E29" s="21"/>
      <c r="F29" s="20" t="s">
        <v>568</v>
      </c>
      <c r="G29" s="45">
        <v>44017</v>
      </c>
      <c r="H29" s="20" t="s">
        <v>222</v>
      </c>
      <c r="I29" s="59">
        <v>4.3099999999999996</v>
      </c>
      <c r="J29" s="33" t="s">
        <v>209</v>
      </c>
      <c r="K29" s="20" t="s">
        <v>208</v>
      </c>
      <c r="L29" s="34">
        <v>1.2500000000000001E-2</v>
      </c>
      <c r="M29" s="58">
        <v>7.1000000000000004E-3</v>
      </c>
      <c r="N29" s="22">
        <v>8148007</v>
      </c>
      <c r="O29" s="33">
        <v>100</v>
      </c>
      <c r="P29" s="22">
        <v>8148.01</v>
      </c>
      <c r="Q29" s="23">
        <v>1.9117726498541136E-3</v>
      </c>
      <c r="R29" s="23">
        <v>2.0000000000000001E-4</v>
      </c>
      <c r="U29" s="34"/>
      <c r="Z29" s="22"/>
    </row>
    <row r="30" spans="2:26" s="33" customFormat="1">
      <c r="B30" s="20" t="s">
        <v>2201</v>
      </c>
      <c r="C30" s="20" t="s">
        <v>250</v>
      </c>
      <c r="D30" s="21">
        <v>300031085</v>
      </c>
      <c r="E30" s="21"/>
      <c r="F30" s="20" t="s">
        <v>568</v>
      </c>
      <c r="G30" s="20"/>
      <c r="H30" s="20" t="s">
        <v>222</v>
      </c>
      <c r="I30" s="33">
        <v>0.88</v>
      </c>
      <c r="J30" s="33" t="s">
        <v>209</v>
      </c>
      <c r="K30" s="20" t="s">
        <v>208</v>
      </c>
      <c r="L30" s="34">
        <v>0</v>
      </c>
      <c r="M30" s="34">
        <v>4.2500000000000003E-2</v>
      </c>
      <c r="N30" s="22">
        <v>211410.93</v>
      </c>
      <c r="O30" s="33">
        <v>109.08</v>
      </c>
      <c r="P30" s="22">
        <v>230.61</v>
      </c>
      <c r="Q30" s="23">
        <v>5.4108167611828799E-5</v>
      </c>
      <c r="R30" s="23">
        <v>0</v>
      </c>
      <c r="U30" s="34"/>
      <c r="Z30" s="22"/>
    </row>
    <row r="31" spans="2:26" s="33" customFormat="1">
      <c r="B31" s="20" t="s">
        <v>2201</v>
      </c>
      <c r="C31" s="20" t="s">
        <v>250</v>
      </c>
      <c r="D31" s="21">
        <v>300033081</v>
      </c>
      <c r="E31" s="21"/>
      <c r="F31" s="20" t="s">
        <v>568</v>
      </c>
      <c r="G31" s="20"/>
      <c r="H31" s="20" t="s">
        <v>222</v>
      </c>
      <c r="I31" s="33">
        <v>0.49</v>
      </c>
      <c r="J31" s="33" t="s">
        <v>209</v>
      </c>
      <c r="K31" s="20" t="s">
        <v>208</v>
      </c>
      <c r="L31" s="34">
        <v>0</v>
      </c>
      <c r="M31" s="34">
        <v>1.5100000000000001E-2</v>
      </c>
      <c r="N31" s="22">
        <v>37032776.950000003</v>
      </c>
      <c r="O31" s="33">
        <v>100.55</v>
      </c>
      <c r="P31" s="22">
        <v>37234.980000000003</v>
      </c>
      <c r="Q31" s="23">
        <v>8.7364664969563043E-3</v>
      </c>
      <c r="R31" s="23">
        <v>8.0000000000000004E-4</v>
      </c>
      <c r="U31" s="34"/>
      <c r="Z31" s="22"/>
    </row>
    <row r="32" spans="2:26" s="33" customFormat="1">
      <c r="B32" s="20" t="s">
        <v>2201</v>
      </c>
      <c r="C32" s="20" t="s">
        <v>250</v>
      </c>
      <c r="D32" s="21">
        <v>300041084</v>
      </c>
      <c r="E32" s="21"/>
      <c r="F32" s="20" t="s">
        <v>568</v>
      </c>
      <c r="G32" s="20"/>
      <c r="H32" s="20" t="s">
        <v>222</v>
      </c>
      <c r="I32" s="33">
        <v>0.8</v>
      </c>
      <c r="J32" s="33" t="s">
        <v>209</v>
      </c>
      <c r="K32" s="20" t="s">
        <v>208</v>
      </c>
      <c r="L32" s="34">
        <v>0</v>
      </c>
      <c r="M32" s="34">
        <v>2.1899999999999999E-2</v>
      </c>
      <c r="N32" s="22">
        <v>36536.28</v>
      </c>
      <c r="O32" s="33">
        <v>101.12</v>
      </c>
      <c r="P32" s="22">
        <v>36.94</v>
      </c>
      <c r="Q32" s="23">
        <v>8.6672551562419486E-6</v>
      </c>
      <c r="R32" s="23">
        <v>0</v>
      </c>
      <c r="U32" s="34"/>
      <c r="Z32" s="22"/>
    </row>
    <row r="33" spans="2:26" s="33" customFormat="1">
      <c r="B33" s="20" t="s">
        <v>473</v>
      </c>
      <c r="C33" s="20" t="s">
        <v>250</v>
      </c>
      <c r="D33" s="21">
        <v>300106085</v>
      </c>
      <c r="E33" s="21"/>
      <c r="F33" s="20" t="s">
        <v>568</v>
      </c>
      <c r="G33" s="20"/>
      <c r="H33" s="20" t="s">
        <v>222</v>
      </c>
      <c r="I33" s="33">
        <v>3.44</v>
      </c>
      <c r="J33" s="33" t="s">
        <v>209</v>
      </c>
      <c r="K33" s="20" t="s">
        <v>208</v>
      </c>
      <c r="L33" s="34">
        <v>0</v>
      </c>
      <c r="M33" s="34">
        <v>7.9699999999999993E-2</v>
      </c>
      <c r="N33" s="22">
        <v>77546.039999999994</v>
      </c>
      <c r="O33" s="33">
        <v>102.57</v>
      </c>
      <c r="P33" s="22">
        <v>79.540000000000006</v>
      </c>
      <c r="Q33" s="23">
        <v>1.8662519629872349E-5</v>
      </c>
      <c r="R33" s="23">
        <v>0</v>
      </c>
      <c r="U33" s="34"/>
      <c r="Z33" s="22"/>
    </row>
    <row r="34" spans="2:26" s="33" customFormat="1">
      <c r="B34" s="20" t="s">
        <v>2202</v>
      </c>
      <c r="C34" s="20" t="s">
        <v>250</v>
      </c>
      <c r="D34" s="21">
        <v>300151016</v>
      </c>
      <c r="E34" s="21"/>
      <c r="F34" s="20" t="s">
        <v>568</v>
      </c>
      <c r="G34" s="20"/>
      <c r="H34" s="20" t="s">
        <v>222</v>
      </c>
      <c r="I34" s="33">
        <v>0.23</v>
      </c>
      <c r="J34" s="33" t="s">
        <v>209</v>
      </c>
      <c r="K34" s="20" t="s">
        <v>208</v>
      </c>
      <c r="L34" s="34">
        <v>0</v>
      </c>
      <c r="M34" s="34">
        <v>2.5100000000000001E-2</v>
      </c>
      <c r="N34" s="22">
        <v>6346.34</v>
      </c>
      <c r="O34" s="33">
        <v>102.19</v>
      </c>
      <c r="P34" s="22">
        <v>6.49</v>
      </c>
      <c r="Q34" s="23">
        <v>1.5227527331892325E-6</v>
      </c>
      <c r="R34" s="23">
        <v>0</v>
      </c>
      <c r="U34" s="34"/>
      <c r="Z34" s="22"/>
    </row>
    <row r="35" spans="2:26" s="33" customFormat="1">
      <c r="B35" s="20" t="s">
        <v>472</v>
      </c>
      <c r="C35" s="20" t="s">
        <v>250</v>
      </c>
      <c r="D35" s="21">
        <v>300151081</v>
      </c>
      <c r="E35" s="21"/>
      <c r="F35" s="20" t="s">
        <v>568</v>
      </c>
      <c r="G35" s="20"/>
      <c r="H35" s="20" t="s">
        <v>222</v>
      </c>
      <c r="I35" s="33">
        <v>1.07</v>
      </c>
      <c r="J35" s="33" t="s">
        <v>209</v>
      </c>
      <c r="K35" s="20" t="s">
        <v>208</v>
      </c>
      <c r="L35" s="34">
        <v>0</v>
      </c>
      <c r="M35" s="34">
        <v>3.5099999999999999E-2</v>
      </c>
      <c r="N35" s="22">
        <v>972769.63</v>
      </c>
      <c r="O35" s="33">
        <v>106.26</v>
      </c>
      <c r="P35" s="22">
        <v>1033.69</v>
      </c>
      <c r="Q35" s="23">
        <v>2.4253532708326314E-4</v>
      </c>
      <c r="R35" s="23">
        <v>0</v>
      </c>
      <c r="U35" s="34"/>
      <c r="Z35" s="22"/>
    </row>
    <row r="36" spans="2:26" s="33" customFormat="1">
      <c r="B36" s="20" t="s">
        <v>472</v>
      </c>
      <c r="C36" s="20" t="s">
        <v>250</v>
      </c>
      <c r="D36" s="21">
        <v>300152089</v>
      </c>
      <c r="E36" s="21"/>
      <c r="F36" s="20" t="s">
        <v>568</v>
      </c>
      <c r="G36" s="20"/>
      <c r="H36" s="20" t="s">
        <v>222</v>
      </c>
      <c r="I36" s="33">
        <v>0.27</v>
      </c>
      <c r="J36" s="33" t="s">
        <v>209</v>
      </c>
      <c r="K36" s="20" t="s">
        <v>208</v>
      </c>
      <c r="L36" s="34">
        <v>0</v>
      </c>
      <c r="M36" s="34">
        <v>1.0999999999999999E-2</v>
      </c>
      <c r="N36" s="22">
        <v>7430.42</v>
      </c>
      <c r="O36" s="33">
        <v>100.18</v>
      </c>
      <c r="P36" s="22">
        <v>7.44</v>
      </c>
      <c r="Q36" s="23">
        <v>1.7456518235636194E-6</v>
      </c>
      <c r="R36" s="23">
        <v>0</v>
      </c>
      <c r="U36" s="34"/>
      <c r="Z36" s="22"/>
    </row>
    <row r="37" spans="2:26" s="33" customFormat="1">
      <c r="B37" s="20" t="s">
        <v>827</v>
      </c>
      <c r="C37" s="20" t="s">
        <v>250</v>
      </c>
      <c r="D37" s="21">
        <v>300193083</v>
      </c>
      <c r="E37" s="21"/>
      <c r="F37" s="20" t="s">
        <v>568</v>
      </c>
      <c r="G37" s="20"/>
      <c r="H37" s="20" t="s">
        <v>222</v>
      </c>
      <c r="I37" s="33">
        <v>0.27</v>
      </c>
      <c r="J37" s="33" t="s">
        <v>209</v>
      </c>
      <c r="K37" s="20" t="s">
        <v>208</v>
      </c>
      <c r="L37" s="34">
        <v>0</v>
      </c>
      <c r="M37" s="34">
        <v>1.0999999999999999E-2</v>
      </c>
      <c r="N37" s="22">
        <v>9936.06</v>
      </c>
      <c r="O37" s="33">
        <v>100.18</v>
      </c>
      <c r="P37" s="22">
        <v>9.9499999999999993</v>
      </c>
      <c r="Q37" s="23">
        <v>2.3345746833948938E-6</v>
      </c>
      <c r="R37" s="23">
        <v>0</v>
      </c>
      <c r="U37" s="34"/>
      <c r="Z37" s="22"/>
    </row>
    <row r="38" spans="2:26" s="33" customFormat="1">
      <c r="B38" s="20" t="s">
        <v>473</v>
      </c>
      <c r="C38" s="20" t="s">
        <v>250</v>
      </c>
      <c r="D38" s="21">
        <v>300197084</v>
      </c>
      <c r="E38" s="21"/>
      <c r="F38" s="20" t="s">
        <v>568</v>
      </c>
      <c r="G38" s="20"/>
      <c r="H38" s="20" t="s">
        <v>222</v>
      </c>
      <c r="I38" s="33">
        <v>0.56000000000000005</v>
      </c>
      <c r="J38" s="33" t="s">
        <v>209</v>
      </c>
      <c r="K38" s="20" t="s">
        <v>208</v>
      </c>
      <c r="L38" s="34">
        <v>0</v>
      </c>
      <c r="M38" s="34">
        <v>1.55E-2</v>
      </c>
      <c r="N38" s="22">
        <v>14388887.130000001</v>
      </c>
      <c r="O38" s="33">
        <v>100.71</v>
      </c>
      <c r="P38" s="22">
        <v>14490.53</v>
      </c>
      <c r="Q38" s="23">
        <v>3.3999220589923836E-3</v>
      </c>
      <c r="R38" s="23">
        <v>2.9999999999999997E-4</v>
      </c>
      <c r="U38" s="34"/>
      <c r="Z38" s="22"/>
    </row>
    <row r="39" spans="2:26" s="33" customFormat="1">
      <c r="B39" s="20" t="s">
        <v>827</v>
      </c>
      <c r="C39" s="20" t="s">
        <v>250</v>
      </c>
      <c r="D39" s="21">
        <v>300199080</v>
      </c>
      <c r="E39" s="21"/>
      <c r="F39" s="20" t="s">
        <v>568</v>
      </c>
      <c r="G39" s="20"/>
      <c r="H39" s="20" t="s">
        <v>222</v>
      </c>
      <c r="I39" s="33">
        <v>0.36</v>
      </c>
      <c r="J39" s="33" t="s">
        <v>209</v>
      </c>
      <c r="K39" s="20" t="s">
        <v>208</v>
      </c>
      <c r="L39" s="34">
        <v>0</v>
      </c>
      <c r="M39" s="34">
        <v>1.0999999999999999E-2</v>
      </c>
      <c r="N39" s="22">
        <v>782219.17</v>
      </c>
      <c r="O39" s="33">
        <v>100.22</v>
      </c>
      <c r="P39" s="22">
        <v>783.92</v>
      </c>
      <c r="Q39" s="23">
        <v>1.8393163676451511E-4</v>
      </c>
      <c r="R39" s="23">
        <v>0</v>
      </c>
      <c r="U39" s="34"/>
      <c r="Z39" s="22"/>
    </row>
    <row r="40" spans="2:26" s="33" customFormat="1">
      <c r="B40" s="20" t="s">
        <v>2201</v>
      </c>
      <c r="C40" s="20" t="s">
        <v>250</v>
      </c>
      <c r="D40" s="21">
        <v>300238086</v>
      </c>
      <c r="E40" s="21"/>
      <c r="F40" s="20" t="s">
        <v>568</v>
      </c>
      <c r="G40" s="20"/>
      <c r="H40" s="20" t="s">
        <v>222</v>
      </c>
      <c r="I40" s="33">
        <v>0.57999999999999996</v>
      </c>
      <c r="J40" s="33" t="s">
        <v>209</v>
      </c>
      <c r="K40" s="20" t="s">
        <v>208</v>
      </c>
      <c r="L40" s="34">
        <v>0</v>
      </c>
      <c r="M40" s="34">
        <v>1.44E-2</v>
      </c>
      <c r="N40" s="22">
        <v>6513100.5599999996</v>
      </c>
      <c r="O40" s="33">
        <v>100.55</v>
      </c>
      <c r="P40" s="22">
        <v>6549.01</v>
      </c>
      <c r="Q40" s="23">
        <v>1.5365982861608035E-3</v>
      </c>
      <c r="R40" s="23">
        <v>1E-4</v>
      </c>
      <c r="U40" s="34"/>
      <c r="Z40" s="22"/>
    </row>
    <row r="41" spans="2:26" s="33" customFormat="1">
      <c r="B41" s="20" t="s">
        <v>473</v>
      </c>
      <c r="C41" s="20" t="s">
        <v>250</v>
      </c>
      <c r="D41" s="21">
        <v>300250081</v>
      </c>
      <c r="E41" s="21"/>
      <c r="F41" s="20" t="s">
        <v>568</v>
      </c>
      <c r="G41" s="20"/>
      <c r="H41" s="20" t="s">
        <v>222</v>
      </c>
      <c r="I41" s="33">
        <v>0.14000000000000001</v>
      </c>
      <c r="J41" s="33" t="s">
        <v>209</v>
      </c>
      <c r="K41" s="20" t="s">
        <v>208</v>
      </c>
      <c r="L41" s="34">
        <v>0</v>
      </c>
      <c r="M41" s="34">
        <v>1.0999999999999999E-2</v>
      </c>
      <c r="N41" s="22">
        <v>419096.07</v>
      </c>
      <c r="O41" s="33">
        <v>100.14</v>
      </c>
      <c r="P41" s="22">
        <v>419.68</v>
      </c>
      <c r="Q41" s="23">
        <v>9.8469779208760716E-5</v>
      </c>
      <c r="R41" s="23">
        <v>0</v>
      </c>
      <c r="U41" s="34"/>
      <c r="Z41" s="22"/>
    </row>
    <row r="42" spans="2:26" s="33" customFormat="1">
      <c r="B42" s="20" t="s">
        <v>473</v>
      </c>
      <c r="C42" s="20" t="s">
        <v>250</v>
      </c>
      <c r="D42" s="21">
        <v>300267085</v>
      </c>
      <c r="E42" s="21"/>
      <c r="F42" s="20" t="s">
        <v>568</v>
      </c>
      <c r="G42" s="20"/>
      <c r="H42" s="20" t="s">
        <v>222</v>
      </c>
      <c r="I42" s="33">
        <v>0.51</v>
      </c>
      <c r="J42" s="33" t="s">
        <v>209</v>
      </c>
      <c r="K42" s="20" t="s">
        <v>208</v>
      </c>
      <c r="L42" s="34">
        <v>0</v>
      </c>
      <c r="M42" s="34">
        <v>1.23E-2</v>
      </c>
      <c r="N42" s="22">
        <v>974696.64</v>
      </c>
      <c r="O42" s="33">
        <v>100.67</v>
      </c>
      <c r="P42" s="22">
        <v>981.23</v>
      </c>
      <c r="Q42" s="23">
        <v>2.3022660468216804E-4</v>
      </c>
      <c r="R42" s="23">
        <v>0</v>
      </c>
      <c r="U42" s="34"/>
      <c r="Z42" s="22"/>
    </row>
    <row r="43" spans="2:26" s="33" customFormat="1">
      <c r="B43" s="20" t="s">
        <v>472</v>
      </c>
      <c r="C43" s="20" t="s">
        <v>250</v>
      </c>
      <c r="D43" s="21">
        <v>300287083</v>
      </c>
      <c r="E43" s="21"/>
      <c r="F43" s="20" t="s">
        <v>568</v>
      </c>
      <c r="G43" s="20"/>
      <c r="H43" s="20" t="s">
        <v>222</v>
      </c>
      <c r="I43" s="33">
        <v>0.3</v>
      </c>
      <c r="J43" s="33" t="s">
        <v>209</v>
      </c>
      <c r="K43" s="20" t="s">
        <v>208</v>
      </c>
      <c r="L43" s="34">
        <v>0</v>
      </c>
      <c r="M43" s="34">
        <v>1.0999999999999999E-2</v>
      </c>
      <c r="N43" s="22">
        <v>1116398.31</v>
      </c>
      <c r="O43" s="33">
        <v>100.19</v>
      </c>
      <c r="P43" s="22">
        <v>1118.57</v>
      </c>
      <c r="Q43" s="23">
        <v>2.6245077423166094E-4</v>
      </c>
      <c r="R43" s="23">
        <v>0</v>
      </c>
      <c r="U43" s="34"/>
      <c r="Z43" s="22"/>
    </row>
    <row r="44" spans="2:26" s="33" customFormat="1">
      <c r="B44" s="20" t="s">
        <v>2201</v>
      </c>
      <c r="C44" s="20" t="s">
        <v>250</v>
      </c>
      <c r="D44" s="21">
        <v>300297082</v>
      </c>
      <c r="E44" s="21"/>
      <c r="F44" s="20" t="s">
        <v>568</v>
      </c>
      <c r="G44" s="20"/>
      <c r="H44" s="20" t="s">
        <v>222</v>
      </c>
      <c r="I44" s="33">
        <v>1.61</v>
      </c>
      <c r="J44" s="33" t="s">
        <v>209</v>
      </c>
      <c r="K44" s="20" t="s">
        <v>208</v>
      </c>
      <c r="L44" s="34">
        <v>0</v>
      </c>
      <c r="M44" s="34">
        <v>3.8199999999999998E-2</v>
      </c>
      <c r="N44" s="22">
        <v>559610.43999999994</v>
      </c>
      <c r="O44" s="33">
        <v>104.44</v>
      </c>
      <c r="P44" s="22">
        <v>584.45000000000005</v>
      </c>
      <c r="Q44" s="23">
        <v>1.3712986670453729E-4</v>
      </c>
      <c r="R44" s="23">
        <v>0</v>
      </c>
      <c r="U44" s="34"/>
      <c r="Z44" s="22"/>
    </row>
    <row r="45" spans="2:26" s="33" customFormat="1">
      <c r="B45" s="20" t="s">
        <v>2201</v>
      </c>
      <c r="C45" s="20" t="s">
        <v>250</v>
      </c>
      <c r="D45" s="21">
        <v>300321080</v>
      </c>
      <c r="E45" s="21"/>
      <c r="F45" s="20" t="s">
        <v>568</v>
      </c>
      <c r="G45" s="20"/>
      <c r="H45" s="20" t="s">
        <v>222</v>
      </c>
      <c r="I45" s="33">
        <v>0.02</v>
      </c>
      <c r="J45" s="33" t="s">
        <v>209</v>
      </c>
      <c r="K45" s="20" t="s">
        <v>208</v>
      </c>
      <c r="L45" s="34">
        <v>0</v>
      </c>
      <c r="M45" s="34">
        <v>1.11E-2</v>
      </c>
      <c r="N45" s="22">
        <v>62043.51</v>
      </c>
      <c r="O45" s="33">
        <v>100.1</v>
      </c>
      <c r="P45" s="22">
        <v>62.1</v>
      </c>
      <c r="Q45" s="23">
        <v>1.4570561591841499E-5</v>
      </c>
      <c r="R45" s="23">
        <v>0</v>
      </c>
      <c r="U45" s="34"/>
      <c r="Z45" s="22"/>
    </row>
    <row r="46" spans="2:26" s="33" customFormat="1">
      <c r="B46" s="20" t="s">
        <v>473</v>
      </c>
      <c r="C46" s="20" t="s">
        <v>250</v>
      </c>
      <c r="D46" s="21">
        <v>300353083</v>
      </c>
      <c r="E46" s="21"/>
      <c r="F46" s="20" t="s">
        <v>568</v>
      </c>
      <c r="G46" s="20"/>
      <c r="H46" s="20" t="s">
        <v>222</v>
      </c>
      <c r="I46" s="33">
        <v>1.84</v>
      </c>
      <c r="J46" s="33" t="s">
        <v>209</v>
      </c>
      <c r="K46" s="20" t="s">
        <v>208</v>
      </c>
      <c r="L46" s="34">
        <v>0</v>
      </c>
      <c r="M46" s="34">
        <v>6.2700000000000006E-2</v>
      </c>
      <c r="N46" s="22">
        <v>86497.03</v>
      </c>
      <c r="O46" s="33">
        <v>108.8</v>
      </c>
      <c r="P46" s="22">
        <v>94.11</v>
      </c>
      <c r="Q46" s="23">
        <v>2.2081087784351102E-5</v>
      </c>
      <c r="R46" s="23">
        <v>0</v>
      </c>
      <c r="U46" s="34"/>
      <c r="Z46" s="22"/>
    </row>
    <row r="47" spans="2:26" s="33" customFormat="1">
      <c r="B47" s="20" t="s">
        <v>2203</v>
      </c>
      <c r="C47" s="20" t="s">
        <v>250</v>
      </c>
      <c r="D47" s="21">
        <v>300364019</v>
      </c>
      <c r="E47" s="21"/>
      <c r="F47" s="20" t="s">
        <v>568</v>
      </c>
      <c r="G47" s="20"/>
      <c r="H47" s="20" t="s">
        <v>222</v>
      </c>
      <c r="I47" s="33">
        <v>0</v>
      </c>
      <c r="J47" s="33" t="s">
        <v>209</v>
      </c>
      <c r="K47" s="20" t="s">
        <v>208</v>
      </c>
      <c r="L47" s="34">
        <v>0</v>
      </c>
      <c r="M47" s="33">
        <v>0</v>
      </c>
      <c r="N47" s="22">
        <v>231566.36</v>
      </c>
      <c r="O47" s="33">
        <v>100</v>
      </c>
      <c r="P47" s="22">
        <v>231.57</v>
      </c>
      <c r="Q47" s="23">
        <v>5.433341300841765E-5</v>
      </c>
      <c r="R47" s="23">
        <v>0</v>
      </c>
      <c r="U47" s="34"/>
      <c r="Z47" s="22"/>
    </row>
    <row r="48" spans="2:26">
      <c r="B48" s="13" t="s">
        <v>527</v>
      </c>
      <c r="C48" s="13"/>
      <c r="D48" s="14"/>
      <c r="E48" s="14"/>
      <c r="F48" s="13"/>
      <c r="G48" s="13"/>
      <c r="H48" s="13"/>
      <c r="I48" s="26">
        <v>0</v>
      </c>
      <c r="J48" s="26"/>
      <c r="K48" s="13"/>
      <c r="L48" s="43"/>
      <c r="M48" s="28">
        <v>0</v>
      </c>
      <c r="N48" s="15">
        <v>0</v>
      </c>
      <c r="P48" s="15">
        <v>0</v>
      </c>
      <c r="Q48" s="16">
        <v>0</v>
      </c>
      <c r="R48" s="16">
        <v>0</v>
      </c>
      <c r="Z48" s="15"/>
    </row>
    <row r="49" spans="2:26">
      <c r="B49" s="13" t="s">
        <v>528</v>
      </c>
      <c r="C49" s="13"/>
      <c r="D49" s="14"/>
      <c r="E49" s="14"/>
      <c r="F49" s="13"/>
      <c r="G49" s="13"/>
      <c r="H49" s="13"/>
      <c r="I49" s="26">
        <v>0</v>
      </c>
      <c r="J49" s="26"/>
      <c r="K49" s="13"/>
      <c r="L49" s="43"/>
      <c r="M49" s="28">
        <v>0</v>
      </c>
      <c r="N49" s="15">
        <v>0</v>
      </c>
      <c r="P49" s="15">
        <v>0</v>
      </c>
      <c r="Q49" s="16">
        <v>0</v>
      </c>
      <c r="R49" s="16">
        <v>0</v>
      </c>
      <c r="Z49" s="15"/>
    </row>
    <row r="50" spans="2:26">
      <c r="B50" s="13" t="s">
        <v>529</v>
      </c>
      <c r="C50" s="13"/>
      <c r="D50" s="14"/>
      <c r="E50" s="14"/>
      <c r="F50" s="13"/>
      <c r="G50" s="13"/>
      <c r="H50" s="13"/>
      <c r="I50" s="14">
        <v>4.7767543195327367</v>
      </c>
      <c r="J50" s="14"/>
      <c r="K50" s="13"/>
      <c r="L50" s="43"/>
      <c r="M50" s="16">
        <v>1.9160397826896901E-2</v>
      </c>
      <c r="N50" s="15">
        <v>1525789905.49</v>
      </c>
      <c r="P50" s="15">
        <v>1718412.7200000002</v>
      </c>
      <c r="Q50" s="16">
        <v>0.40319224439555368</v>
      </c>
      <c r="R50" s="16">
        <v>3.8560661639435855E-2</v>
      </c>
      <c r="Z50" s="15"/>
    </row>
    <row r="51" spans="2:26" s="33" customFormat="1">
      <c r="B51" s="20" t="s">
        <v>2394</v>
      </c>
      <c r="C51" s="20" t="s">
        <v>2222</v>
      </c>
      <c r="D51" s="21">
        <v>11896120</v>
      </c>
      <c r="E51" s="21"/>
      <c r="F51" s="20" t="s">
        <v>571</v>
      </c>
      <c r="G51" s="20" t="s">
        <v>2221</v>
      </c>
      <c r="H51" s="20" t="s">
        <v>222</v>
      </c>
      <c r="I51" s="21">
        <v>4.9800000000000004</v>
      </c>
      <c r="J51" s="21" t="s">
        <v>989</v>
      </c>
      <c r="K51" s="20" t="s">
        <v>208</v>
      </c>
      <c r="L51" s="34">
        <v>5.1887999999999997E-2</v>
      </c>
      <c r="M51" s="23">
        <v>2.0000000000000001E-4</v>
      </c>
      <c r="N51" s="22">
        <v>1331262.57</v>
      </c>
      <c r="O51" s="33">
        <v>134</v>
      </c>
      <c r="P51" s="22">
        <v>1783.89</v>
      </c>
      <c r="Q51" s="23">
        <v>4.1855521929259475E-4</v>
      </c>
      <c r="R51" s="23">
        <v>0</v>
      </c>
      <c r="Z51" s="22"/>
    </row>
    <row r="52" spans="2:26" s="33" customFormat="1">
      <c r="B52" s="20" t="s">
        <v>2403</v>
      </c>
      <c r="C52" s="20" t="s">
        <v>2222</v>
      </c>
      <c r="D52" s="21">
        <v>11896130</v>
      </c>
      <c r="E52" s="21"/>
      <c r="F52" s="20" t="s">
        <v>571</v>
      </c>
      <c r="G52" s="20" t="s">
        <v>2223</v>
      </c>
      <c r="H52" s="20" t="s">
        <v>222</v>
      </c>
      <c r="I52" s="21">
        <v>4.92</v>
      </c>
      <c r="J52" s="21" t="s">
        <v>989</v>
      </c>
      <c r="K52" s="20" t="s">
        <v>208</v>
      </c>
      <c r="L52" s="34">
        <v>5.262E-2</v>
      </c>
      <c r="M52" s="23">
        <v>6.7000000000000002E-3</v>
      </c>
      <c r="N52" s="22">
        <v>1005199.72</v>
      </c>
      <c r="O52" s="33">
        <v>130.36000000000001</v>
      </c>
      <c r="P52" s="22">
        <v>1310.3800000000001</v>
      </c>
      <c r="Q52" s="23">
        <v>3.0745527373135696E-4</v>
      </c>
      <c r="R52" s="23">
        <v>0</v>
      </c>
      <c r="Z52" s="22"/>
    </row>
    <row r="53" spans="2:26" s="33" customFormat="1">
      <c r="B53" s="20" t="s">
        <v>2409</v>
      </c>
      <c r="C53" s="20" t="s">
        <v>2222</v>
      </c>
      <c r="D53" s="21">
        <v>11896140</v>
      </c>
      <c r="E53" s="21"/>
      <c r="F53" s="20" t="s">
        <v>571</v>
      </c>
      <c r="G53" s="20" t="s">
        <v>1871</v>
      </c>
      <c r="H53" s="20" t="s">
        <v>222</v>
      </c>
      <c r="I53" s="21">
        <v>4.9800000000000004</v>
      </c>
      <c r="J53" s="21" t="s">
        <v>989</v>
      </c>
      <c r="K53" s="20" t="s">
        <v>208</v>
      </c>
      <c r="L53" s="34">
        <v>5.1310000000000001E-2</v>
      </c>
      <c r="M53" s="23">
        <v>2.0000000000000001E-4</v>
      </c>
      <c r="N53" s="22">
        <v>4257375.4000000004</v>
      </c>
      <c r="O53" s="33">
        <v>133.80000000000001</v>
      </c>
      <c r="P53" s="22">
        <v>5696.37</v>
      </c>
      <c r="Q53" s="23">
        <v>1.3365428330904697E-3</v>
      </c>
      <c r="R53" s="23">
        <v>1E-4</v>
      </c>
      <c r="Z53" s="22"/>
    </row>
    <row r="54" spans="2:26" s="33" customFormat="1">
      <c r="B54" s="20" t="s">
        <v>2410</v>
      </c>
      <c r="C54" s="20" t="s">
        <v>2222</v>
      </c>
      <c r="D54" s="21">
        <v>11896150</v>
      </c>
      <c r="E54" s="21"/>
      <c r="F54" s="20" t="s">
        <v>571</v>
      </c>
      <c r="G54" s="20" t="s">
        <v>2224</v>
      </c>
      <c r="H54" s="20" t="s">
        <v>222</v>
      </c>
      <c r="I54" s="21">
        <v>4.9800000000000004</v>
      </c>
      <c r="J54" s="21" t="s">
        <v>989</v>
      </c>
      <c r="K54" s="20" t="s">
        <v>208</v>
      </c>
      <c r="L54" s="34">
        <v>5.1451999999999998E-2</v>
      </c>
      <c r="M54" s="23">
        <v>2.0000000000000001E-4</v>
      </c>
      <c r="N54" s="22">
        <v>3549402.92</v>
      </c>
      <c r="O54" s="33">
        <v>133.88</v>
      </c>
      <c r="P54" s="22">
        <v>4751.9399999999996</v>
      </c>
      <c r="Q54" s="23">
        <v>1.1149506352775408E-3</v>
      </c>
      <c r="R54" s="23">
        <v>1E-4</v>
      </c>
      <c r="Z54" s="22"/>
    </row>
    <row r="55" spans="2:26" s="33" customFormat="1">
      <c r="B55" s="20" t="s">
        <v>2411</v>
      </c>
      <c r="C55" s="20" t="s">
        <v>2222</v>
      </c>
      <c r="D55" s="21">
        <v>11896160</v>
      </c>
      <c r="E55" s="21"/>
      <c r="F55" s="20" t="s">
        <v>571</v>
      </c>
      <c r="G55" s="20" t="s">
        <v>2224</v>
      </c>
      <c r="H55" s="20" t="s">
        <v>222</v>
      </c>
      <c r="I55" s="21">
        <v>4.9800000000000004</v>
      </c>
      <c r="J55" s="21" t="s">
        <v>989</v>
      </c>
      <c r="K55" s="20" t="s">
        <v>208</v>
      </c>
      <c r="L55" s="34">
        <v>5.0999999999999997E-2</v>
      </c>
      <c r="M55" s="23">
        <v>2.0000000000000001E-4</v>
      </c>
      <c r="N55" s="22">
        <v>1557775.92</v>
      </c>
      <c r="O55" s="33">
        <v>131.97</v>
      </c>
      <c r="P55" s="22">
        <v>2055.8000000000002</v>
      </c>
      <c r="Q55" s="23">
        <v>4.823536315701732E-4</v>
      </c>
      <c r="R55" s="23">
        <v>0</v>
      </c>
      <c r="Z55" s="22"/>
    </row>
    <row r="56" spans="2:26" s="33" customFormat="1">
      <c r="B56" s="20" t="s">
        <v>2387</v>
      </c>
      <c r="C56" s="20" t="s">
        <v>2222</v>
      </c>
      <c r="D56" s="21">
        <v>11898120</v>
      </c>
      <c r="E56" s="21"/>
      <c r="F56" s="20" t="s">
        <v>571</v>
      </c>
      <c r="G56" s="20" t="s">
        <v>2225</v>
      </c>
      <c r="H56" s="20" t="s">
        <v>222</v>
      </c>
      <c r="I56" s="21">
        <v>4.99</v>
      </c>
      <c r="J56" s="21" t="s">
        <v>989</v>
      </c>
      <c r="K56" s="20" t="s">
        <v>208</v>
      </c>
      <c r="L56" s="34">
        <v>5.0999999999999997E-2</v>
      </c>
      <c r="M56" s="23">
        <v>-6.9999999999999999E-4</v>
      </c>
      <c r="N56" s="22">
        <v>1015468.52</v>
      </c>
      <c r="O56" s="33">
        <v>132.33000000000001</v>
      </c>
      <c r="P56" s="22">
        <v>1343.77</v>
      </c>
      <c r="Q56" s="23">
        <v>3.1528959018146301E-4</v>
      </c>
      <c r="R56" s="23">
        <v>0</v>
      </c>
      <c r="Z56" s="22"/>
    </row>
    <row r="57" spans="2:26" s="33" customFormat="1">
      <c r="B57" s="20" t="s">
        <v>2388</v>
      </c>
      <c r="C57" s="20" t="s">
        <v>2222</v>
      </c>
      <c r="D57" s="21">
        <v>11898130</v>
      </c>
      <c r="E57" s="21"/>
      <c r="F57" s="20" t="s">
        <v>571</v>
      </c>
      <c r="G57" s="20" t="s">
        <v>2226</v>
      </c>
      <c r="H57" s="20" t="s">
        <v>222</v>
      </c>
      <c r="I57" s="21">
        <v>4.9800000000000004</v>
      </c>
      <c r="J57" s="21" t="s">
        <v>989</v>
      </c>
      <c r="K57" s="20" t="s">
        <v>208</v>
      </c>
      <c r="L57" s="34">
        <v>5.0999999999999997E-2</v>
      </c>
      <c r="M57" s="23">
        <v>2.9999999999999997E-4</v>
      </c>
      <c r="N57" s="22">
        <v>2055720.71</v>
      </c>
      <c r="O57" s="33">
        <v>131.46</v>
      </c>
      <c r="P57" s="22">
        <v>2702.45</v>
      </c>
      <c r="Q57" s="23">
        <v>6.3407752292869658E-4</v>
      </c>
      <c r="R57" s="23">
        <v>1E-4</v>
      </c>
      <c r="Z57" s="22"/>
    </row>
    <row r="58" spans="2:26" s="33" customFormat="1">
      <c r="B58" s="20" t="s">
        <v>2389</v>
      </c>
      <c r="C58" s="20" t="s">
        <v>2222</v>
      </c>
      <c r="D58" s="21">
        <v>11898140</v>
      </c>
      <c r="E58" s="21"/>
      <c r="F58" s="20" t="s">
        <v>571</v>
      </c>
      <c r="G58" s="20" t="s">
        <v>2227</v>
      </c>
      <c r="H58" s="20" t="s">
        <v>222</v>
      </c>
      <c r="I58" s="21">
        <v>4.9800000000000004</v>
      </c>
      <c r="J58" s="21" t="s">
        <v>989</v>
      </c>
      <c r="K58" s="20" t="s">
        <v>208</v>
      </c>
      <c r="L58" s="34">
        <v>5.0999999999999997E-2</v>
      </c>
      <c r="M58" s="23">
        <v>2.0000000000000001E-4</v>
      </c>
      <c r="N58" s="22">
        <v>3187584.44</v>
      </c>
      <c r="O58" s="33">
        <v>131.69999999999999</v>
      </c>
      <c r="P58" s="22">
        <v>4198.05</v>
      </c>
      <c r="Q58" s="23">
        <v>9.8499108036441559E-4</v>
      </c>
      <c r="R58" s="23">
        <v>1E-4</v>
      </c>
      <c r="Z58" s="22"/>
    </row>
    <row r="59" spans="2:26" s="33" customFormat="1">
      <c r="B59" s="20" t="s">
        <v>2390</v>
      </c>
      <c r="C59" s="20" t="s">
        <v>2222</v>
      </c>
      <c r="D59" s="21">
        <v>11898160</v>
      </c>
      <c r="E59" s="21"/>
      <c r="F59" s="20" t="s">
        <v>571</v>
      </c>
      <c r="G59" s="20" t="s">
        <v>2228</v>
      </c>
      <c r="H59" s="20" t="s">
        <v>222</v>
      </c>
      <c r="I59" s="21">
        <v>4.99</v>
      </c>
      <c r="J59" s="21" t="s">
        <v>989</v>
      </c>
      <c r="K59" s="20" t="s">
        <v>208</v>
      </c>
      <c r="L59" s="34">
        <v>5.0999999999999997E-2</v>
      </c>
      <c r="M59" s="23">
        <v>-6.9999999999999999E-4</v>
      </c>
      <c r="N59" s="22">
        <v>509537.99</v>
      </c>
      <c r="O59" s="33">
        <v>131.52000000000001</v>
      </c>
      <c r="P59" s="22">
        <v>670.14</v>
      </c>
      <c r="Q59" s="23">
        <v>1.5723536465630695E-4</v>
      </c>
      <c r="R59" s="23">
        <v>0</v>
      </c>
      <c r="Z59" s="22"/>
    </row>
    <row r="60" spans="2:26" s="33" customFormat="1">
      <c r="B60" s="20" t="s">
        <v>2412</v>
      </c>
      <c r="C60" s="20" t="s">
        <v>2222</v>
      </c>
      <c r="D60" s="21">
        <v>11898170</v>
      </c>
      <c r="E60" s="21"/>
      <c r="F60" s="20" t="s">
        <v>571</v>
      </c>
      <c r="G60" s="20" t="s">
        <v>2224</v>
      </c>
      <c r="H60" s="20" t="s">
        <v>222</v>
      </c>
      <c r="I60" s="21">
        <v>4.9800000000000004</v>
      </c>
      <c r="J60" s="21" t="s">
        <v>989</v>
      </c>
      <c r="K60" s="20" t="s">
        <v>208</v>
      </c>
      <c r="L60" s="34">
        <v>5.0999999999999997E-2</v>
      </c>
      <c r="M60" s="23">
        <v>2.0000000000000001E-4</v>
      </c>
      <c r="N60" s="22">
        <v>3684495.94</v>
      </c>
      <c r="O60" s="33">
        <v>131.97</v>
      </c>
      <c r="P60" s="22">
        <v>4862.43</v>
      </c>
      <c r="Q60" s="23">
        <v>1.1408749726411894E-3</v>
      </c>
      <c r="R60" s="23">
        <v>1E-4</v>
      </c>
      <c r="Z60" s="22"/>
    </row>
    <row r="61" spans="2:26" s="33" customFormat="1">
      <c r="B61" s="20" t="s">
        <v>2413</v>
      </c>
      <c r="C61" s="20" t="s">
        <v>2222</v>
      </c>
      <c r="D61" s="21">
        <v>11898180</v>
      </c>
      <c r="E61" s="21"/>
      <c r="F61" s="20" t="s">
        <v>571</v>
      </c>
      <c r="G61" s="20" t="s">
        <v>2224</v>
      </c>
      <c r="H61" s="20" t="s">
        <v>222</v>
      </c>
      <c r="I61" s="21">
        <v>4.9800000000000004</v>
      </c>
      <c r="J61" s="21" t="s">
        <v>989</v>
      </c>
      <c r="K61" s="20" t="s">
        <v>208</v>
      </c>
      <c r="L61" s="34">
        <v>5.0999999999999997E-2</v>
      </c>
      <c r="M61" s="23">
        <v>2.9999999999999997E-4</v>
      </c>
      <c r="N61" s="22">
        <v>1454207.89</v>
      </c>
      <c r="O61" s="33">
        <v>132.28</v>
      </c>
      <c r="P61" s="22">
        <v>1923.63</v>
      </c>
      <c r="Q61" s="23">
        <v>4.5134250233355982E-4</v>
      </c>
      <c r="R61" s="23">
        <v>0</v>
      </c>
      <c r="Z61" s="22"/>
    </row>
    <row r="62" spans="2:26" s="33" customFormat="1">
      <c r="B62" s="20" t="s">
        <v>2414</v>
      </c>
      <c r="C62" s="20" t="s">
        <v>2222</v>
      </c>
      <c r="D62" s="21">
        <v>11898190</v>
      </c>
      <c r="E62" s="21"/>
      <c r="F62" s="20" t="s">
        <v>571</v>
      </c>
      <c r="G62" s="20" t="s">
        <v>2224</v>
      </c>
      <c r="H62" s="20" t="s">
        <v>222</v>
      </c>
      <c r="I62" s="21">
        <v>4.9800000000000004</v>
      </c>
      <c r="J62" s="21" t="s">
        <v>989</v>
      </c>
      <c r="K62" s="20" t="s">
        <v>208</v>
      </c>
      <c r="L62" s="34">
        <v>5.0999999999999997E-2</v>
      </c>
      <c r="M62" s="23">
        <v>2.9999999999999997E-4</v>
      </c>
      <c r="N62" s="22">
        <v>1861638.71</v>
      </c>
      <c r="O62" s="33">
        <v>130.85</v>
      </c>
      <c r="P62" s="22">
        <v>2435.9499999999998</v>
      </c>
      <c r="Q62" s="23">
        <v>5.7154846231314486E-4</v>
      </c>
      <c r="R62" s="23">
        <v>1E-4</v>
      </c>
      <c r="Z62" s="22"/>
    </row>
    <row r="63" spans="2:26" s="33" customFormat="1">
      <c r="B63" s="20" t="s">
        <v>2505</v>
      </c>
      <c r="C63" s="20" t="s">
        <v>2222</v>
      </c>
      <c r="D63" s="21">
        <v>11898200</v>
      </c>
      <c r="E63" s="21"/>
      <c r="F63" s="20" t="s">
        <v>571</v>
      </c>
      <c r="G63" s="20" t="s">
        <v>2229</v>
      </c>
      <c r="H63" s="20" t="s">
        <v>222</v>
      </c>
      <c r="I63" s="21">
        <v>4.99</v>
      </c>
      <c r="J63" s="21" t="s">
        <v>989</v>
      </c>
      <c r="K63" s="20" t="s">
        <v>208</v>
      </c>
      <c r="L63" s="34">
        <v>5.0999999999999997E-2</v>
      </c>
      <c r="M63" s="23">
        <v>-6.9999999999999999E-4</v>
      </c>
      <c r="N63" s="22">
        <v>422087.46</v>
      </c>
      <c r="O63" s="33">
        <v>131.44999999999999</v>
      </c>
      <c r="P63" s="22">
        <v>554.83000000000004</v>
      </c>
      <c r="Q63" s="23">
        <v>1.3018010769728534E-4</v>
      </c>
      <c r="R63" s="23">
        <v>0</v>
      </c>
      <c r="Z63" s="22"/>
    </row>
    <row r="64" spans="2:26" s="33" customFormat="1">
      <c r="B64" s="20" t="s">
        <v>2386</v>
      </c>
      <c r="C64" s="20" t="s">
        <v>2222</v>
      </c>
      <c r="D64" s="21">
        <v>11898230</v>
      </c>
      <c r="E64" s="21"/>
      <c r="F64" s="20" t="s">
        <v>571</v>
      </c>
      <c r="G64" s="20" t="s">
        <v>2229</v>
      </c>
      <c r="H64" s="20" t="s">
        <v>222</v>
      </c>
      <c r="I64" s="21">
        <v>4.9800000000000004</v>
      </c>
      <c r="J64" s="21" t="s">
        <v>989</v>
      </c>
      <c r="K64" s="20" t="s">
        <v>208</v>
      </c>
      <c r="L64" s="34">
        <v>5.0999999999999997E-2</v>
      </c>
      <c r="M64" s="23">
        <v>2.0000000000000001E-4</v>
      </c>
      <c r="N64" s="22">
        <v>3725217.71</v>
      </c>
      <c r="O64" s="33">
        <v>131.1</v>
      </c>
      <c r="P64" s="22">
        <v>4883.76</v>
      </c>
      <c r="Q64" s="23">
        <v>1.145879643796648E-3</v>
      </c>
      <c r="R64" s="23">
        <v>1E-4</v>
      </c>
      <c r="Z64" s="22"/>
    </row>
    <row r="65" spans="2:26" s="33" customFormat="1">
      <c r="B65" s="20" t="s">
        <v>2391</v>
      </c>
      <c r="C65" s="20" t="s">
        <v>2222</v>
      </c>
      <c r="D65" s="21">
        <v>11898270</v>
      </c>
      <c r="E65" s="21"/>
      <c r="F65" s="20" t="s">
        <v>571</v>
      </c>
      <c r="G65" s="20" t="s">
        <v>2228</v>
      </c>
      <c r="H65" s="20" t="s">
        <v>222</v>
      </c>
      <c r="I65" s="21">
        <v>4.99</v>
      </c>
      <c r="J65" s="21" t="s">
        <v>989</v>
      </c>
      <c r="K65" s="20" t="s">
        <v>208</v>
      </c>
      <c r="L65" s="34">
        <v>5.0999999999999997E-2</v>
      </c>
      <c r="M65" s="23">
        <v>-6.9999999999999999E-4</v>
      </c>
      <c r="N65" s="22">
        <v>840898.1</v>
      </c>
      <c r="O65" s="33">
        <v>131.38999999999999</v>
      </c>
      <c r="P65" s="22">
        <v>1104.8599999999999</v>
      </c>
      <c r="Q65" s="23">
        <v>2.5923398841162635E-4</v>
      </c>
      <c r="R65" s="23">
        <v>0</v>
      </c>
      <c r="Z65" s="22"/>
    </row>
    <row r="66" spans="2:26" s="33" customFormat="1">
      <c r="B66" s="20" t="s">
        <v>2392</v>
      </c>
      <c r="C66" s="20" t="s">
        <v>2222</v>
      </c>
      <c r="D66" s="21">
        <v>11898280</v>
      </c>
      <c r="E66" s="21"/>
      <c r="F66" s="20" t="s">
        <v>571</v>
      </c>
      <c r="G66" s="20" t="s">
        <v>2228</v>
      </c>
      <c r="H66" s="20" t="s">
        <v>222</v>
      </c>
      <c r="I66" s="21">
        <v>4.99</v>
      </c>
      <c r="J66" s="21" t="s">
        <v>989</v>
      </c>
      <c r="K66" s="20" t="s">
        <v>208</v>
      </c>
      <c r="L66" s="34">
        <v>5.0999999999999997E-2</v>
      </c>
      <c r="M66" s="23">
        <v>-5.9999999999999995E-4</v>
      </c>
      <c r="N66" s="22">
        <v>738097.77</v>
      </c>
      <c r="O66" s="33">
        <v>130.31</v>
      </c>
      <c r="P66" s="22">
        <v>961.82</v>
      </c>
      <c r="Q66" s="23">
        <v>2.2567242431988715E-4</v>
      </c>
      <c r="R66" s="23">
        <v>0</v>
      </c>
      <c r="Z66" s="22"/>
    </row>
    <row r="67" spans="2:26" s="33" customFormat="1">
      <c r="B67" s="20" t="s">
        <v>2393</v>
      </c>
      <c r="C67" s="20" t="s">
        <v>2222</v>
      </c>
      <c r="D67" s="21">
        <v>11898290</v>
      </c>
      <c r="E67" s="21"/>
      <c r="F67" s="20" t="s">
        <v>571</v>
      </c>
      <c r="G67" s="20" t="s">
        <v>2228</v>
      </c>
      <c r="H67" s="20" t="s">
        <v>222</v>
      </c>
      <c r="I67" s="21">
        <v>4.93</v>
      </c>
      <c r="J67" s="21" t="s">
        <v>989</v>
      </c>
      <c r="K67" s="20" t="s">
        <v>208</v>
      </c>
      <c r="L67" s="34">
        <v>5.0999999999999997E-2</v>
      </c>
      <c r="M67" s="23">
        <v>6.8999999999999999E-3</v>
      </c>
      <c r="N67" s="22">
        <v>2304419.9900000002</v>
      </c>
      <c r="O67" s="33">
        <v>125.23</v>
      </c>
      <c r="P67" s="22">
        <v>2885.83</v>
      </c>
      <c r="Q67" s="23">
        <v>6.7710408628959666E-4</v>
      </c>
      <c r="R67" s="23">
        <v>1E-4</v>
      </c>
      <c r="Z67" s="22"/>
    </row>
    <row r="68" spans="2:26" s="33" customFormat="1">
      <c r="B68" s="20" t="s">
        <v>2395</v>
      </c>
      <c r="C68" s="20" t="s">
        <v>2222</v>
      </c>
      <c r="D68" s="21">
        <v>11898300</v>
      </c>
      <c r="E68" s="21"/>
      <c r="F68" s="20" t="s">
        <v>571</v>
      </c>
      <c r="G68" s="20" t="s">
        <v>2228</v>
      </c>
      <c r="H68" s="20" t="s">
        <v>222</v>
      </c>
      <c r="I68" s="21">
        <v>4.93</v>
      </c>
      <c r="J68" s="21" t="s">
        <v>989</v>
      </c>
      <c r="K68" s="20" t="s">
        <v>208</v>
      </c>
      <c r="L68" s="34">
        <v>5.0999999999999997E-2</v>
      </c>
      <c r="M68" s="23">
        <v>6.8999999999999999E-3</v>
      </c>
      <c r="N68" s="22">
        <v>1686317.03</v>
      </c>
      <c r="O68" s="33">
        <v>124.98</v>
      </c>
      <c r="P68" s="22">
        <v>2107.56</v>
      </c>
      <c r="Q68" s="23">
        <v>4.944981125362556E-4</v>
      </c>
      <c r="R68" s="23">
        <v>0</v>
      </c>
      <c r="Z68" s="22"/>
    </row>
    <row r="69" spans="2:26" s="33" customFormat="1">
      <c r="B69" s="20" t="s">
        <v>2396</v>
      </c>
      <c r="C69" s="20" t="s">
        <v>2222</v>
      </c>
      <c r="D69" s="21">
        <v>11898310</v>
      </c>
      <c r="E69" s="21"/>
      <c r="F69" s="20" t="s">
        <v>571</v>
      </c>
      <c r="G69" s="20" t="s">
        <v>2228</v>
      </c>
      <c r="H69" s="20" t="s">
        <v>222</v>
      </c>
      <c r="I69" s="21">
        <v>4.99</v>
      </c>
      <c r="J69" s="21" t="s">
        <v>989</v>
      </c>
      <c r="K69" s="20" t="s">
        <v>208</v>
      </c>
      <c r="L69" s="34">
        <v>5.0999999999999997E-2</v>
      </c>
      <c r="M69" s="23">
        <v>-5.0000000000000001E-4</v>
      </c>
      <c r="N69" s="22">
        <v>822802.18</v>
      </c>
      <c r="O69" s="33">
        <v>129.6</v>
      </c>
      <c r="P69" s="22">
        <v>1066.3499999999999</v>
      </c>
      <c r="Q69" s="23">
        <v>2.5019836317971306E-4</v>
      </c>
      <c r="R69" s="23">
        <v>0</v>
      </c>
      <c r="Z69" s="22"/>
    </row>
    <row r="70" spans="2:26" s="33" customFormat="1">
      <c r="B70" s="20" t="s">
        <v>2397</v>
      </c>
      <c r="C70" s="20" t="s">
        <v>2222</v>
      </c>
      <c r="D70" s="21">
        <v>11898320</v>
      </c>
      <c r="E70" s="21"/>
      <c r="F70" s="20" t="s">
        <v>571</v>
      </c>
      <c r="G70" s="20" t="s">
        <v>2228</v>
      </c>
      <c r="H70" s="20" t="s">
        <v>222</v>
      </c>
      <c r="I70" s="21">
        <v>4.99</v>
      </c>
      <c r="J70" s="21" t="s">
        <v>989</v>
      </c>
      <c r="K70" s="20" t="s">
        <v>208</v>
      </c>
      <c r="L70" s="34">
        <v>5.0999999999999997E-2</v>
      </c>
      <c r="M70" s="23">
        <v>-4.0000000000000002E-4</v>
      </c>
      <c r="N70" s="22">
        <v>209514.82</v>
      </c>
      <c r="O70" s="33">
        <v>129.19</v>
      </c>
      <c r="P70" s="22">
        <v>270.67</v>
      </c>
      <c r="Q70" s="23">
        <v>6.3507470306984519E-5</v>
      </c>
      <c r="R70" s="23">
        <v>0</v>
      </c>
      <c r="Z70" s="22"/>
    </row>
    <row r="71" spans="2:26" s="33" customFormat="1">
      <c r="B71" s="20" t="s">
        <v>2398</v>
      </c>
      <c r="C71" s="20" t="s">
        <v>2222</v>
      </c>
      <c r="D71" s="21">
        <v>11898330</v>
      </c>
      <c r="E71" s="21"/>
      <c r="F71" s="20" t="s">
        <v>571</v>
      </c>
      <c r="G71" s="20" t="s">
        <v>2228</v>
      </c>
      <c r="H71" s="20" t="s">
        <v>222</v>
      </c>
      <c r="I71" s="21">
        <v>4.9800000000000004</v>
      </c>
      <c r="J71" s="21" t="s">
        <v>989</v>
      </c>
      <c r="K71" s="20" t="s">
        <v>208</v>
      </c>
      <c r="L71" s="34">
        <v>5.0999999999999997E-2</v>
      </c>
      <c r="M71" s="23">
        <v>2.0000000000000001E-4</v>
      </c>
      <c r="N71" s="22">
        <v>2415894.21</v>
      </c>
      <c r="O71" s="33">
        <v>129.25</v>
      </c>
      <c r="P71" s="22">
        <v>3122.54</v>
      </c>
      <c r="Q71" s="23">
        <v>7.3264350069225052E-4</v>
      </c>
      <c r="R71" s="23">
        <v>1E-4</v>
      </c>
      <c r="Z71" s="22"/>
    </row>
    <row r="72" spans="2:26" s="33" customFormat="1">
      <c r="B72" s="20" t="s">
        <v>2399</v>
      </c>
      <c r="C72" s="20" t="s">
        <v>2222</v>
      </c>
      <c r="D72" s="21">
        <v>11898340</v>
      </c>
      <c r="E72" s="21"/>
      <c r="F72" s="20" t="s">
        <v>571</v>
      </c>
      <c r="G72" s="20" t="s">
        <v>2228</v>
      </c>
      <c r="H72" s="20" t="s">
        <v>222</v>
      </c>
      <c r="I72" s="21">
        <v>4.9800000000000004</v>
      </c>
      <c r="J72" s="21" t="s">
        <v>989</v>
      </c>
      <c r="K72" s="20" t="s">
        <v>208</v>
      </c>
      <c r="L72" s="34">
        <v>5.0999999999999997E-2</v>
      </c>
      <c r="M72" s="23">
        <v>2.9999999999999997E-4</v>
      </c>
      <c r="N72" s="22">
        <v>465343.28</v>
      </c>
      <c r="O72" s="33">
        <v>129.11000000000001</v>
      </c>
      <c r="P72" s="22">
        <v>600.79999999999995</v>
      </c>
      <c r="Q72" s="23">
        <v>1.4096607736519118E-4</v>
      </c>
      <c r="R72" s="23">
        <v>0</v>
      </c>
      <c r="Z72" s="22"/>
    </row>
    <row r="73" spans="2:26" s="33" customFormat="1">
      <c r="B73" s="20" t="s">
        <v>2400</v>
      </c>
      <c r="C73" s="20" t="s">
        <v>2222</v>
      </c>
      <c r="D73" s="21">
        <v>11898350</v>
      </c>
      <c r="E73" s="21"/>
      <c r="F73" s="20" t="s">
        <v>571</v>
      </c>
      <c r="G73" s="20" t="s">
        <v>2228</v>
      </c>
      <c r="H73" s="20" t="s">
        <v>222</v>
      </c>
      <c r="I73" s="21">
        <v>4.9800000000000004</v>
      </c>
      <c r="J73" s="21" t="s">
        <v>989</v>
      </c>
      <c r="K73" s="20" t="s">
        <v>208</v>
      </c>
      <c r="L73" s="34">
        <v>5.0999999999999997E-2</v>
      </c>
      <c r="M73" s="23">
        <v>2.9999999999999997E-4</v>
      </c>
      <c r="N73" s="22">
        <v>448455.34</v>
      </c>
      <c r="O73" s="33">
        <v>129.88</v>
      </c>
      <c r="P73" s="22">
        <v>582.45000000000005</v>
      </c>
      <c r="Q73" s="23">
        <v>1.3666060546164383E-4</v>
      </c>
      <c r="R73" s="23">
        <v>0</v>
      </c>
      <c r="Z73" s="22"/>
    </row>
    <row r="74" spans="2:26" s="33" customFormat="1">
      <c r="B74" s="20" t="s">
        <v>2401</v>
      </c>
      <c r="C74" s="20" t="s">
        <v>2222</v>
      </c>
      <c r="D74" s="21">
        <v>11898360</v>
      </c>
      <c r="E74" s="21"/>
      <c r="F74" s="20" t="s">
        <v>571</v>
      </c>
      <c r="G74" s="20" t="s">
        <v>2228</v>
      </c>
      <c r="H74" s="20" t="s">
        <v>222</v>
      </c>
      <c r="I74" s="21">
        <v>4.9800000000000004</v>
      </c>
      <c r="J74" s="21" t="s">
        <v>989</v>
      </c>
      <c r="K74" s="20" t="s">
        <v>208</v>
      </c>
      <c r="L74" s="34">
        <v>5.0999999999999997E-2</v>
      </c>
      <c r="M74" s="23">
        <v>2.9999999999999997E-4</v>
      </c>
      <c r="N74" s="22">
        <v>894912.99</v>
      </c>
      <c r="O74" s="33">
        <v>130.13</v>
      </c>
      <c r="P74" s="22">
        <v>1164.55</v>
      </c>
      <c r="Q74" s="23">
        <v>2.7323909020578126E-4</v>
      </c>
      <c r="R74" s="23">
        <v>0</v>
      </c>
      <c r="Z74" s="22"/>
    </row>
    <row r="75" spans="2:26" s="33" customFormat="1">
      <c r="B75" s="20" t="s">
        <v>2402</v>
      </c>
      <c r="C75" s="20" t="s">
        <v>2222</v>
      </c>
      <c r="D75" s="21">
        <v>11898380</v>
      </c>
      <c r="E75" s="21"/>
      <c r="F75" s="20" t="s">
        <v>571</v>
      </c>
      <c r="G75" s="20" t="s">
        <v>2228</v>
      </c>
      <c r="H75" s="20" t="s">
        <v>222</v>
      </c>
      <c r="I75" s="21">
        <v>4.9800000000000004</v>
      </c>
      <c r="J75" s="21" t="s">
        <v>989</v>
      </c>
      <c r="K75" s="20" t="s">
        <v>208</v>
      </c>
      <c r="L75" s="34">
        <v>5.0999999999999997E-2</v>
      </c>
      <c r="M75" s="23">
        <v>2.9999999999999997E-4</v>
      </c>
      <c r="N75" s="22">
        <v>560769.06000000006</v>
      </c>
      <c r="O75" s="33">
        <v>129.63</v>
      </c>
      <c r="P75" s="22">
        <v>726.92</v>
      </c>
      <c r="Q75" s="23">
        <v>1.7055769134205188E-4</v>
      </c>
      <c r="R75" s="23">
        <v>0</v>
      </c>
      <c r="Z75" s="22"/>
    </row>
    <row r="76" spans="2:26" s="33" customFormat="1">
      <c r="B76" s="20" t="s">
        <v>2506</v>
      </c>
      <c r="C76" s="20" t="s">
        <v>2222</v>
      </c>
      <c r="D76" s="21">
        <v>11898390</v>
      </c>
      <c r="E76" s="21"/>
      <c r="F76" s="20" t="s">
        <v>571</v>
      </c>
      <c r="G76" s="20" t="s">
        <v>2228</v>
      </c>
      <c r="H76" s="20" t="s">
        <v>222</v>
      </c>
      <c r="I76" s="21">
        <v>4.9800000000000004</v>
      </c>
      <c r="J76" s="21" t="s">
        <v>989</v>
      </c>
      <c r="K76" s="20" t="s">
        <v>208</v>
      </c>
      <c r="L76" s="34">
        <v>5.0999999999999997E-2</v>
      </c>
      <c r="M76" s="23">
        <v>2.9999999999999997E-4</v>
      </c>
      <c r="N76" s="22">
        <v>315789.69</v>
      </c>
      <c r="O76" s="33">
        <v>129.5</v>
      </c>
      <c r="P76" s="22">
        <v>408.95</v>
      </c>
      <c r="Q76" s="23">
        <v>9.5952192640637375E-5</v>
      </c>
      <c r="R76" s="23">
        <v>0</v>
      </c>
      <c r="Z76" s="22"/>
    </row>
    <row r="77" spans="2:26" s="33" customFormat="1">
      <c r="B77" s="20" t="s">
        <v>2404</v>
      </c>
      <c r="C77" s="20" t="s">
        <v>2222</v>
      </c>
      <c r="D77" s="21">
        <v>11898400</v>
      </c>
      <c r="E77" s="21"/>
      <c r="F77" s="20" t="s">
        <v>571</v>
      </c>
      <c r="G77" s="20" t="s">
        <v>2228</v>
      </c>
      <c r="H77" s="20" t="s">
        <v>222</v>
      </c>
      <c r="I77" s="21">
        <v>4.9800000000000004</v>
      </c>
      <c r="J77" s="21" t="s">
        <v>989</v>
      </c>
      <c r="K77" s="20" t="s">
        <v>208</v>
      </c>
      <c r="L77" s="34">
        <v>5.0999999999999997E-2</v>
      </c>
      <c r="M77" s="23">
        <v>2.9999999999999997E-4</v>
      </c>
      <c r="N77" s="22">
        <v>941931.44</v>
      </c>
      <c r="O77" s="33">
        <v>129.12</v>
      </c>
      <c r="P77" s="22">
        <v>1216.22</v>
      </c>
      <c r="Q77" s="23">
        <v>2.8536245441593348E-4</v>
      </c>
      <c r="R77" s="23">
        <v>0</v>
      </c>
      <c r="Z77" s="22"/>
    </row>
    <row r="78" spans="2:26" s="33" customFormat="1">
      <c r="B78" s="20" t="s">
        <v>2405</v>
      </c>
      <c r="C78" s="20" t="s">
        <v>2222</v>
      </c>
      <c r="D78" s="21">
        <v>11898410</v>
      </c>
      <c r="E78" s="21"/>
      <c r="F78" s="20" t="s">
        <v>571</v>
      </c>
      <c r="G78" s="20" t="s">
        <v>2228</v>
      </c>
      <c r="H78" s="20" t="s">
        <v>222</v>
      </c>
      <c r="I78" s="21">
        <v>4.9800000000000004</v>
      </c>
      <c r="J78" s="21" t="s">
        <v>989</v>
      </c>
      <c r="K78" s="20" t="s">
        <v>208</v>
      </c>
      <c r="L78" s="34">
        <v>5.0999999999999997E-2</v>
      </c>
      <c r="M78" s="23">
        <v>2.9999999999999997E-4</v>
      </c>
      <c r="N78" s="22">
        <v>366683.67</v>
      </c>
      <c r="O78" s="33">
        <v>129.12</v>
      </c>
      <c r="P78" s="22">
        <v>473.46</v>
      </c>
      <c r="Q78" s="23">
        <v>1.1108821403016548E-4</v>
      </c>
      <c r="R78" s="23">
        <v>0</v>
      </c>
      <c r="Z78" s="22"/>
    </row>
    <row r="79" spans="2:26" s="33" customFormat="1">
      <c r="B79" s="20" t="s">
        <v>2406</v>
      </c>
      <c r="C79" s="20" t="s">
        <v>2222</v>
      </c>
      <c r="D79" s="21">
        <v>11898420</v>
      </c>
      <c r="E79" s="21"/>
      <c r="F79" s="20" t="s">
        <v>571</v>
      </c>
      <c r="G79" s="20" t="s">
        <v>823</v>
      </c>
      <c r="H79" s="20" t="s">
        <v>222</v>
      </c>
      <c r="I79" s="21">
        <v>4.9800000000000004</v>
      </c>
      <c r="J79" s="21" t="s">
        <v>989</v>
      </c>
      <c r="K79" s="20" t="s">
        <v>208</v>
      </c>
      <c r="L79" s="34">
        <v>5.0999999999999997E-2</v>
      </c>
      <c r="M79" s="23">
        <v>2.0000000000000001E-4</v>
      </c>
      <c r="N79" s="22">
        <v>2464309.73</v>
      </c>
      <c r="O79" s="33">
        <v>129.38</v>
      </c>
      <c r="P79" s="22">
        <v>3188.32</v>
      </c>
      <c r="Q79" s="23">
        <v>7.4807750297101595E-4</v>
      </c>
      <c r="R79" s="23">
        <v>1E-4</v>
      </c>
      <c r="Z79" s="22"/>
    </row>
    <row r="80" spans="2:26" s="33" customFormat="1">
      <c r="B80" s="20" t="s">
        <v>2407</v>
      </c>
      <c r="C80" s="20" t="s">
        <v>2222</v>
      </c>
      <c r="D80" s="21">
        <v>11898421</v>
      </c>
      <c r="E80" s="21"/>
      <c r="F80" s="20" t="s">
        <v>571</v>
      </c>
      <c r="G80" s="20" t="s">
        <v>2230</v>
      </c>
      <c r="H80" s="20" t="s">
        <v>222</v>
      </c>
      <c r="I80" s="21">
        <v>4.9800000000000004</v>
      </c>
      <c r="J80" s="21" t="s">
        <v>989</v>
      </c>
      <c r="K80" s="20" t="s">
        <v>208</v>
      </c>
      <c r="L80" s="34">
        <v>5.0999999999999997E-2</v>
      </c>
      <c r="M80" s="23">
        <v>2.9999999999999997E-4</v>
      </c>
      <c r="N80" s="22">
        <v>4813763.37</v>
      </c>
      <c r="O80" s="33">
        <v>130.54</v>
      </c>
      <c r="P80" s="22">
        <v>6283.89</v>
      </c>
      <c r="Q80" s="23">
        <v>1.4743930158028485E-3</v>
      </c>
      <c r="R80" s="23">
        <v>1E-4</v>
      </c>
      <c r="Z80" s="22"/>
    </row>
    <row r="81" spans="2:26" s="33" customFormat="1">
      <c r="B81" s="20" t="s">
        <v>2419</v>
      </c>
      <c r="C81" s="20" t="s">
        <v>2222</v>
      </c>
      <c r="D81" s="21">
        <v>11898502</v>
      </c>
      <c r="E81" s="21"/>
      <c r="F81" s="20" t="s">
        <v>571</v>
      </c>
      <c r="G81" s="20" t="s">
        <v>2230</v>
      </c>
      <c r="H81" s="20" t="s">
        <v>222</v>
      </c>
      <c r="I81" s="21">
        <v>4.9800000000000004</v>
      </c>
      <c r="J81" s="21" t="s">
        <v>989</v>
      </c>
      <c r="K81" s="20" t="s">
        <v>208</v>
      </c>
      <c r="L81" s="34">
        <v>5.2935000000000003E-2</v>
      </c>
      <c r="M81" s="23">
        <v>-6.9999999999999999E-4</v>
      </c>
      <c r="N81" s="22">
        <v>947270.89</v>
      </c>
      <c r="O81" s="33">
        <v>135.35</v>
      </c>
      <c r="P81" s="22">
        <v>1282.1300000000001</v>
      </c>
      <c r="Q81" s="23">
        <v>3.00826958675487E-4</v>
      </c>
      <c r="R81" s="23">
        <v>0</v>
      </c>
      <c r="Z81" s="22"/>
    </row>
    <row r="82" spans="2:26" s="33" customFormat="1">
      <c r="B82" s="20" t="s">
        <v>2421</v>
      </c>
      <c r="C82" s="20" t="s">
        <v>2222</v>
      </c>
      <c r="D82" s="21">
        <v>11898503</v>
      </c>
      <c r="E82" s="21"/>
      <c r="F82" s="20" t="s">
        <v>571</v>
      </c>
      <c r="G82" s="20" t="s">
        <v>2230</v>
      </c>
      <c r="H82" s="20" t="s">
        <v>222</v>
      </c>
      <c r="I82" s="21">
        <v>4.97</v>
      </c>
      <c r="J82" s="21" t="s">
        <v>989</v>
      </c>
      <c r="K82" s="20" t="s">
        <v>208</v>
      </c>
      <c r="L82" s="34">
        <v>5.2920000000000002E-2</v>
      </c>
      <c r="M82" s="23">
        <v>2.0000000000000001E-4</v>
      </c>
      <c r="N82" s="22">
        <v>4470209.91</v>
      </c>
      <c r="O82" s="33">
        <v>134.72</v>
      </c>
      <c r="P82" s="22">
        <v>6022.27</v>
      </c>
      <c r="Q82" s="23">
        <v>1.4130089526199568E-3</v>
      </c>
      <c r="R82" s="23">
        <v>1E-4</v>
      </c>
      <c r="Z82" s="22"/>
    </row>
    <row r="83" spans="2:26" s="33" customFormat="1">
      <c r="B83" s="20" t="s">
        <v>2422</v>
      </c>
      <c r="C83" s="20" t="s">
        <v>2222</v>
      </c>
      <c r="D83" s="21">
        <v>11898505</v>
      </c>
      <c r="E83" s="21"/>
      <c r="F83" s="20" t="s">
        <v>571</v>
      </c>
      <c r="G83" s="20" t="s">
        <v>2230</v>
      </c>
      <c r="H83" s="20" t="s">
        <v>222</v>
      </c>
      <c r="I83" s="21">
        <v>4.9800000000000004</v>
      </c>
      <c r="J83" s="21" t="s">
        <v>989</v>
      </c>
      <c r="K83" s="20" t="s">
        <v>208</v>
      </c>
      <c r="L83" s="34">
        <v>5.1826999999999998E-2</v>
      </c>
      <c r="M83" s="23">
        <v>-5.0000000000000001E-4</v>
      </c>
      <c r="N83" s="22">
        <v>204548.58</v>
      </c>
      <c r="O83" s="33">
        <v>134.43</v>
      </c>
      <c r="P83" s="22">
        <v>274.97000000000003</v>
      </c>
      <c r="Q83" s="23">
        <v>6.4516381979205431E-5</v>
      </c>
      <c r="R83" s="23">
        <v>0</v>
      </c>
      <c r="Z83" s="22"/>
    </row>
    <row r="84" spans="2:26" s="33" customFormat="1">
      <c r="B84" s="20" t="s">
        <v>2423</v>
      </c>
      <c r="C84" s="20" t="s">
        <v>2222</v>
      </c>
      <c r="D84" s="21">
        <v>11898506</v>
      </c>
      <c r="E84" s="21"/>
      <c r="F84" s="20" t="s">
        <v>571</v>
      </c>
      <c r="G84" s="20" t="s">
        <v>2230</v>
      </c>
      <c r="H84" s="20" t="s">
        <v>222</v>
      </c>
      <c r="I84" s="21">
        <v>4.9800000000000004</v>
      </c>
      <c r="J84" s="21" t="s">
        <v>989</v>
      </c>
      <c r="K84" s="20" t="s">
        <v>208</v>
      </c>
      <c r="L84" s="34">
        <v>5.2810000000000003E-2</v>
      </c>
      <c r="M84" s="23">
        <v>-5.0000000000000001E-4</v>
      </c>
      <c r="N84" s="22">
        <v>411873.07</v>
      </c>
      <c r="O84" s="33">
        <v>134.99</v>
      </c>
      <c r="P84" s="22">
        <v>555.99</v>
      </c>
      <c r="Q84" s="23">
        <v>1.3045227921816354E-4</v>
      </c>
      <c r="R84" s="23">
        <v>0</v>
      </c>
      <c r="Z84" s="22"/>
    </row>
    <row r="85" spans="2:26" s="33" customFormat="1">
      <c r="B85" s="20" t="s">
        <v>2508</v>
      </c>
      <c r="C85" s="20" t="s">
        <v>2222</v>
      </c>
      <c r="D85" s="21">
        <v>11898507</v>
      </c>
      <c r="E85" s="21"/>
      <c r="F85" s="20" t="s">
        <v>571</v>
      </c>
      <c r="G85" s="20" t="s">
        <v>2230</v>
      </c>
      <c r="H85" s="20" t="s">
        <v>222</v>
      </c>
      <c r="I85" s="21">
        <v>4.97</v>
      </c>
      <c r="J85" s="21" t="s">
        <v>989</v>
      </c>
      <c r="K85" s="20" t="s">
        <v>208</v>
      </c>
      <c r="L85" s="34">
        <v>5.2692000000000003E-2</v>
      </c>
      <c r="M85" s="23">
        <v>2.0000000000000001E-4</v>
      </c>
      <c r="N85" s="22">
        <v>4450898.6500000004</v>
      </c>
      <c r="O85" s="33">
        <v>134.46</v>
      </c>
      <c r="P85" s="22">
        <v>5984.68</v>
      </c>
      <c r="Q85" s="23">
        <v>1.4041891875597745E-3</v>
      </c>
      <c r="R85" s="23">
        <v>1E-4</v>
      </c>
      <c r="Z85" s="22"/>
    </row>
    <row r="86" spans="2:26" s="33" customFormat="1">
      <c r="B86" s="20" t="s">
        <v>2424</v>
      </c>
      <c r="C86" s="20" t="s">
        <v>2222</v>
      </c>
      <c r="D86" s="21">
        <v>11898509</v>
      </c>
      <c r="E86" s="21"/>
      <c r="F86" s="20" t="s">
        <v>571</v>
      </c>
      <c r="G86" s="20" t="s">
        <v>2230</v>
      </c>
      <c r="H86" s="20" t="s">
        <v>222</v>
      </c>
      <c r="I86" s="21">
        <v>4.9800000000000004</v>
      </c>
      <c r="J86" s="21" t="s">
        <v>989</v>
      </c>
      <c r="K86" s="20" t="s">
        <v>208</v>
      </c>
      <c r="L86" s="34">
        <v>5.2415000000000003E-2</v>
      </c>
      <c r="M86" s="23">
        <v>-5.0000000000000001E-4</v>
      </c>
      <c r="N86" s="22">
        <v>247150.94</v>
      </c>
      <c r="O86" s="33">
        <v>134.9</v>
      </c>
      <c r="P86" s="22">
        <v>333.41</v>
      </c>
      <c r="Q86" s="23">
        <v>7.8228195496551927E-5</v>
      </c>
      <c r="R86" s="23">
        <v>0</v>
      </c>
      <c r="Z86" s="22"/>
    </row>
    <row r="87" spans="2:26" s="33" customFormat="1">
      <c r="B87" s="20" t="s">
        <v>2415</v>
      </c>
      <c r="C87" s="20" t="s">
        <v>2222</v>
      </c>
      <c r="D87" s="21">
        <v>11898511</v>
      </c>
      <c r="E87" s="21"/>
      <c r="F87" s="20" t="s">
        <v>571</v>
      </c>
      <c r="G87" s="20" t="s">
        <v>2231</v>
      </c>
      <c r="H87" s="20" t="s">
        <v>222</v>
      </c>
      <c r="I87" s="21">
        <v>4.9800000000000004</v>
      </c>
      <c r="J87" s="21" t="s">
        <v>989</v>
      </c>
      <c r="K87" s="20" t="s">
        <v>208</v>
      </c>
      <c r="L87" s="34">
        <v>5.0999999999999997E-2</v>
      </c>
      <c r="M87" s="23">
        <v>2.9999999999999997E-4</v>
      </c>
      <c r="N87" s="22">
        <v>4570938.9400000004</v>
      </c>
      <c r="O87" s="33">
        <v>133.61000000000001</v>
      </c>
      <c r="P87" s="22">
        <v>6107.23</v>
      </c>
      <c r="Q87" s="23">
        <v>1.4329431702180702E-3</v>
      </c>
      <c r="R87" s="23">
        <v>1E-4</v>
      </c>
      <c r="Z87" s="22"/>
    </row>
    <row r="88" spans="2:26" s="33" customFormat="1">
      <c r="B88" s="20" t="s">
        <v>2416</v>
      </c>
      <c r="C88" s="20" t="s">
        <v>2222</v>
      </c>
      <c r="D88" s="21">
        <v>11898512</v>
      </c>
      <c r="E88" s="21"/>
      <c r="F88" s="20" t="s">
        <v>571</v>
      </c>
      <c r="G88" s="20" t="s">
        <v>2231</v>
      </c>
      <c r="H88" s="20" t="s">
        <v>222</v>
      </c>
      <c r="I88" s="21">
        <v>4.9800000000000004</v>
      </c>
      <c r="J88" s="21" t="s">
        <v>989</v>
      </c>
      <c r="K88" s="20" t="s">
        <v>208</v>
      </c>
      <c r="L88" s="34">
        <v>5.0999999999999997E-2</v>
      </c>
      <c r="M88" s="23">
        <v>2.9999999999999997E-4</v>
      </c>
      <c r="N88" s="22">
        <v>4385402.47</v>
      </c>
      <c r="O88" s="33">
        <v>133.61000000000001</v>
      </c>
      <c r="P88" s="22">
        <v>5859.34</v>
      </c>
      <c r="Q88" s="23">
        <v>1.3747805854676422E-3</v>
      </c>
      <c r="R88" s="23">
        <v>1E-4</v>
      </c>
      <c r="Z88" s="22"/>
    </row>
    <row r="89" spans="2:26" s="33" customFormat="1">
      <c r="B89" s="20" t="s">
        <v>2417</v>
      </c>
      <c r="C89" s="20" t="s">
        <v>2222</v>
      </c>
      <c r="D89" s="21">
        <v>11898514</v>
      </c>
      <c r="E89" s="21"/>
      <c r="F89" s="20" t="s">
        <v>571</v>
      </c>
      <c r="G89" s="20" t="s">
        <v>2230</v>
      </c>
      <c r="H89" s="20" t="s">
        <v>222</v>
      </c>
      <c r="I89" s="21">
        <v>4.99</v>
      </c>
      <c r="J89" s="21" t="s">
        <v>989</v>
      </c>
      <c r="K89" s="20" t="s">
        <v>208</v>
      </c>
      <c r="L89" s="34">
        <v>5.1095000000000002E-2</v>
      </c>
      <c r="M89" s="23">
        <v>-5.0000000000000001E-4</v>
      </c>
      <c r="N89" s="22">
        <v>965003.98</v>
      </c>
      <c r="O89" s="33">
        <v>133.63</v>
      </c>
      <c r="P89" s="22">
        <v>1289.53</v>
      </c>
      <c r="Q89" s="23">
        <v>3.0256322527419274E-4</v>
      </c>
      <c r="R89" s="23">
        <v>0</v>
      </c>
      <c r="Z89" s="22"/>
    </row>
    <row r="90" spans="2:26" s="33" customFormat="1">
      <c r="B90" s="20" t="s">
        <v>2507</v>
      </c>
      <c r="C90" s="20" t="s">
        <v>2222</v>
      </c>
      <c r="D90" s="21">
        <v>11898515</v>
      </c>
      <c r="E90" s="21"/>
      <c r="F90" s="20" t="s">
        <v>571</v>
      </c>
      <c r="G90" s="20" t="s">
        <v>2230</v>
      </c>
      <c r="H90" s="20" t="s">
        <v>222</v>
      </c>
      <c r="I90" s="21">
        <v>4.9800000000000004</v>
      </c>
      <c r="J90" s="21" t="s">
        <v>989</v>
      </c>
      <c r="K90" s="20" t="s">
        <v>208</v>
      </c>
      <c r="L90" s="34">
        <v>5.1062000000000003E-2</v>
      </c>
      <c r="M90" s="23">
        <v>2.9999999999999997E-4</v>
      </c>
      <c r="N90" s="22">
        <v>4524867.16</v>
      </c>
      <c r="O90" s="33">
        <v>133.13</v>
      </c>
      <c r="P90" s="22">
        <v>6023.96</v>
      </c>
      <c r="Q90" s="23">
        <v>1.4134054783702017E-3</v>
      </c>
      <c r="R90" s="23">
        <v>1E-4</v>
      </c>
      <c r="Z90" s="22"/>
    </row>
    <row r="91" spans="2:26" s="33" customFormat="1">
      <c r="B91" s="20" t="s">
        <v>2418</v>
      </c>
      <c r="C91" s="20" t="s">
        <v>2222</v>
      </c>
      <c r="D91" s="21">
        <v>11898517</v>
      </c>
      <c r="E91" s="21"/>
      <c r="F91" s="20" t="s">
        <v>571</v>
      </c>
      <c r="G91" s="20" t="s">
        <v>2231</v>
      </c>
      <c r="H91" s="20" t="s">
        <v>222</v>
      </c>
      <c r="I91" s="21">
        <v>4.9800000000000004</v>
      </c>
      <c r="J91" s="21" t="s">
        <v>989</v>
      </c>
      <c r="K91" s="20" t="s">
        <v>208</v>
      </c>
      <c r="L91" s="34">
        <v>5.0999999999999997E-2</v>
      </c>
      <c r="M91" s="23">
        <v>2.0000000000000001E-4</v>
      </c>
      <c r="N91" s="22">
        <v>4410404.51</v>
      </c>
      <c r="O91" s="33">
        <v>131.97</v>
      </c>
      <c r="P91" s="22">
        <v>5820.41</v>
      </c>
      <c r="Q91" s="23">
        <v>1.365646415374721E-3</v>
      </c>
      <c r="R91" s="23">
        <v>1E-4</v>
      </c>
      <c r="Z91" s="22"/>
    </row>
    <row r="92" spans="2:26" s="33" customFormat="1">
      <c r="B92" s="20" t="s">
        <v>2420</v>
      </c>
      <c r="C92" s="20" t="s">
        <v>2222</v>
      </c>
      <c r="D92" s="21">
        <v>11898527</v>
      </c>
      <c r="E92" s="21"/>
      <c r="F92" s="20" t="s">
        <v>571</v>
      </c>
      <c r="G92" s="20" t="s">
        <v>2230</v>
      </c>
      <c r="H92" s="20" t="s">
        <v>222</v>
      </c>
      <c r="I92" s="21">
        <v>4.93</v>
      </c>
      <c r="J92" s="21" t="s">
        <v>989</v>
      </c>
      <c r="K92" s="20" t="s">
        <v>208</v>
      </c>
      <c r="L92" s="34">
        <v>5.4549E-2</v>
      </c>
      <c r="M92" s="23">
        <v>3.3E-3</v>
      </c>
      <c r="N92" s="22">
        <v>1392757.3</v>
      </c>
      <c r="O92" s="33">
        <v>131.44</v>
      </c>
      <c r="P92" s="22">
        <v>1830.64</v>
      </c>
      <c r="Q92" s="23">
        <v>4.2952420084522904E-4</v>
      </c>
      <c r="R92" s="23">
        <v>0</v>
      </c>
      <c r="Z92" s="22"/>
    </row>
    <row r="93" spans="2:26" s="33" customFormat="1">
      <c r="B93" s="20" t="s">
        <v>2467</v>
      </c>
      <c r="C93" s="20" t="s">
        <v>2222</v>
      </c>
      <c r="D93" s="21">
        <v>90130101</v>
      </c>
      <c r="E93" s="21"/>
      <c r="F93" s="20" t="s">
        <v>578</v>
      </c>
      <c r="G93" s="45">
        <v>42651</v>
      </c>
      <c r="H93" s="20" t="s">
        <v>224</v>
      </c>
      <c r="I93" s="21">
        <v>6.48</v>
      </c>
      <c r="J93" s="21" t="s">
        <v>989</v>
      </c>
      <c r="K93" s="20" t="s">
        <v>208</v>
      </c>
      <c r="L93" s="34">
        <v>4.9332000000000001E-2</v>
      </c>
      <c r="M93" s="23">
        <v>2.5700000000000001E-2</v>
      </c>
      <c r="N93" s="22">
        <v>5483473.3600000003</v>
      </c>
      <c r="O93" s="33">
        <v>115.65</v>
      </c>
      <c r="P93" s="22">
        <v>6341.64</v>
      </c>
      <c r="Q93" s="23">
        <v>1.4879429341913967E-3</v>
      </c>
      <c r="R93" s="23">
        <v>1E-4</v>
      </c>
      <c r="Z93" s="22"/>
    </row>
    <row r="94" spans="2:26" s="33" customFormat="1">
      <c r="B94" s="20" t="s">
        <v>2443</v>
      </c>
      <c r="C94" s="20" t="s">
        <v>2222</v>
      </c>
      <c r="D94" s="21">
        <v>99102105</v>
      </c>
      <c r="E94" s="21"/>
      <c r="F94" s="20" t="s">
        <v>564</v>
      </c>
      <c r="G94" s="20" t="s">
        <v>2232</v>
      </c>
      <c r="H94" s="20" t="s">
        <v>224</v>
      </c>
      <c r="I94" s="21">
        <v>3.53</v>
      </c>
      <c r="J94" s="21" t="s">
        <v>618</v>
      </c>
      <c r="K94" s="20" t="s">
        <v>208</v>
      </c>
      <c r="L94" s="34">
        <v>5.5037999999999997E-2</v>
      </c>
      <c r="M94" s="23">
        <v>1.43E-2</v>
      </c>
      <c r="N94" s="22">
        <v>18121111.100000001</v>
      </c>
      <c r="O94" s="33">
        <v>140.31</v>
      </c>
      <c r="P94" s="22">
        <v>25425.73</v>
      </c>
      <c r="Q94" s="23">
        <v>5.9656548306365889E-3</v>
      </c>
      <c r="R94" s="23">
        <v>5.9999999999999995E-4</v>
      </c>
      <c r="Z94" s="22"/>
    </row>
    <row r="95" spans="2:26" s="33" customFormat="1">
      <c r="B95" s="20" t="s">
        <v>2466</v>
      </c>
      <c r="C95" s="20" t="s">
        <v>2222</v>
      </c>
      <c r="D95" s="21">
        <v>99102741</v>
      </c>
      <c r="E95" s="21"/>
      <c r="F95" s="20" t="s">
        <v>572</v>
      </c>
      <c r="G95" s="20" t="s">
        <v>2233</v>
      </c>
      <c r="H95" s="20" t="s">
        <v>222</v>
      </c>
      <c r="I95" s="21">
        <v>1.97</v>
      </c>
      <c r="J95" s="21" t="s">
        <v>837</v>
      </c>
      <c r="K95" s="20" t="s">
        <v>208</v>
      </c>
      <c r="L95" s="34">
        <v>5.1422000000000002E-2</v>
      </c>
      <c r="M95" s="23">
        <v>-7.3000000000000001E-3</v>
      </c>
      <c r="N95" s="22">
        <v>30560532.18</v>
      </c>
      <c r="O95" s="33">
        <v>115.86</v>
      </c>
      <c r="P95" s="22">
        <v>35407.43</v>
      </c>
      <c r="Q95" s="23">
        <v>8.3076673047313438E-3</v>
      </c>
      <c r="R95" s="23">
        <v>8.0000000000000004E-4</v>
      </c>
      <c r="Z95" s="22"/>
    </row>
    <row r="96" spans="2:26" s="33" customFormat="1">
      <c r="B96" s="20" t="s">
        <v>2442</v>
      </c>
      <c r="C96" s="20" t="s">
        <v>2222</v>
      </c>
      <c r="D96" s="21">
        <v>99103582</v>
      </c>
      <c r="E96" s="21"/>
      <c r="F96" s="20" t="s">
        <v>564</v>
      </c>
      <c r="G96" s="20" t="s">
        <v>2234</v>
      </c>
      <c r="H96" s="20" t="s">
        <v>224</v>
      </c>
      <c r="I96" s="21">
        <v>3.63</v>
      </c>
      <c r="J96" s="21" t="s">
        <v>989</v>
      </c>
      <c r="K96" s="20" t="s">
        <v>208</v>
      </c>
      <c r="L96" s="34">
        <v>2.5617999999999998E-2</v>
      </c>
      <c r="M96" s="23">
        <v>-1E-4</v>
      </c>
      <c r="N96" s="22">
        <v>60198398.670000002</v>
      </c>
      <c r="O96" s="33">
        <v>111.35</v>
      </c>
      <c r="P96" s="22">
        <v>67030.92</v>
      </c>
      <c r="Q96" s="23">
        <v>1.5727506415745576E-2</v>
      </c>
      <c r="R96" s="23">
        <v>1.5E-3</v>
      </c>
      <c r="Z96" s="22"/>
    </row>
    <row r="97" spans="2:26" s="33" customFormat="1">
      <c r="B97" s="20" t="s">
        <v>2477</v>
      </c>
      <c r="C97" s="20" t="s">
        <v>2222</v>
      </c>
      <c r="D97" s="21">
        <v>99103699</v>
      </c>
      <c r="E97" s="21"/>
      <c r="F97" s="20" t="s">
        <v>585</v>
      </c>
      <c r="G97" s="45">
        <v>42430</v>
      </c>
      <c r="H97" s="20" t="s">
        <v>224</v>
      </c>
      <c r="I97" s="21">
        <v>11.26</v>
      </c>
      <c r="J97" s="21" t="s">
        <v>333</v>
      </c>
      <c r="K97" s="20" t="s">
        <v>208</v>
      </c>
      <c r="L97" s="34">
        <v>6.7000000000000004E-2</v>
      </c>
      <c r="M97" s="23">
        <v>1.43E-2</v>
      </c>
      <c r="N97" s="22">
        <v>63460893.240000002</v>
      </c>
      <c r="O97" s="33">
        <v>174.18</v>
      </c>
      <c r="P97" s="22">
        <v>110536.18</v>
      </c>
      <c r="Q97" s="23">
        <v>2.5935172605746834E-2</v>
      </c>
      <c r="R97" s="23">
        <v>2.5000000000000001E-3</v>
      </c>
      <c r="Z97" s="22"/>
    </row>
    <row r="98" spans="2:26" s="33" customFormat="1">
      <c r="B98" s="20" t="s">
        <v>2384</v>
      </c>
      <c r="C98" s="20" t="s">
        <v>250</v>
      </c>
      <c r="D98" s="21">
        <v>99103731</v>
      </c>
      <c r="E98" s="21"/>
      <c r="F98" s="20" t="s">
        <v>567</v>
      </c>
      <c r="G98" s="20" t="s">
        <v>2235</v>
      </c>
      <c r="H98" s="20" t="s">
        <v>222</v>
      </c>
      <c r="I98" s="21">
        <v>3.83</v>
      </c>
      <c r="J98" s="21" t="s">
        <v>618</v>
      </c>
      <c r="K98" s="20" t="s">
        <v>208</v>
      </c>
      <c r="L98" s="34">
        <v>2.1999999999999999E-2</v>
      </c>
      <c r="M98" s="23">
        <v>-9.2999999999999992E-3</v>
      </c>
      <c r="N98" s="22">
        <v>38902456.82</v>
      </c>
      <c r="O98" s="33">
        <v>115.76</v>
      </c>
      <c r="P98" s="22">
        <v>45033.48</v>
      </c>
      <c r="Q98" s="23">
        <v>1.0566233398308573E-2</v>
      </c>
      <c r="R98" s="23">
        <v>1E-3</v>
      </c>
      <c r="Z98" s="22"/>
    </row>
    <row r="99" spans="2:26" s="33" customFormat="1">
      <c r="B99" s="20" t="s">
        <v>2445</v>
      </c>
      <c r="C99" s="20" t="s">
        <v>2222</v>
      </c>
      <c r="D99" s="21">
        <v>99103863</v>
      </c>
      <c r="E99" s="21"/>
      <c r="F99" s="20" t="s">
        <v>564</v>
      </c>
      <c r="G99" s="20" t="s">
        <v>2236</v>
      </c>
      <c r="H99" s="20" t="s">
        <v>224</v>
      </c>
      <c r="I99" s="21">
        <v>7.51</v>
      </c>
      <c r="J99" s="21" t="s">
        <v>618</v>
      </c>
      <c r="K99" s="20" t="s">
        <v>208</v>
      </c>
      <c r="L99" s="34">
        <v>2.7663E-2</v>
      </c>
      <c r="M99" s="23">
        <v>9.9000000000000008E-3</v>
      </c>
      <c r="N99" s="22">
        <v>82151032.140000001</v>
      </c>
      <c r="O99" s="33">
        <v>116</v>
      </c>
      <c r="P99" s="22">
        <v>95295.2</v>
      </c>
      <c r="Q99" s="23">
        <v>2.2359171996889759E-2</v>
      </c>
      <c r="R99" s="23">
        <v>2.2000000000000001E-3</v>
      </c>
      <c r="Z99" s="22"/>
    </row>
    <row r="100" spans="2:26" s="33" customFormat="1">
      <c r="B100" s="20" t="s">
        <v>2385</v>
      </c>
      <c r="C100" s="20" t="s">
        <v>250</v>
      </c>
      <c r="D100" s="21">
        <v>99103889</v>
      </c>
      <c r="E100" s="21"/>
      <c r="F100" s="20" t="s">
        <v>567</v>
      </c>
      <c r="G100" s="20" t="s">
        <v>2237</v>
      </c>
      <c r="H100" s="20" t="s">
        <v>222</v>
      </c>
      <c r="I100" s="21">
        <v>4.01</v>
      </c>
      <c r="J100" s="21" t="s">
        <v>618</v>
      </c>
      <c r="K100" s="20" t="s">
        <v>208</v>
      </c>
      <c r="L100" s="34">
        <v>2.0428000000000002E-2</v>
      </c>
      <c r="M100" s="23">
        <v>-4.7000000000000002E-3</v>
      </c>
      <c r="N100" s="22">
        <v>48257883.369999997</v>
      </c>
      <c r="O100" s="33">
        <v>113.75</v>
      </c>
      <c r="P100" s="22">
        <v>54893.34</v>
      </c>
      <c r="Q100" s="23">
        <v>1.2879658477486258E-2</v>
      </c>
      <c r="R100" s="23">
        <v>1.1999999999999999E-3</v>
      </c>
      <c r="Z100" s="22"/>
    </row>
    <row r="101" spans="2:26" s="33" customFormat="1">
      <c r="B101" s="20" t="s">
        <v>2408</v>
      </c>
      <c r="C101" s="20" t="s">
        <v>2222</v>
      </c>
      <c r="D101" s="21">
        <v>99103947</v>
      </c>
      <c r="E101" s="21"/>
      <c r="F101" s="20" t="s">
        <v>571</v>
      </c>
      <c r="G101" s="20" t="s">
        <v>2238</v>
      </c>
      <c r="H101" s="20" t="s">
        <v>222</v>
      </c>
      <c r="I101" s="21">
        <v>4.9800000000000004</v>
      </c>
      <c r="J101" s="21" t="s">
        <v>989</v>
      </c>
      <c r="K101" s="20" t="s">
        <v>208</v>
      </c>
      <c r="L101" s="34">
        <v>5.0999999999999997E-2</v>
      </c>
      <c r="M101" s="23">
        <v>2.0000000000000001E-4</v>
      </c>
      <c r="N101" s="22">
        <v>5879238.0700000003</v>
      </c>
      <c r="O101" s="33">
        <v>131.07</v>
      </c>
      <c r="P101" s="22">
        <v>7705.92</v>
      </c>
      <c r="Q101" s="23">
        <v>1.8080447984187319E-3</v>
      </c>
      <c r="R101" s="23">
        <v>2.0000000000000001E-4</v>
      </c>
      <c r="Z101" s="22"/>
    </row>
    <row r="102" spans="2:26" s="33" customFormat="1">
      <c r="B102" s="20" t="s">
        <v>2459</v>
      </c>
      <c r="C102" s="20" t="s">
        <v>2222</v>
      </c>
      <c r="D102" s="21">
        <v>99103962</v>
      </c>
      <c r="E102" s="21"/>
      <c r="F102" s="20" t="s">
        <v>578</v>
      </c>
      <c r="G102" s="20" t="s">
        <v>463</v>
      </c>
      <c r="H102" s="20" t="s">
        <v>224</v>
      </c>
      <c r="I102" s="21">
        <v>6.48</v>
      </c>
      <c r="J102" s="21" t="s">
        <v>989</v>
      </c>
      <c r="K102" s="20" t="s">
        <v>208</v>
      </c>
      <c r="L102" s="34">
        <v>4.9487999999999997E-2</v>
      </c>
      <c r="M102" s="23">
        <v>2.5700000000000001E-2</v>
      </c>
      <c r="N102" s="22">
        <v>78922444.370000005</v>
      </c>
      <c r="O102" s="33">
        <v>115.42</v>
      </c>
      <c r="P102" s="22">
        <v>91092.29</v>
      </c>
      <c r="Q102" s="23">
        <v>2.1373040611705113E-2</v>
      </c>
      <c r="R102" s="23">
        <v>2.0999999999999999E-3</v>
      </c>
      <c r="Z102" s="22"/>
    </row>
    <row r="103" spans="2:26" s="33" customFormat="1">
      <c r="B103" s="20" t="s">
        <v>2486</v>
      </c>
      <c r="C103" s="20" t="s">
        <v>250</v>
      </c>
      <c r="D103" s="21">
        <v>99103970</v>
      </c>
      <c r="E103" s="21"/>
      <c r="F103" s="20" t="s">
        <v>581</v>
      </c>
      <c r="G103" s="45">
        <v>42377</v>
      </c>
      <c r="H103" s="20"/>
      <c r="I103" s="21">
        <v>0.09</v>
      </c>
      <c r="J103" s="21" t="s">
        <v>413</v>
      </c>
      <c r="K103" s="20" t="s">
        <v>208</v>
      </c>
      <c r="L103" s="34">
        <v>7.4999999999999997E-2</v>
      </c>
      <c r="M103" s="23">
        <v>3.5000000000000001E-3</v>
      </c>
      <c r="N103" s="22">
        <v>2610160</v>
      </c>
      <c r="O103" s="33">
        <v>106.36</v>
      </c>
      <c r="P103" s="22">
        <v>2776.17</v>
      </c>
      <c r="Q103" s="23">
        <v>6.513744923417491E-4</v>
      </c>
      <c r="R103" s="23">
        <v>1E-4</v>
      </c>
      <c r="Z103" s="22"/>
    </row>
    <row r="104" spans="2:26" s="33" customFormat="1">
      <c r="B104" s="20" t="s">
        <v>2468</v>
      </c>
      <c r="C104" s="20" t="s">
        <v>2222</v>
      </c>
      <c r="D104" s="21">
        <v>99104085</v>
      </c>
      <c r="E104" s="21"/>
      <c r="F104" s="20" t="s">
        <v>578</v>
      </c>
      <c r="G104" s="45">
        <v>42651</v>
      </c>
      <c r="H104" s="20" t="s">
        <v>224</v>
      </c>
      <c r="I104" s="21">
        <v>6.48</v>
      </c>
      <c r="J104" s="21" t="s">
        <v>2383</v>
      </c>
      <c r="K104" s="20" t="s">
        <v>208</v>
      </c>
      <c r="L104" s="34">
        <v>4.9332000000000001E-2</v>
      </c>
      <c r="M104" s="23">
        <v>2.5700000000000001E-2</v>
      </c>
      <c r="N104" s="22">
        <v>3261012.71</v>
      </c>
      <c r="O104" s="33">
        <v>115.68</v>
      </c>
      <c r="P104" s="22">
        <v>3772.34</v>
      </c>
      <c r="Q104" s="23">
        <v>8.8510647850833114E-4</v>
      </c>
      <c r="R104" s="23">
        <v>1E-4</v>
      </c>
      <c r="Z104" s="22"/>
    </row>
    <row r="105" spans="2:26" s="33" customFormat="1">
      <c r="B105" s="20" t="s">
        <v>2454</v>
      </c>
      <c r="C105" s="20" t="s">
        <v>2222</v>
      </c>
      <c r="D105" s="21">
        <v>99104390</v>
      </c>
      <c r="E105" s="21"/>
      <c r="F105" s="20" t="s">
        <v>578</v>
      </c>
      <c r="G105" s="20" t="s">
        <v>2239</v>
      </c>
      <c r="H105" s="20" t="s">
        <v>224</v>
      </c>
      <c r="I105" s="21">
        <v>6.43</v>
      </c>
      <c r="J105" s="21" t="s">
        <v>989</v>
      </c>
      <c r="K105" s="20" t="s">
        <v>208</v>
      </c>
      <c r="L105" s="34">
        <v>5.2884E-2</v>
      </c>
      <c r="M105" s="23">
        <v>2.5700000000000001E-2</v>
      </c>
      <c r="N105" s="22">
        <v>2765829.16</v>
      </c>
      <c r="O105" s="33">
        <v>118.51</v>
      </c>
      <c r="P105" s="22">
        <v>3277.78</v>
      </c>
      <c r="Q105" s="23">
        <v>7.6906755836563987E-4</v>
      </c>
      <c r="R105" s="23">
        <v>1E-4</v>
      </c>
      <c r="Z105" s="22"/>
    </row>
    <row r="106" spans="2:26" s="33" customFormat="1">
      <c r="B106" s="20" t="s">
        <v>2455</v>
      </c>
      <c r="C106" s="20" t="s">
        <v>2222</v>
      </c>
      <c r="D106" s="21">
        <v>99104416</v>
      </c>
      <c r="E106" s="21"/>
      <c r="F106" s="20" t="s">
        <v>578</v>
      </c>
      <c r="G106" s="20" t="s">
        <v>2239</v>
      </c>
      <c r="H106" s="20" t="s">
        <v>224</v>
      </c>
      <c r="I106" s="21">
        <v>6.43</v>
      </c>
      <c r="J106" s="21" t="s">
        <v>989</v>
      </c>
      <c r="K106" s="20" t="s">
        <v>208</v>
      </c>
      <c r="L106" s="34">
        <v>5.2366000000000003E-2</v>
      </c>
      <c r="M106" s="23">
        <v>2.5700000000000001E-2</v>
      </c>
      <c r="N106" s="22">
        <v>6914681.6100000003</v>
      </c>
      <c r="O106" s="33">
        <v>118.15</v>
      </c>
      <c r="P106" s="22">
        <v>8169.7</v>
      </c>
      <c r="Q106" s="23">
        <v>1.9168617880332931E-3</v>
      </c>
      <c r="R106" s="23">
        <v>2.0000000000000001E-4</v>
      </c>
      <c r="Z106" s="22"/>
    </row>
    <row r="107" spans="2:26" s="33" customFormat="1">
      <c r="B107" s="20" t="s">
        <v>2472</v>
      </c>
      <c r="C107" s="20" t="s">
        <v>2222</v>
      </c>
      <c r="D107" s="21">
        <v>99105017</v>
      </c>
      <c r="E107" s="21"/>
      <c r="F107" s="20" t="s">
        <v>578</v>
      </c>
      <c r="G107" s="20" t="s">
        <v>2240</v>
      </c>
      <c r="H107" s="20" t="s">
        <v>224</v>
      </c>
      <c r="I107" s="21">
        <v>8.98</v>
      </c>
      <c r="J107" s="21" t="s">
        <v>989</v>
      </c>
      <c r="K107" s="20" t="s">
        <v>208</v>
      </c>
      <c r="L107" s="34">
        <v>4.0800000000000003E-2</v>
      </c>
      <c r="M107" s="23">
        <v>1.3100000000000001E-2</v>
      </c>
      <c r="N107" s="22">
        <v>10807612.890000001</v>
      </c>
      <c r="O107" s="33">
        <v>126.72</v>
      </c>
      <c r="P107" s="22">
        <v>13695.41</v>
      </c>
      <c r="Q107" s="23">
        <v>3.2133625592676647E-3</v>
      </c>
      <c r="R107" s="23">
        <v>2.9999999999999997E-4</v>
      </c>
      <c r="Z107" s="22"/>
    </row>
    <row r="108" spans="2:26" s="33" customFormat="1">
      <c r="B108" s="20" t="s">
        <v>2456</v>
      </c>
      <c r="C108" s="20" t="s">
        <v>2222</v>
      </c>
      <c r="D108" s="21">
        <v>99105033</v>
      </c>
      <c r="E108" s="21"/>
      <c r="F108" s="20" t="s">
        <v>578</v>
      </c>
      <c r="G108" s="20" t="s">
        <v>2241</v>
      </c>
      <c r="H108" s="20" t="s">
        <v>224</v>
      </c>
      <c r="I108" s="21">
        <v>6.48</v>
      </c>
      <c r="J108" s="21" t="s">
        <v>989</v>
      </c>
      <c r="K108" s="20" t="s">
        <v>208</v>
      </c>
      <c r="L108" s="34">
        <v>4.8128999999999998E-2</v>
      </c>
      <c r="M108" s="23">
        <v>2.5700000000000001E-2</v>
      </c>
      <c r="N108" s="22">
        <v>4567086.5199999996</v>
      </c>
      <c r="O108" s="33">
        <v>115.26</v>
      </c>
      <c r="P108" s="22">
        <v>5264.02</v>
      </c>
      <c r="Q108" s="23">
        <v>1.235100283907979E-3</v>
      </c>
      <c r="R108" s="23">
        <v>1E-4</v>
      </c>
      <c r="Z108" s="22"/>
    </row>
    <row r="109" spans="2:26" s="33" customFormat="1">
      <c r="B109" s="20" t="s">
        <v>2453</v>
      </c>
      <c r="C109" s="20" t="s">
        <v>2222</v>
      </c>
      <c r="D109" s="21">
        <v>99105041</v>
      </c>
      <c r="E109" s="21"/>
      <c r="F109" s="20" t="s">
        <v>578</v>
      </c>
      <c r="G109" s="20" t="s">
        <v>2241</v>
      </c>
      <c r="H109" s="20" t="s">
        <v>224</v>
      </c>
      <c r="I109" s="21">
        <v>6.75</v>
      </c>
      <c r="J109" s="21" t="s">
        <v>209</v>
      </c>
      <c r="K109" s="20" t="s">
        <v>208</v>
      </c>
      <c r="L109" s="34">
        <v>2.9000000000000001E-2</v>
      </c>
      <c r="M109" s="23">
        <v>1.9099999999999999E-2</v>
      </c>
      <c r="N109" s="22">
        <v>1578574</v>
      </c>
      <c r="O109" s="33">
        <v>112.6</v>
      </c>
      <c r="P109" s="22">
        <v>1777.47</v>
      </c>
      <c r="Q109" s="23">
        <v>4.1704889070290677E-4</v>
      </c>
      <c r="R109" s="23">
        <v>0</v>
      </c>
      <c r="Z109" s="22"/>
    </row>
    <row r="110" spans="2:26" s="33" customFormat="1">
      <c r="B110" s="20" t="s">
        <v>2475</v>
      </c>
      <c r="C110" s="20" t="s">
        <v>250</v>
      </c>
      <c r="D110" s="21">
        <v>99105264</v>
      </c>
      <c r="E110" s="21"/>
      <c r="F110" s="20" t="s">
        <v>575</v>
      </c>
      <c r="G110" s="20" t="s">
        <v>2242</v>
      </c>
      <c r="H110" s="20" t="s">
        <v>222</v>
      </c>
      <c r="I110" s="21">
        <v>1.46</v>
      </c>
      <c r="J110" s="21" t="s">
        <v>837</v>
      </c>
      <c r="K110" s="20" t="s">
        <v>208</v>
      </c>
      <c r="L110" s="34">
        <v>0.05</v>
      </c>
      <c r="M110" s="23">
        <v>1.9599999999999999E-2</v>
      </c>
      <c r="N110" s="22">
        <v>7372398</v>
      </c>
      <c r="O110" s="33">
        <v>106.91</v>
      </c>
      <c r="P110" s="22">
        <v>7881.83</v>
      </c>
      <c r="Q110" s="23">
        <v>1.8493186710374248E-3</v>
      </c>
      <c r="R110" s="23">
        <v>2.0000000000000001E-4</v>
      </c>
      <c r="Z110" s="22"/>
    </row>
    <row r="111" spans="2:26" s="33" customFormat="1">
      <c r="B111" s="20" t="s">
        <v>2481</v>
      </c>
      <c r="C111" s="20" t="s">
        <v>250</v>
      </c>
      <c r="D111" s="21">
        <v>99105280</v>
      </c>
      <c r="E111" s="21"/>
      <c r="F111" s="20" t="s">
        <v>581</v>
      </c>
      <c r="G111" s="20" t="s">
        <v>824</v>
      </c>
      <c r="H111" s="20"/>
      <c r="I111" s="21">
        <v>2.79</v>
      </c>
      <c r="J111" s="21" t="s">
        <v>221</v>
      </c>
      <c r="K111" s="20" t="s">
        <v>208</v>
      </c>
      <c r="L111" s="34">
        <v>8.0824999999999994E-2</v>
      </c>
      <c r="M111" s="23">
        <v>1.4500000000000001E-2</v>
      </c>
      <c r="N111" s="22">
        <v>26962083.5</v>
      </c>
      <c r="O111" s="33">
        <v>113.35</v>
      </c>
      <c r="P111" s="22">
        <v>30561.52</v>
      </c>
      <c r="Q111" s="23">
        <v>7.1706684299564548E-3</v>
      </c>
      <c r="R111" s="23">
        <v>6.9999999999999999E-4</v>
      </c>
      <c r="Z111" s="22"/>
    </row>
    <row r="112" spans="2:26" s="33" customFormat="1">
      <c r="B112" s="20" t="s">
        <v>2470</v>
      </c>
      <c r="C112" s="20" t="s">
        <v>2222</v>
      </c>
      <c r="D112" s="21">
        <v>99105306</v>
      </c>
      <c r="E112" s="21"/>
      <c r="F112" s="20" t="s">
        <v>578</v>
      </c>
      <c r="G112" s="45">
        <v>42804</v>
      </c>
      <c r="H112" s="20" t="s">
        <v>224</v>
      </c>
      <c r="I112" s="21">
        <v>9.01</v>
      </c>
      <c r="J112" s="21" t="s">
        <v>989</v>
      </c>
      <c r="K112" s="20" t="s">
        <v>208</v>
      </c>
      <c r="L112" s="34">
        <v>4.0800000000000003E-2</v>
      </c>
      <c r="M112" s="23">
        <v>1.34E-2</v>
      </c>
      <c r="N112" s="22">
        <v>2309384.9</v>
      </c>
      <c r="O112" s="33">
        <v>124.39</v>
      </c>
      <c r="P112" s="22">
        <v>2872.64</v>
      </c>
      <c r="Q112" s="23">
        <v>6.740093083927144E-4</v>
      </c>
      <c r="R112" s="23">
        <v>1E-4</v>
      </c>
      <c r="Z112" s="22"/>
    </row>
    <row r="113" spans="2:26" s="33" customFormat="1">
      <c r="B113" s="20" t="s">
        <v>2482</v>
      </c>
      <c r="C113" s="20" t="s">
        <v>250</v>
      </c>
      <c r="D113" s="21">
        <v>99105504</v>
      </c>
      <c r="E113" s="21"/>
      <c r="F113" s="20" t="s">
        <v>581</v>
      </c>
      <c r="G113" s="20" t="s">
        <v>2243</v>
      </c>
      <c r="H113" s="20"/>
      <c r="I113" s="21">
        <v>0.69</v>
      </c>
      <c r="J113" s="21" t="s">
        <v>248</v>
      </c>
      <c r="K113" s="20" t="s">
        <v>208</v>
      </c>
      <c r="L113" s="34">
        <v>3.2500000000000001E-2</v>
      </c>
      <c r="M113" s="23">
        <v>-6.7999999999999996E-3</v>
      </c>
      <c r="N113" s="22">
        <v>6706625.8200000003</v>
      </c>
      <c r="O113" s="33">
        <v>105.51</v>
      </c>
      <c r="P113" s="22">
        <v>7076.16</v>
      </c>
      <c r="Q113" s="23">
        <v>1.6602838182564435E-3</v>
      </c>
      <c r="R113" s="23">
        <v>2.0000000000000001E-4</v>
      </c>
      <c r="Z113" s="22"/>
    </row>
    <row r="114" spans="2:26" s="33" customFormat="1">
      <c r="B114" s="20" t="s">
        <v>2471</v>
      </c>
      <c r="C114" s="20" t="s">
        <v>2222</v>
      </c>
      <c r="D114" s="21">
        <v>99105579</v>
      </c>
      <c r="E114" s="21"/>
      <c r="F114" s="20" t="s">
        <v>578</v>
      </c>
      <c r="G114" s="45">
        <v>42804</v>
      </c>
      <c r="H114" s="20" t="s">
        <v>224</v>
      </c>
      <c r="I114" s="21">
        <v>8.8699999999999992</v>
      </c>
      <c r="J114" s="21" t="s">
        <v>989</v>
      </c>
      <c r="K114" s="20" t="s">
        <v>208</v>
      </c>
      <c r="L114" s="34">
        <v>3.8199999999999998E-2</v>
      </c>
      <c r="M114" s="23">
        <v>1.8499999999999999E-2</v>
      </c>
      <c r="N114" s="22">
        <v>4104722.8</v>
      </c>
      <c r="O114" s="33">
        <v>118.3</v>
      </c>
      <c r="P114" s="22">
        <v>4855.8900000000003</v>
      </c>
      <c r="Q114" s="23">
        <v>1.1393404883769278E-3</v>
      </c>
      <c r="R114" s="23">
        <v>1E-4</v>
      </c>
      <c r="Z114" s="22"/>
    </row>
    <row r="115" spans="2:26" s="33" customFormat="1">
      <c r="B115" s="20" t="s">
        <v>2457</v>
      </c>
      <c r="C115" s="20" t="s">
        <v>2222</v>
      </c>
      <c r="D115" s="21">
        <v>99105645</v>
      </c>
      <c r="E115" s="21"/>
      <c r="F115" s="20" t="s">
        <v>578</v>
      </c>
      <c r="G115" s="20" t="s">
        <v>2006</v>
      </c>
      <c r="H115" s="20" t="s">
        <v>224</v>
      </c>
      <c r="I115" s="21">
        <v>6.73</v>
      </c>
      <c r="J115" s="21" t="s">
        <v>989</v>
      </c>
      <c r="K115" s="20" t="s">
        <v>208</v>
      </c>
      <c r="L115" s="34">
        <v>2.9000000000000001E-2</v>
      </c>
      <c r="M115" s="23">
        <v>2.6599999999999999E-2</v>
      </c>
      <c r="N115" s="22">
        <v>3798900</v>
      </c>
      <c r="O115" s="33">
        <v>107.18</v>
      </c>
      <c r="P115" s="22">
        <v>4071.66</v>
      </c>
      <c r="Q115" s="23">
        <v>9.5533611611976418E-4</v>
      </c>
      <c r="R115" s="23">
        <v>1E-4</v>
      </c>
      <c r="Z115" s="22"/>
    </row>
    <row r="116" spans="2:26" s="33" customFormat="1">
      <c r="B116" s="20" t="s">
        <v>2483</v>
      </c>
      <c r="C116" s="20" t="s">
        <v>250</v>
      </c>
      <c r="D116" s="21">
        <v>99105702</v>
      </c>
      <c r="E116" s="21"/>
      <c r="F116" s="20" t="s">
        <v>581</v>
      </c>
      <c r="G116" s="20" t="s">
        <v>1952</v>
      </c>
      <c r="H116" s="20"/>
      <c r="I116" s="21">
        <v>1.38</v>
      </c>
      <c r="J116" s="21" t="s">
        <v>248</v>
      </c>
      <c r="K116" s="20" t="s">
        <v>208</v>
      </c>
      <c r="L116" s="34">
        <v>3.2500000000000001E-2</v>
      </c>
      <c r="M116" s="23">
        <v>6.4000000000000003E-3</v>
      </c>
      <c r="N116" s="22">
        <v>21781805.969999999</v>
      </c>
      <c r="O116" s="33">
        <v>103.66</v>
      </c>
      <c r="P116" s="22">
        <v>22579.02</v>
      </c>
      <c r="Q116" s="23">
        <v>5.297729494257988E-3</v>
      </c>
      <c r="R116" s="23">
        <v>5.0000000000000001E-4</v>
      </c>
      <c r="Z116" s="22"/>
    </row>
    <row r="117" spans="2:26" s="33" customFormat="1">
      <c r="B117" s="20" t="s">
        <v>2461</v>
      </c>
      <c r="C117" s="20" t="s">
        <v>2222</v>
      </c>
      <c r="D117" s="21">
        <v>99105710</v>
      </c>
      <c r="E117" s="21"/>
      <c r="F117" s="20" t="s">
        <v>578</v>
      </c>
      <c r="G117" s="45">
        <v>43194</v>
      </c>
      <c r="H117" s="20" t="s">
        <v>224</v>
      </c>
      <c r="I117" s="21">
        <v>8.98</v>
      </c>
      <c r="J117" s="21" t="s">
        <v>989</v>
      </c>
      <c r="K117" s="20" t="s">
        <v>208</v>
      </c>
      <c r="L117" s="34">
        <v>3.7900000000000003E-2</v>
      </c>
      <c r="M117" s="23">
        <v>1.4500000000000001E-2</v>
      </c>
      <c r="N117" s="22">
        <v>2648752.73</v>
      </c>
      <c r="O117" s="33">
        <v>122.57</v>
      </c>
      <c r="P117" s="22">
        <v>3246.58</v>
      </c>
      <c r="Q117" s="23">
        <v>7.6174708297650198E-4</v>
      </c>
      <c r="R117" s="23">
        <v>1E-4</v>
      </c>
      <c r="Z117" s="22"/>
    </row>
    <row r="118" spans="2:26" s="33" customFormat="1">
      <c r="B118" s="20" t="s">
        <v>2487</v>
      </c>
      <c r="C118" s="20" t="s">
        <v>250</v>
      </c>
      <c r="D118" s="21">
        <v>99105918</v>
      </c>
      <c r="E118" s="21"/>
      <c r="F118" s="20" t="s">
        <v>581</v>
      </c>
      <c r="G118" s="20" t="s">
        <v>2244</v>
      </c>
      <c r="H118" s="20"/>
      <c r="I118" s="21">
        <v>0.24</v>
      </c>
      <c r="J118" s="21" t="s">
        <v>618</v>
      </c>
      <c r="K118" s="20" t="s">
        <v>208</v>
      </c>
      <c r="L118" s="34">
        <v>0.02</v>
      </c>
      <c r="M118" s="23">
        <v>-6.9999999999999999E-4</v>
      </c>
      <c r="N118" s="22">
        <v>14174460</v>
      </c>
      <c r="O118" s="33">
        <v>101.93</v>
      </c>
      <c r="P118" s="22">
        <v>14448.03</v>
      </c>
      <c r="Q118" s="23">
        <v>3.3899502575808977E-3</v>
      </c>
      <c r="R118" s="23">
        <v>2.9999999999999997E-4</v>
      </c>
      <c r="Z118" s="22"/>
    </row>
    <row r="119" spans="2:26" s="33" customFormat="1">
      <c r="B119" s="20" t="s">
        <v>2458</v>
      </c>
      <c r="C119" s="20" t="s">
        <v>2222</v>
      </c>
      <c r="D119" s="21">
        <v>99105942</v>
      </c>
      <c r="E119" s="21"/>
      <c r="F119" s="20" t="s">
        <v>578</v>
      </c>
      <c r="G119" s="20" t="s">
        <v>2006</v>
      </c>
      <c r="H119" s="20" t="s">
        <v>224</v>
      </c>
      <c r="I119" s="21">
        <v>6.73</v>
      </c>
      <c r="J119" s="21" t="s">
        <v>989</v>
      </c>
      <c r="K119" s="20" t="s">
        <v>208</v>
      </c>
      <c r="L119" s="34">
        <v>2.9000000000000001E-2</v>
      </c>
      <c r="M119" s="23">
        <v>2.6800000000000001E-2</v>
      </c>
      <c r="N119" s="22">
        <v>2923398</v>
      </c>
      <c r="O119" s="33">
        <v>107.03</v>
      </c>
      <c r="P119" s="22">
        <v>3128.91</v>
      </c>
      <c r="Q119" s="23">
        <v>7.3413809775086606E-4</v>
      </c>
      <c r="R119" s="23">
        <v>1E-4</v>
      </c>
      <c r="Z119" s="22"/>
    </row>
    <row r="120" spans="2:26" s="33" customFormat="1">
      <c r="B120" s="20" t="s">
        <v>2462</v>
      </c>
      <c r="C120" s="20" t="s">
        <v>2222</v>
      </c>
      <c r="D120" s="21">
        <v>99105975</v>
      </c>
      <c r="E120" s="21"/>
      <c r="F120" s="20" t="s">
        <v>578</v>
      </c>
      <c r="G120" s="45">
        <v>43197</v>
      </c>
      <c r="H120" s="20" t="s">
        <v>224</v>
      </c>
      <c r="I120" s="21">
        <v>8.94</v>
      </c>
      <c r="J120" s="21" t="s">
        <v>989</v>
      </c>
      <c r="K120" s="20" t="s">
        <v>208</v>
      </c>
      <c r="L120" s="34">
        <v>4.0099999999999997E-2</v>
      </c>
      <c r="M120" s="23">
        <v>1.46E-2</v>
      </c>
      <c r="N120" s="22">
        <v>3529760.79</v>
      </c>
      <c r="O120" s="33">
        <v>123.12</v>
      </c>
      <c r="P120" s="22">
        <v>4345.84</v>
      </c>
      <c r="Q120" s="23">
        <v>1.0196671399080267E-3</v>
      </c>
      <c r="R120" s="23">
        <v>1E-4</v>
      </c>
      <c r="Z120" s="22"/>
    </row>
    <row r="121" spans="2:26" s="33" customFormat="1">
      <c r="B121" s="20" t="s">
        <v>2469</v>
      </c>
      <c r="C121" s="20" t="s">
        <v>250</v>
      </c>
      <c r="D121" s="21">
        <v>99106023</v>
      </c>
      <c r="E121" s="21"/>
      <c r="F121" s="20" t="s">
        <v>572</v>
      </c>
      <c r="G121" s="45">
        <v>43108</v>
      </c>
      <c r="H121" s="20" t="s">
        <v>222</v>
      </c>
      <c r="I121" s="21">
        <v>0.08</v>
      </c>
      <c r="J121" s="21" t="s">
        <v>837</v>
      </c>
      <c r="K121" s="20" t="s">
        <v>208</v>
      </c>
      <c r="L121" s="34">
        <v>2.5000000000000001E-2</v>
      </c>
      <c r="M121" s="23">
        <v>1.0500000000000001E-2</v>
      </c>
      <c r="N121" s="22">
        <v>13</v>
      </c>
      <c r="O121" s="33">
        <v>101.37</v>
      </c>
      <c r="P121" s="22">
        <v>0.01</v>
      </c>
      <c r="Q121" s="23">
        <v>2.3463062144672301E-9</v>
      </c>
      <c r="R121" s="23">
        <v>0</v>
      </c>
      <c r="Z121" s="22"/>
    </row>
    <row r="122" spans="2:26" s="33" customFormat="1">
      <c r="B122" s="20" t="s">
        <v>2463</v>
      </c>
      <c r="C122" s="20" t="s">
        <v>2222</v>
      </c>
      <c r="D122" s="21">
        <v>99106205</v>
      </c>
      <c r="E122" s="21"/>
      <c r="F122" s="20" t="s">
        <v>578</v>
      </c>
      <c r="G122" s="45">
        <v>43200</v>
      </c>
      <c r="H122" s="20" t="s">
        <v>224</v>
      </c>
      <c r="I122" s="21">
        <v>8.91</v>
      </c>
      <c r="J122" s="21" t="s">
        <v>989</v>
      </c>
      <c r="K122" s="20" t="s">
        <v>208</v>
      </c>
      <c r="L122" s="34">
        <v>4.0099999999999997E-2</v>
      </c>
      <c r="M122" s="23">
        <v>1.6E-2</v>
      </c>
      <c r="N122" s="22">
        <v>7058530.2199999997</v>
      </c>
      <c r="O122" s="33">
        <v>121.09</v>
      </c>
      <c r="P122" s="22">
        <v>8547.17</v>
      </c>
      <c r="Q122" s="23">
        <v>2.0054278087107877E-3</v>
      </c>
      <c r="R122" s="23">
        <v>2.0000000000000001E-4</v>
      </c>
      <c r="Z122" s="22"/>
    </row>
    <row r="123" spans="2:26" s="33" customFormat="1">
      <c r="B123" s="20" t="s">
        <v>2480</v>
      </c>
      <c r="C123" s="20" t="s">
        <v>250</v>
      </c>
      <c r="D123" s="21">
        <v>99106270</v>
      </c>
      <c r="E123" s="21"/>
      <c r="F123" s="20" t="s">
        <v>581</v>
      </c>
      <c r="G123" s="45">
        <v>42986</v>
      </c>
      <c r="H123" s="20"/>
      <c r="I123" s="21">
        <v>1.58</v>
      </c>
      <c r="J123" s="21" t="s">
        <v>221</v>
      </c>
      <c r="K123" s="20" t="s">
        <v>208</v>
      </c>
      <c r="L123" s="34">
        <v>3.5999999999999997E-2</v>
      </c>
      <c r="M123" s="23">
        <v>6.7999999999999996E-3</v>
      </c>
      <c r="N123" s="22">
        <v>37025149.520000003</v>
      </c>
      <c r="O123" s="33">
        <v>104.8</v>
      </c>
      <c r="P123" s="22">
        <v>38802.36</v>
      </c>
      <c r="Q123" s="23">
        <v>9.1042218403994679E-3</v>
      </c>
      <c r="R123" s="23">
        <v>8.9999999999999998E-4</v>
      </c>
      <c r="Z123" s="22"/>
    </row>
    <row r="124" spans="2:26" s="33" customFormat="1">
      <c r="B124" s="20" t="s">
        <v>2444</v>
      </c>
      <c r="C124" s="20" t="s">
        <v>250</v>
      </c>
      <c r="D124" s="21">
        <v>99106361</v>
      </c>
      <c r="E124" s="21"/>
      <c r="F124" s="20" t="s">
        <v>2245</v>
      </c>
      <c r="G124" s="20" t="s">
        <v>2246</v>
      </c>
      <c r="H124" s="20" t="s">
        <v>456</v>
      </c>
      <c r="I124" s="21">
        <v>1.06</v>
      </c>
      <c r="J124" s="21" t="s">
        <v>837</v>
      </c>
      <c r="K124" s="20" t="s">
        <v>208</v>
      </c>
      <c r="L124" s="34">
        <v>3.7499999999999999E-2</v>
      </c>
      <c r="M124" s="23">
        <v>-5.9999999999999995E-4</v>
      </c>
      <c r="N124" s="22">
        <v>35046572.219999999</v>
      </c>
      <c r="O124" s="33">
        <v>105.48</v>
      </c>
      <c r="P124" s="22">
        <v>36967.120000000003</v>
      </c>
      <c r="Q124" s="23">
        <v>8.6736183386955847E-3</v>
      </c>
      <c r="R124" s="23">
        <v>8.0000000000000004E-4</v>
      </c>
      <c r="Z124" s="22"/>
    </row>
    <row r="125" spans="2:26" s="33" customFormat="1">
      <c r="B125" s="20" t="s">
        <v>2464</v>
      </c>
      <c r="C125" s="20" t="s">
        <v>2222</v>
      </c>
      <c r="D125" s="21">
        <v>99106437</v>
      </c>
      <c r="E125" s="21"/>
      <c r="F125" s="20" t="s">
        <v>578</v>
      </c>
      <c r="G125" s="45">
        <v>43200</v>
      </c>
      <c r="H125" s="20" t="s">
        <v>224</v>
      </c>
      <c r="I125" s="21">
        <v>8.99</v>
      </c>
      <c r="J125" s="21" t="s">
        <v>989</v>
      </c>
      <c r="K125" s="20" t="s">
        <v>208</v>
      </c>
      <c r="L125" s="34">
        <v>0</v>
      </c>
      <c r="M125" s="23">
        <v>1.17E-2</v>
      </c>
      <c r="N125" s="22">
        <v>4981242.05</v>
      </c>
      <c r="O125" s="33">
        <v>127.6</v>
      </c>
      <c r="P125" s="22">
        <v>6356.06</v>
      </c>
      <c r="Q125" s="23">
        <v>1.4913263077526585E-3</v>
      </c>
      <c r="R125" s="23">
        <v>1E-4</v>
      </c>
      <c r="Z125" s="22"/>
    </row>
    <row r="126" spans="2:26" s="33" customFormat="1">
      <c r="B126" s="20" t="s">
        <v>2474</v>
      </c>
      <c r="C126" s="20" t="s">
        <v>2222</v>
      </c>
      <c r="D126" s="21">
        <v>99106593</v>
      </c>
      <c r="E126" s="21"/>
      <c r="F126" s="20" t="s">
        <v>582</v>
      </c>
      <c r="G126" s="20" t="s">
        <v>2247</v>
      </c>
      <c r="H126" s="20" t="s">
        <v>224</v>
      </c>
      <c r="I126" s="21">
        <v>6.21</v>
      </c>
      <c r="J126" s="21" t="s">
        <v>989</v>
      </c>
      <c r="K126" s="20" t="s">
        <v>208</v>
      </c>
      <c r="L126" s="34">
        <v>3.4000000000000002E-2</v>
      </c>
      <c r="M126" s="23">
        <v>2.86E-2</v>
      </c>
      <c r="N126" s="22">
        <v>70255074.859999999</v>
      </c>
      <c r="O126" s="33">
        <v>109.55</v>
      </c>
      <c r="P126" s="22">
        <v>76964.429999999993</v>
      </c>
      <c r="Q126" s="23">
        <v>1.8058212040192811E-2</v>
      </c>
      <c r="R126" s="23">
        <v>1.6999999999999999E-3</v>
      </c>
      <c r="Z126" s="22"/>
    </row>
    <row r="127" spans="2:26" s="33" customFormat="1">
      <c r="B127" s="20" t="s">
        <v>2473</v>
      </c>
      <c r="C127" s="20" t="s">
        <v>2222</v>
      </c>
      <c r="D127" s="21">
        <v>99106601</v>
      </c>
      <c r="E127" s="21"/>
      <c r="F127" s="20" t="s">
        <v>582</v>
      </c>
      <c r="G127" s="20" t="s">
        <v>2247</v>
      </c>
      <c r="H127" s="20" t="s">
        <v>224</v>
      </c>
      <c r="I127" s="21">
        <v>6.06</v>
      </c>
      <c r="J127" s="21" t="s">
        <v>989</v>
      </c>
      <c r="K127" s="20" t="s">
        <v>208</v>
      </c>
      <c r="L127" s="34">
        <v>3.4000000000000002E-2</v>
      </c>
      <c r="M127" s="23">
        <v>2.8299999999999999E-2</v>
      </c>
      <c r="N127" s="22">
        <v>33406071.120000001</v>
      </c>
      <c r="O127" s="33">
        <v>109.31</v>
      </c>
      <c r="P127" s="22">
        <v>36516.18</v>
      </c>
      <c r="Q127" s="23">
        <v>8.5678140062603984E-3</v>
      </c>
      <c r="R127" s="23">
        <v>8.0000000000000004E-4</v>
      </c>
      <c r="Z127" s="22"/>
    </row>
    <row r="128" spans="2:26" s="33" customFormat="1">
      <c r="B128" s="20" t="s">
        <v>2446</v>
      </c>
      <c r="C128" s="20" t="s">
        <v>2222</v>
      </c>
      <c r="D128" s="21">
        <v>99106668</v>
      </c>
      <c r="E128" s="21"/>
      <c r="F128" s="20" t="s">
        <v>578</v>
      </c>
      <c r="G128" s="45">
        <v>43230</v>
      </c>
      <c r="H128" s="20" t="s">
        <v>224</v>
      </c>
      <c r="I128" s="21">
        <v>10.64</v>
      </c>
      <c r="J128" s="21" t="s">
        <v>837</v>
      </c>
      <c r="K128" s="20" t="s">
        <v>208</v>
      </c>
      <c r="L128" s="34">
        <v>2.35E-2</v>
      </c>
      <c r="M128" s="23">
        <v>3.9199999999999999E-2</v>
      </c>
      <c r="N128" s="22">
        <v>14249199.949999999</v>
      </c>
      <c r="O128" s="33">
        <v>101</v>
      </c>
      <c r="P128" s="22">
        <v>14391.69</v>
      </c>
      <c r="Q128" s="23">
        <v>3.3767311683685895E-3</v>
      </c>
      <c r="R128" s="23">
        <v>2.9999999999999997E-4</v>
      </c>
      <c r="Z128" s="22"/>
    </row>
    <row r="129" spans="2:26" s="33" customFormat="1">
      <c r="B129" s="20" t="s">
        <v>2465</v>
      </c>
      <c r="C129" s="20" t="s">
        <v>2222</v>
      </c>
      <c r="D129" s="21">
        <v>99106692</v>
      </c>
      <c r="E129" s="21"/>
      <c r="F129" s="20" t="s">
        <v>578</v>
      </c>
      <c r="G129" s="45">
        <v>43197</v>
      </c>
      <c r="H129" s="20" t="s">
        <v>224</v>
      </c>
      <c r="I129" s="21">
        <v>9.02</v>
      </c>
      <c r="J129" s="21" t="s">
        <v>989</v>
      </c>
      <c r="K129" s="20" t="s">
        <v>208</v>
      </c>
      <c r="L129" s="34">
        <v>0</v>
      </c>
      <c r="M129" s="23">
        <v>1.35E-2</v>
      </c>
      <c r="N129" s="22">
        <v>11854474.039999999</v>
      </c>
      <c r="O129" s="33">
        <v>121.55</v>
      </c>
      <c r="P129" s="22">
        <v>14409.11</v>
      </c>
      <c r="Q129" s="23">
        <v>3.3808184337941914E-3</v>
      </c>
      <c r="R129" s="23">
        <v>2.9999999999999997E-4</v>
      </c>
      <c r="Z129" s="22"/>
    </row>
    <row r="130" spans="2:26" s="33" customFormat="1">
      <c r="B130" s="20" t="s">
        <v>2447</v>
      </c>
      <c r="C130" s="20" t="s">
        <v>2222</v>
      </c>
      <c r="D130" s="21">
        <v>99106833</v>
      </c>
      <c r="E130" s="21"/>
      <c r="F130" s="20" t="s">
        <v>578</v>
      </c>
      <c r="G130" s="45">
        <v>43230</v>
      </c>
      <c r="H130" s="20" t="s">
        <v>224</v>
      </c>
      <c r="I130" s="21">
        <v>10.64</v>
      </c>
      <c r="J130" s="21" t="s">
        <v>837</v>
      </c>
      <c r="K130" s="20" t="s">
        <v>208</v>
      </c>
      <c r="L130" s="34">
        <v>2.35E-2</v>
      </c>
      <c r="M130" s="23">
        <v>3.9199999999999999E-2</v>
      </c>
      <c r="N130" s="22">
        <v>14445831.189999999</v>
      </c>
      <c r="O130" s="33">
        <v>101</v>
      </c>
      <c r="P130" s="22">
        <v>14590.29</v>
      </c>
      <c r="Q130" s="23">
        <v>3.4233288097879088E-3</v>
      </c>
      <c r="R130" s="23">
        <v>2.9999999999999997E-4</v>
      </c>
      <c r="Z130" s="22"/>
    </row>
    <row r="131" spans="2:26" s="33" customFormat="1">
      <c r="B131" s="20" t="s">
        <v>2448</v>
      </c>
      <c r="C131" s="20" t="s">
        <v>2222</v>
      </c>
      <c r="D131" s="21">
        <v>99107146</v>
      </c>
      <c r="E131" s="21"/>
      <c r="F131" s="20" t="s">
        <v>578</v>
      </c>
      <c r="G131" s="20" t="s">
        <v>2248</v>
      </c>
      <c r="H131" s="20" t="s">
        <v>224</v>
      </c>
      <c r="I131" s="21">
        <v>10.64</v>
      </c>
      <c r="J131" s="21" t="s">
        <v>837</v>
      </c>
      <c r="K131" s="20" t="s">
        <v>208</v>
      </c>
      <c r="L131" s="34">
        <v>2.35E-2</v>
      </c>
      <c r="M131" s="23">
        <v>3.9199999999999999E-2</v>
      </c>
      <c r="N131" s="22">
        <v>6679736.3899999997</v>
      </c>
      <c r="O131" s="33">
        <v>101</v>
      </c>
      <c r="P131" s="22">
        <v>6746.53</v>
      </c>
      <c r="Q131" s="23">
        <v>1.5829425265089603E-3</v>
      </c>
      <c r="R131" s="23">
        <v>2.0000000000000001E-4</v>
      </c>
      <c r="Z131" s="22"/>
    </row>
    <row r="132" spans="2:26" s="33" customFormat="1">
      <c r="B132" s="20" t="s">
        <v>2489</v>
      </c>
      <c r="C132" s="20" t="s">
        <v>250</v>
      </c>
      <c r="D132" s="21">
        <v>99107351</v>
      </c>
      <c r="E132" s="21"/>
      <c r="F132" s="20" t="s">
        <v>581</v>
      </c>
      <c r="G132" s="20" t="s">
        <v>2247</v>
      </c>
      <c r="H132" s="20"/>
      <c r="I132" s="21">
        <v>1.2</v>
      </c>
      <c r="J132" s="21" t="s">
        <v>837</v>
      </c>
      <c r="K132" s="20" t="s">
        <v>208</v>
      </c>
      <c r="L132" s="34">
        <v>7.0000000000000007E-2</v>
      </c>
      <c r="M132" s="23">
        <v>2.64E-2</v>
      </c>
      <c r="N132" s="22">
        <v>30805254.210000001</v>
      </c>
      <c r="O132" s="33">
        <v>118.75</v>
      </c>
      <c r="P132" s="22">
        <v>36581.24</v>
      </c>
      <c r="Q132" s="23">
        <v>8.5830790744917222E-3</v>
      </c>
      <c r="R132" s="23">
        <v>8.0000000000000004E-4</v>
      </c>
      <c r="Z132" s="22"/>
    </row>
    <row r="133" spans="2:26" s="33" customFormat="1">
      <c r="B133" s="20" t="s">
        <v>2449</v>
      </c>
      <c r="C133" s="20" t="s">
        <v>2222</v>
      </c>
      <c r="D133" s="21">
        <v>99107377</v>
      </c>
      <c r="E133" s="21"/>
      <c r="F133" s="20" t="s">
        <v>578</v>
      </c>
      <c r="G133" s="45">
        <v>43230</v>
      </c>
      <c r="H133" s="20" t="s">
        <v>224</v>
      </c>
      <c r="I133" s="21">
        <v>10.64</v>
      </c>
      <c r="J133" s="21" t="s">
        <v>837</v>
      </c>
      <c r="K133" s="20" t="s">
        <v>208</v>
      </c>
      <c r="L133" s="34">
        <v>2.35E-2</v>
      </c>
      <c r="M133" s="23">
        <v>3.9199999999999999E-2</v>
      </c>
      <c r="N133" s="22">
        <v>5523882.1699999999</v>
      </c>
      <c r="O133" s="33">
        <v>101</v>
      </c>
      <c r="P133" s="22">
        <v>5579.12</v>
      </c>
      <c r="Q133" s="23">
        <v>1.3090323927258413E-3</v>
      </c>
      <c r="R133" s="23">
        <v>1E-4</v>
      </c>
      <c r="Z133" s="22"/>
    </row>
    <row r="134" spans="2:26" s="33" customFormat="1">
      <c r="B134" s="20" t="s">
        <v>2460</v>
      </c>
      <c r="C134" s="20" t="s">
        <v>2222</v>
      </c>
      <c r="D134" s="21">
        <v>99107419</v>
      </c>
      <c r="E134" s="21"/>
      <c r="F134" s="20" t="s">
        <v>578</v>
      </c>
      <c r="G134" s="45">
        <v>43197</v>
      </c>
      <c r="H134" s="20" t="s">
        <v>224</v>
      </c>
      <c r="I134" s="21">
        <v>8.99</v>
      </c>
      <c r="J134" s="21" t="s">
        <v>989</v>
      </c>
      <c r="K134" s="20" t="s">
        <v>208</v>
      </c>
      <c r="L134" s="34">
        <v>0</v>
      </c>
      <c r="M134" s="23">
        <v>1.9300000000000001E-2</v>
      </c>
      <c r="N134" s="22">
        <v>13843749.210000001</v>
      </c>
      <c r="O134" s="33">
        <v>108.81</v>
      </c>
      <c r="P134" s="22">
        <v>15063.38</v>
      </c>
      <c r="Q134" s="23">
        <v>3.5343302104881382E-3</v>
      </c>
      <c r="R134" s="23">
        <v>2.9999999999999997E-4</v>
      </c>
      <c r="Z134" s="22"/>
    </row>
    <row r="135" spans="2:26" s="33" customFormat="1">
      <c r="B135" s="20" t="s">
        <v>2478</v>
      </c>
      <c r="C135" s="20" t="s">
        <v>250</v>
      </c>
      <c r="D135" s="21">
        <v>99107591</v>
      </c>
      <c r="E135" s="21"/>
      <c r="F135" s="20" t="s">
        <v>581</v>
      </c>
      <c r="G135" s="20" t="s">
        <v>2249</v>
      </c>
      <c r="H135" s="20"/>
      <c r="I135" s="21">
        <v>3.12</v>
      </c>
      <c r="J135" s="21" t="s">
        <v>248</v>
      </c>
      <c r="K135" s="20" t="s">
        <v>208</v>
      </c>
      <c r="L135" s="34">
        <v>4.4600000000000001E-2</v>
      </c>
      <c r="M135" s="23">
        <v>4.5100000000000001E-2</v>
      </c>
      <c r="N135" s="22">
        <v>103180569.73</v>
      </c>
      <c r="O135" s="33">
        <v>100.71</v>
      </c>
      <c r="P135" s="22">
        <v>103913.15</v>
      </c>
      <c r="Q135" s="23">
        <v>2.4381206960986546E-2</v>
      </c>
      <c r="R135" s="23">
        <v>2.3E-3</v>
      </c>
      <c r="Z135" s="22"/>
    </row>
    <row r="136" spans="2:26" s="33" customFormat="1">
      <c r="B136" s="20" t="s">
        <v>2450</v>
      </c>
      <c r="C136" s="20" t="s">
        <v>2222</v>
      </c>
      <c r="D136" s="21">
        <v>99107633</v>
      </c>
      <c r="E136" s="21"/>
      <c r="F136" s="20" t="s">
        <v>578</v>
      </c>
      <c r="G136" s="45">
        <v>43230</v>
      </c>
      <c r="H136" s="20" t="s">
        <v>224</v>
      </c>
      <c r="I136" s="21">
        <v>10.64</v>
      </c>
      <c r="J136" s="21" t="s">
        <v>837</v>
      </c>
      <c r="K136" s="20" t="s">
        <v>208</v>
      </c>
      <c r="L136" s="34">
        <v>2.35E-2</v>
      </c>
      <c r="M136" s="23">
        <v>3.9199999999999999E-2</v>
      </c>
      <c r="N136" s="22">
        <v>5228827.2699999996</v>
      </c>
      <c r="O136" s="33">
        <v>101</v>
      </c>
      <c r="P136" s="22">
        <v>5281.12</v>
      </c>
      <c r="Q136" s="23">
        <v>1.2391124675347179E-3</v>
      </c>
      <c r="R136" s="23">
        <v>1E-4</v>
      </c>
      <c r="Z136" s="22"/>
    </row>
    <row r="137" spans="2:26" s="33" customFormat="1">
      <c r="B137" s="20" t="s">
        <v>2484</v>
      </c>
      <c r="C137" s="20" t="s">
        <v>2222</v>
      </c>
      <c r="D137" s="21">
        <v>99107716</v>
      </c>
      <c r="E137" s="21"/>
      <c r="F137" s="20" t="s">
        <v>581</v>
      </c>
      <c r="G137" s="20" t="s">
        <v>2243</v>
      </c>
      <c r="H137" s="20"/>
      <c r="I137" s="21">
        <v>2.25</v>
      </c>
      <c r="J137" s="21" t="s">
        <v>248</v>
      </c>
      <c r="K137" s="20" t="s">
        <v>208</v>
      </c>
      <c r="L137" s="34">
        <v>7.6117000000000004E-2</v>
      </c>
      <c r="M137" s="23">
        <v>1.38E-2</v>
      </c>
      <c r="N137" s="22">
        <v>58294923.020000003</v>
      </c>
      <c r="O137" s="33">
        <v>114.01</v>
      </c>
      <c r="P137" s="22">
        <v>66462.039999999994</v>
      </c>
      <c r="Q137" s="23">
        <v>1.5594029747816962E-2</v>
      </c>
      <c r="R137" s="23">
        <v>1.5E-3</v>
      </c>
      <c r="Z137" s="22"/>
    </row>
    <row r="138" spans="2:26" s="33" customFormat="1">
      <c r="B138" s="20" t="s">
        <v>2488</v>
      </c>
      <c r="C138" s="20" t="s">
        <v>2222</v>
      </c>
      <c r="D138" s="21">
        <v>99107773</v>
      </c>
      <c r="E138" s="21"/>
      <c r="F138" s="20" t="s">
        <v>571</v>
      </c>
      <c r="G138" s="20" t="s">
        <v>876</v>
      </c>
      <c r="H138" s="20" t="s">
        <v>222</v>
      </c>
      <c r="I138" s="21">
        <v>10.18</v>
      </c>
      <c r="J138" s="21" t="s">
        <v>989</v>
      </c>
      <c r="K138" s="20" t="s">
        <v>208</v>
      </c>
      <c r="L138" s="34">
        <v>2.7E-2</v>
      </c>
      <c r="M138" s="23">
        <v>3.4599999999999999E-2</v>
      </c>
      <c r="N138" s="22">
        <v>1514150.34</v>
      </c>
      <c r="O138" s="33">
        <v>102.58</v>
      </c>
      <c r="P138" s="22">
        <v>1553.22</v>
      </c>
      <c r="Q138" s="23">
        <v>3.6443297384347915E-4</v>
      </c>
      <c r="R138" s="23">
        <v>0</v>
      </c>
      <c r="Z138" s="22"/>
    </row>
    <row r="139" spans="2:26" s="33" customFormat="1">
      <c r="B139" s="20" t="s">
        <v>2476</v>
      </c>
      <c r="C139" s="20" t="s">
        <v>250</v>
      </c>
      <c r="D139" s="21">
        <v>99107815</v>
      </c>
      <c r="E139" s="21"/>
      <c r="F139" s="20" t="s">
        <v>575</v>
      </c>
      <c r="G139" s="20" t="s">
        <v>2250</v>
      </c>
      <c r="H139" s="20" t="s">
        <v>222</v>
      </c>
      <c r="I139" s="21">
        <v>1.58</v>
      </c>
      <c r="J139" s="21" t="s">
        <v>837</v>
      </c>
      <c r="K139" s="20" t="s">
        <v>208</v>
      </c>
      <c r="L139" s="34">
        <v>0.06</v>
      </c>
      <c r="M139" s="23">
        <v>3.4500000000000003E-2</v>
      </c>
      <c r="N139" s="22">
        <v>7625882</v>
      </c>
      <c r="O139" s="33">
        <v>106.41</v>
      </c>
      <c r="P139" s="22">
        <v>8114.7</v>
      </c>
      <c r="Q139" s="23">
        <v>1.9039571038537233E-3</v>
      </c>
      <c r="R139" s="23">
        <v>2.0000000000000001E-4</v>
      </c>
      <c r="Z139" s="22"/>
    </row>
    <row r="140" spans="2:26" s="33" customFormat="1">
      <c r="B140" s="20" t="s">
        <v>2451</v>
      </c>
      <c r="C140" s="20" t="s">
        <v>2222</v>
      </c>
      <c r="D140" s="21">
        <v>99107823</v>
      </c>
      <c r="E140" s="21"/>
      <c r="F140" s="20" t="s">
        <v>578</v>
      </c>
      <c r="G140" s="45">
        <v>43230</v>
      </c>
      <c r="H140" s="20" t="s">
        <v>224</v>
      </c>
      <c r="I140" s="21">
        <v>10.64</v>
      </c>
      <c r="J140" s="21" t="s">
        <v>837</v>
      </c>
      <c r="K140" s="20" t="s">
        <v>208</v>
      </c>
      <c r="L140" s="34">
        <v>2.35E-2</v>
      </c>
      <c r="M140" s="23">
        <v>3.9199999999999999E-2</v>
      </c>
      <c r="N140" s="22">
        <v>7540146.5099999998</v>
      </c>
      <c r="O140" s="33">
        <v>101</v>
      </c>
      <c r="P140" s="22">
        <v>7615.55</v>
      </c>
      <c r="Q140" s="23">
        <v>1.7868412291585916E-3</v>
      </c>
      <c r="R140" s="23">
        <v>2.0000000000000001E-4</v>
      </c>
      <c r="Z140" s="22"/>
    </row>
    <row r="141" spans="2:26" s="33" customFormat="1">
      <c r="B141" s="20" t="s">
        <v>2485</v>
      </c>
      <c r="C141" s="20" t="s">
        <v>250</v>
      </c>
      <c r="D141" s="21">
        <v>99107906</v>
      </c>
      <c r="E141" s="21"/>
      <c r="F141" s="20" t="s">
        <v>581</v>
      </c>
      <c r="G141" s="20" t="s">
        <v>2251</v>
      </c>
      <c r="H141" s="20"/>
      <c r="I141" s="21">
        <v>0.68</v>
      </c>
      <c r="J141" s="21" t="s">
        <v>838</v>
      </c>
      <c r="K141" s="20" t="s">
        <v>208</v>
      </c>
      <c r="L141" s="34">
        <v>0.09</v>
      </c>
      <c r="M141" s="23">
        <v>4.65E-2</v>
      </c>
      <c r="N141" s="22">
        <v>6811546</v>
      </c>
      <c r="O141" s="33">
        <v>115.67</v>
      </c>
      <c r="P141" s="22">
        <v>7878.92</v>
      </c>
      <c r="Q141" s="23">
        <v>1.848635895929015E-3</v>
      </c>
      <c r="R141" s="23">
        <v>2.0000000000000001E-4</v>
      </c>
      <c r="Z141" s="22"/>
    </row>
    <row r="142" spans="2:26" s="33" customFormat="1">
      <c r="B142" s="20" t="s">
        <v>2452</v>
      </c>
      <c r="C142" s="20" t="s">
        <v>2222</v>
      </c>
      <c r="D142" s="21">
        <v>99108060</v>
      </c>
      <c r="E142" s="21"/>
      <c r="F142" s="20" t="s">
        <v>578</v>
      </c>
      <c r="G142" s="45">
        <v>43230</v>
      </c>
      <c r="H142" s="20" t="s">
        <v>224</v>
      </c>
      <c r="I142" s="21">
        <v>10.64</v>
      </c>
      <c r="J142" s="21" t="s">
        <v>837</v>
      </c>
      <c r="K142" s="20" t="s">
        <v>208</v>
      </c>
      <c r="L142" s="34">
        <v>2.35E-2</v>
      </c>
      <c r="M142" s="23">
        <v>3.9199999999999999E-2</v>
      </c>
      <c r="N142" s="22">
        <v>4865742.62</v>
      </c>
      <c r="O142" s="33">
        <v>101</v>
      </c>
      <c r="P142" s="22">
        <v>4914.3999999999996</v>
      </c>
      <c r="Q142" s="23">
        <v>1.1530687260377756E-3</v>
      </c>
      <c r="R142" s="23">
        <v>1E-4</v>
      </c>
      <c r="Z142" s="22"/>
    </row>
    <row r="143" spans="2:26" s="33" customFormat="1">
      <c r="B143" s="20" t="s">
        <v>2496</v>
      </c>
      <c r="C143" s="20" t="s">
        <v>2222</v>
      </c>
      <c r="D143" s="21">
        <v>99108086</v>
      </c>
      <c r="E143" s="21"/>
      <c r="F143" s="20" t="s">
        <v>578</v>
      </c>
      <c r="G143" s="20" t="s">
        <v>2240</v>
      </c>
      <c r="H143" s="20" t="s">
        <v>224</v>
      </c>
      <c r="I143" s="21">
        <v>9.2100000000000009</v>
      </c>
      <c r="J143" s="21" t="s">
        <v>989</v>
      </c>
      <c r="K143" s="20" t="s">
        <v>208</v>
      </c>
      <c r="L143" s="34">
        <v>0</v>
      </c>
      <c r="M143" s="23">
        <v>1.04E-2</v>
      </c>
      <c r="N143" s="22">
        <v>2815992.76</v>
      </c>
      <c r="O143" s="33">
        <v>119.01</v>
      </c>
      <c r="P143" s="22">
        <v>3351.31</v>
      </c>
      <c r="Q143" s="23">
        <v>7.8631994796061729E-4</v>
      </c>
      <c r="R143" s="23">
        <v>1E-4</v>
      </c>
      <c r="Z143" s="22"/>
    </row>
    <row r="144" spans="2:26" s="33" customFormat="1">
      <c r="B144" s="20" t="s">
        <v>2495</v>
      </c>
      <c r="C144" s="20" t="s">
        <v>2222</v>
      </c>
      <c r="D144" s="21">
        <v>99108268</v>
      </c>
      <c r="E144" s="21"/>
      <c r="F144" s="20" t="s">
        <v>578</v>
      </c>
      <c r="G144" s="45">
        <v>43230</v>
      </c>
      <c r="H144" s="20" t="s">
        <v>224</v>
      </c>
      <c r="I144" s="21">
        <v>10.64</v>
      </c>
      <c r="J144" s="21" t="s">
        <v>837</v>
      </c>
      <c r="K144" s="20" t="s">
        <v>208</v>
      </c>
      <c r="L144" s="34">
        <v>2.35E-2</v>
      </c>
      <c r="M144" s="23">
        <v>3.9199999999999999E-2</v>
      </c>
      <c r="N144" s="22">
        <v>714775.68</v>
      </c>
      <c r="O144" s="33">
        <v>101</v>
      </c>
      <c r="P144" s="22">
        <v>721.92</v>
      </c>
      <c r="Q144" s="23">
        <v>1.6938453823481828E-4</v>
      </c>
      <c r="R144" s="23">
        <v>0</v>
      </c>
      <c r="Z144" s="22"/>
    </row>
    <row r="145" spans="2:26" s="33" customFormat="1">
      <c r="B145" s="20" t="s">
        <v>2497</v>
      </c>
      <c r="C145" s="20" t="s">
        <v>250</v>
      </c>
      <c r="D145" s="21">
        <v>99108276</v>
      </c>
      <c r="E145" s="21"/>
      <c r="F145" s="20" t="s">
        <v>581</v>
      </c>
      <c r="G145" s="45">
        <v>43230</v>
      </c>
      <c r="H145" s="20"/>
      <c r="I145" s="21">
        <v>3.36</v>
      </c>
      <c r="J145" s="21" t="s">
        <v>248</v>
      </c>
      <c r="K145" s="20" t="s">
        <v>208</v>
      </c>
      <c r="L145" s="34">
        <v>0.04</v>
      </c>
      <c r="M145" s="23">
        <v>0.05</v>
      </c>
      <c r="N145" s="22">
        <v>28484704</v>
      </c>
      <c r="O145" s="33">
        <v>100.93</v>
      </c>
      <c r="P145" s="22">
        <v>28749.61</v>
      </c>
      <c r="Q145" s="23">
        <v>6.7455388606509226E-3</v>
      </c>
      <c r="R145" s="23">
        <v>5.9999999999999995E-4</v>
      </c>
      <c r="Z145" s="22"/>
    </row>
    <row r="146" spans="2:26" s="33" customFormat="1">
      <c r="B146" s="20" t="s">
        <v>2498</v>
      </c>
      <c r="C146" s="20" t="s">
        <v>250</v>
      </c>
      <c r="D146" s="21">
        <v>99108342</v>
      </c>
      <c r="E146" s="21"/>
      <c r="F146" s="20" t="s">
        <v>581</v>
      </c>
      <c r="G146" s="20" t="s">
        <v>2252</v>
      </c>
      <c r="H146" s="20"/>
      <c r="I146" s="21">
        <v>2.99</v>
      </c>
      <c r="J146" s="21" t="s">
        <v>837</v>
      </c>
      <c r="K146" s="20" t="s">
        <v>208</v>
      </c>
      <c r="L146" s="34">
        <v>8.8499999999999995E-2</v>
      </c>
      <c r="M146" s="23">
        <v>7.2999999999999995E-2</v>
      </c>
      <c r="N146" s="22">
        <v>13623094</v>
      </c>
      <c r="O146" s="33">
        <v>115.73</v>
      </c>
      <c r="P146" s="22">
        <v>15766.01</v>
      </c>
      <c r="Q146" s="23">
        <v>3.6991887240352497E-3</v>
      </c>
      <c r="R146" s="23">
        <v>4.0000000000000002E-4</v>
      </c>
      <c r="Z146" s="22"/>
    </row>
    <row r="147" spans="2:26" s="33" customFormat="1">
      <c r="B147" s="20" t="s">
        <v>2499</v>
      </c>
      <c r="C147" s="20" t="s">
        <v>250</v>
      </c>
      <c r="D147" s="21">
        <v>99108359</v>
      </c>
      <c r="E147" s="21"/>
      <c r="F147" s="20" t="s">
        <v>581</v>
      </c>
      <c r="G147" s="20" t="s">
        <v>2252</v>
      </c>
      <c r="H147" s="20"/>
      <c r="I147" s="21">
        <v>2.99</v>
      </c>
      <c r="J147" s="21" t="s">
        <v>837</v>
      </c>
      <c r="K147" s="20" t="s">
        <v>208</v>
      </c>
      <c r="L147" s="34">
        <v>0.11849999999999999</v>
      </c>
      <c r="M147" s="23">
        <v>0.10730000000000001</v>
      </c>
      <c r="N147" s="22">
        <v>4469406</v>
      </c>
      <c r="O147" s="33">
        <v>118.77</v>
      </c>
      <c r="P147" s="22">
        <v>5308.31</v>
      </c>
      <c r="Q147" s="23">
        <v>1.2454920741318545E-3</v>
      </c>
      <c r="R147" s="23">
        <v>1E-4</v>
      </c>
      <c r="Z147" s="22"/>
    </row>
    <row r="148" spans="2:26" s="33" customFormat="1">
      <c r="B148" s="20" t="s">
        <v>2503</v>
      </c>
      <c r="C148" s="20" t="s">
        <v>2222</v>
      </c>
      <c r="D148" s="21">
        <v>99108375</v>
      </c>
      <c r="E148" s="21"/>
      <c r="F148" s="20" t="s">
        <v>578</v>
      </c>
      <c r="G148" s="20" t="s">
        <v>2240</v>
      </c>
      <c r="H148" s="20" t="s">
        <v>224</v>
      </c>
      <c r="I148" s="21">
        <v>9.06</v>
      </c>
      <c r="J148" s="21" t="s">
        <v>989</v>
      </c>
      <c r="K148" s="20" t="s">
        <v>208</v>
      </c>
      <c r="L148" s="34">
        <v>0</v>
      </c>
      <c r="M148" s="23">
        <v>1.66E-2</v>
      </c>
      <c r="N148" s="22">
        <v>2321912.39</v>
      </c>
      <c r="O148" s="33">
        <v>112.43</v>
      </c>
      <c r="P148" s="22">
        <v>2610.5300000000002</v>
      </c>
      <c r="Q148" s="23">
        <v>6.1251027620531386E-4</v>
      </c>
      <c r="R148" s="23">
        <v>1E-4</v>
      </c>
      <c r="Z148" s="22"/>
    </row>
    <row r="149" spans="2:26" s="33" customFormat="1">
      <c r="B149" s="20" t="s">
        <v>2500</v>
      </c>
      <c r="C149" s="20" t="s">
        <v>2222</v>
      </c>
      <c r="D149" s="21">
        <v>99108391</v>
      </c>
      <c r="E149" s="21"/>
      <c r="F149" s="20" t="s">
        <v>571</v>
      </c>
      <c r="G149" s="20" t="s">
        <v>876</v>
      </c>
      <c r="H149" s="20" t="s">
        <v>222</v>
      </c>
      <c r="I149" s="21">
        <v>10.3</v>
      </c>
      <c r="J149" s="21" t="s">
        <v>989</v>
      </c>
      <c r="K149" s="20" t="s">
        <v>208</v>
      </c>
      <c r="L149" s="34">
        <v>2.1499999999999998E-2</v>
      </c>
      <c r="M149" s="23">
        <v>3.04E-2</v>
      </c>
      <c r="N149" s="22">
        <v>1436863.12</v>
      </c>
      <c r="O149" s="33">
        <v>106.96</v>
      </c>
      <c r="P149" s="22">
        <v>1536.87</v>
      </c>
      <c r="Q149" s="23">
        <v>3.6059676318282518E-4</v>
      </c>
      <c r="R149" s="23">
        <v>0</v>
      </c>
      <c r="Z149" s="22"/>
    </row>
    <row r="150" spans="2:26" s="33" customFormat="1">
      <c r="B150" s="20" t="s">
        <v>2502</v>
      </c>
      <c r="C150" s="20" t="s">
        <v>2222</v>
      </c>
      <c r="D150" s="21">
        <v>99108433</v>
      </c>
      <c r="E150" s="21"/>
      <c r="F150" s="20" t="s">
        <v>578</v>
      </c>
      <c r="G150" s="45">
        <v>43230</v>
      </c>
      <c r="H150" s="20" t="s">
        <v>224</v>
      </c>
      <c r="I150" s="21">
        <v>10.64</v>
      </c>
      <c r="J150" s="21" t="s">
        <v>837</v>
      </c>
      <c r="K150" s="20" t="s">
        <v>208</v>
      </c>
      <c r="L150" s="34">
        <v>2.35E-2</v>
      </c>
      <c r="M150" s="23">
        <v>3.9199999999999999E-2</v>
      </c>
      <c r="N150" s="22">
        <v>3318141.98</v>
      </c>
      <c r="O150" s="33">
        <v>101</v>
      </c>
      <c r="P150" s="22">
        <v>3351.32</v>
      </c>
      <c r="Q150" s="23">
        <v>7.8632229426683182E-4</v>
      </c>
      <c r="R150" s="23">
        <v>1E-4</v>
      </c>
      <c r="Z150" s="22"/>
    </row>
    <row r="151" spans="2:26" s="33" customFormat="1">
      <c r="B151" s="20" t="s">
        <v>2501</v>
      </c>
      <c r="C151" s="20" t="s">
        <v>2222</v>
      </c>
      <c r="D151" s="21">
        <v>99108516</v>
      </c>
      <c r="E151" s="21"/>
      <c r="F151" s="20" t="s">
        <v>571</v>
      </c>
      <c r="G151" s="20" t="s">
        <v>876</v>
      </c>
      <c r="H151" s="20" t="s">
        <v>222</v>
      </c>
      <c r="I151" s="21">
        <v>10.26</v>
      </c>
      <c r="J151" s="21" t="s">
        <v>989</v>
      </c>
      <c r="K151" s="20" t="s">
        <v>208</v>
      </c>
      <c r="L151" s="34">
        <v>2.1499999999999998E-2</v>
      </c>
      <c r="M151" s="23">
        <v>3.1699999999999999E-2</v>
      </c>
      <c r="N151" s="22">
        <v>5240897.72</v>
      </c>
      <c r="O151" s="33">
        <v>105.52</v>
      </c>
      <c r="P151" s="22">
        <v>5530.2</v>
      </c>
      <c r="Q151" s="23">
        <v>1.2975542627246676E-3</v>
      </c>
      <c r="R151" s="23">
        <v>1E-4</v>
      </c>
      <c r="Z151" s="22"/>
    </row>
    <row r="152" spans="2:26" s="33" customFormat="1">
      <c r="B152" s="20" t="s">
        <v>2504</v>
      </c>
      <c r="C152" s="20" t="s">
        <v>250</v>
      </c>
      <c r="D152" s="21">
        <v>99108524</v>
      </c>
      <c r="E152" s="21"/>
      <c r="F152" s="20" t="s">
        <v>575</v>
      </c>
      <c r="G152" s="20" t="s">
        <v>2250</v>
      </c>
      <c r="H152" s="20" t="s">
        <v>222</v>
      </c>
      <c r="I152" s="21">
        <v>2.5499999999999998</v>
      </c>
      <c r="J152" s="21" t="s">
        <v>837</v>
      </c>
      <c r="K152" s="20" t="s">
        <v>208</v>
      </c>
      <c r="L152" s="34">
        <v>7.4999999999999997E-2</v>
      </c>
      <c r="M152" s="23">
        <v>5.4800000000000001E-2</v>
      </c>
      <c r="N152" s="22">
        <v>4739244.4800000004</v>
      </c>
      <c r="O152" s="33">
        <v>113.51</v>
      </c>
      <c r="P152" s="22">
        <v>5379.52</v>
      </c>
      <c r="Q152" s="23">
        <v>1.2622001206850754E-3</v>
      </c>
      <c r="R152" s="23">
        <v>1E-4</v>
      </c>
      <c r="Z152" s="22"/>
    </row>
    <row r="153" spans="2:26" s="33" customFormat="1">
      <c r="B153" s="20" t="s">
        <v>2510</v>
      </c>
      <c r="C153" s="20" t="s">
        <v>2222</v>
      </c>
      <c r="D153" s="21">
        <v>99108557</v>
      </c>
      <c r="E153" s="21"/>
      <c r="F153" s="20" t="s">
        <v>578</v>
      </c>
      <c r="G153" s="20" t="s">
        <v>2240</v>
      </c>
      <c r="H153" s="20" t="s">
        <v>224</v>
      </c>
      <c r="I153" s="21">
        <v>9.01</v>
      </c>
      <c r="J153" s="21" t="s">
        <v>989</v>
      </c>
      <c r="K153" s="20" t="s">
        <v>208</v>
      </c>
      <c r="L153" s="34">
        <v>0</v>
      </c>
      <c r="M153" s="23">
        <v>1.8599999999999998E-2</v>
      </c>
      <c r="N153" s="22">
        <v>3766148.63</v>
      </c>
      <c r="O153" s="33">
        <v>110.29</v>
      </c>
      <c r="P153" s="22">
        <v>4153.6899999999996</v>
      </c>
      <c r="Q153" s="23">
        <v>9.7458286599703882E-4</v>
      </c>
      <c r="R153" s="23">
        <v>1E-4</v>
      </c>
      <c r="Z153" s="22"/>
    </row>
    <row r="154" spans="2:26" s="33" customFormat="1">
      <c r="B154" s="20" t="s">
        <v>2512</v>
      </c>
      <c r="C154" s="20" t="s">
        <v>250</v>
      </c>
      <c r="D154" s="21">
        <v>99108565</v>
      </c>
      <c r="E154" s="21"/>
      <c r="F154" s="20" t="s">
        <v>581</v>
      </c>
      <c r="G154" s="20" t="s">
        <v>2240</v>
      </c>
      <c r="H154" s="20"/>
      <c r="I154" s="21">
        <v>2.0099999999999998</v>
      </c>
      <c r="J154" s="21" t="s">
        <v>837</v>
      </c>
      <c r="K154" s="20" t="s">
        <v>208</v>
      </c>
      <c r="L154" s="34">
        <v>7.0000000000000007E-2</v>
      </c>
      <c r="M154" s="23">
        <v>-1.21E-2</v>
      </c>
      <c r="N154" s="22">
        <v>2130524</v>
      </c>
      <c r="O154" s="33">
        <v>111.31</v>
      </c>
      <c r="P154" s="22">
        <v>2371.4899999999998</v>
      </c>
      <c r="Q154" s="23">
        <v>5.5642417245468912E-4</v>
      </c>
      <c r="R154" s="23">
        <v>1E-4</v>
      </c>
      <c r="Z154" s="22"/>
    </row>
    <row r="155" spans="2:26" s="33" customFormat="1">
      <c r="B155" s="20" t="s">
        <v>2509</v>
      </c>
      <c r="C155" s="20" t="s">
        <v>2222</v>
      </c>
      <c r="D155" s="21">
        <v>99108680</v>
      </c>
      <c r="E155" s="21"/>
      <c r="F155" s="20" t="s">
        <v>571</v>
      </c>
      <c r="G155" s="20" t="s">
        <v>876</v>
      </c>
      <c r="H155" s="20" t="s">
        <v>222</v>
      </c>
      <c r="I155" s="21">
        <v>10.24</v>
      </c>
      <c r="J155" s="21" t="s">
        <v>989</v>
      </c>
      <c r="K155" s="20" t="s">
        <v>208</v>
      </c>
      <c r="L155" s="34">
        <v>2.1499999999999998E-2</v>
      </c>
      <c r="M155" s="23">
        <v>3.2599999999999997E-2</v>
      </c>
      <c r="N155" s="22">
        <v>2967735.45</v>
      </c>
      <c r="O155" s="33">
        <v>104.63</v>
      </c>
      <c r="P155" s="22">
        <v>3105.14</v>
      </c>
      <c r="Q155" s="23">
        <v>7.2856092787907745E-4</v>
      </c>
      <c r="R155" s="23">
        <v>1E-4</v>
      </c>
      <c r="Z155" s="22"/>
    </row>
    <row r="156" spans="2:26" s="33" customFormat="1">
      <c r="B156" s="20" t="s">
        <v>2511</v>
      </c>
      <c r="C156" s="20" t="s">
        <v>250</v>
      </c>
      <c r="D156" s="21">
        <v>99108748</v>
      </c>
      <c r="E156" s="21"/>
      <c r="F156" s="20" t="s">
        <v>2253</v>
      </c>
      <c r="G156" s="20" t="s">
        <v>2254</v>
      </c>
      <c r="H156" s="20" t="s">
        <v>456</v>
      </c>
      <c r="I156" s="21">
        <v>0.22</v>
      </c>
      <c r="J156" s="21" t="s">
        <v>837</v>
      </c>
      <c r="K156" s="20" t="s">
        <v>208</v>
      </c>
      <c r="L156" s="34">
        <v>3.5000000000000003E-2</v>
      </c>
      <c r="M156" s="23">
        <v>3.4799999999999998E-2</v>
      </c>
      <c r="N156" s="22">
        <v>61602973.859999999</v>
      </c>
      <c r="O156" s="33">
        <v>101.87</v>
      </c>
      <c r="P156" s="22">
        <v>62754.87</v>
      </c>
      <c r="Q156" s="23">
        <v>1.4724214146908316E-2</v>
      </c>
      <c r="R156" s="23">
        <v>1.4E-3</v>
      </c>
      <c r="Z156" s="22"/>
    </row>
    <row r="157" spans="2:26" s="33" customFormat="1">
      <c r="B157" s="20" t="s">
        <v>2513</v>
      </c>
      <c r="C157" s="20" t="s">
        <v>250</v>
      </c>
      <c r="D157" s="21">
        <v>99108813</v>
      </c>
      <c r="E157" s="21"/>
      <c r="F157" s="20" t="s">
        <v>581</v>
      </c>
      <c r="G157" s="20" t="s">
        <v>2240</v>
      </c>
      <c r="H157" s="20"/>
      <c r="I157" s="21">
        <v>2.0099999999999998</v>
      </c>
      <c r="J157" s="21" t="s">
        <v>837</v>
      </c>
      <c r="K157" s="20" t="s">
        <v>208</v>
      </c>
      <c r="L157" s="34">
        <v>7.0000000000000007E-2</v>
      </c>
      <c r="M157" s="23">
        <v>3.95E-2</v>
      </c>
      <c r="N157" s="22">
        <v>1893799.18</v>
      </c>
      <c r="O157" s="33">
        <v>111.14</v>
      </c>
      <c r="P157" s="22">
        <v>2104.77</v>
      </c>
      <c r="Q157" s="23">
        <v>4.9384349310241924E-4</v>
      </c>
      <c r="R157" s="23">
        <v>0</v>
      </c>
      <c r="Z157" s="22"/>
    </row>
    <row r="158" spans="2:26" s="33" customFormat="1">
      <c r="B158" s="20" t="s">
        <v>2514</v>
      </c>
      <c r="C158" s="20" t="s">
        <v>2222</v>
      </c>
      <c r="D158" s="21">
        <v>99108821</v>
      </c>
      <c r="E158" s="21"/>
      <c r="F158" s="20" t="s">
        <v>578</v>
      </c>
      <c r="G158" s="20" t="s">
        <v>2240</v>
      </c>
      <c r="H158" s="20" t="s">
        <v>224</v>
      </c>
      <c r="I158" s="21">
        <v>8.89</v>
      </c>
      <c r="J158" s="21" t="s">
        <v>989</v>
      </c>
      <c r="K158" s="20" t="s">
        <v>208</v>
      </c>
      <c r="L158" s="34">
        <v>0</v>
      </c>
      <c r="M158" s="23">
        <v>2.3199999999999998E-2</v>
      </c>
      <c r="N158" s="22">
        <v>1953931.57</v>
      </c>
      <c r="O158" s="33">
        <v>105.98</v>
      </c>
      <c r="P158" s="22">
        <v>2070.7800000000002</v>
      </c>
      <c r="Q158" s="23">
        <v>4.8586839827944515E-4</v>
      </c>
      <c r="R158" s="23">
        <v>0</v>
      </c>
      <c r="Z158" s="22"/>
    </row>
    <row r="159" spans="2:26" s="33" customFormat="1">
      <c r="B159" s="20" t="s">
        <v>2515</v>
      </c>
      <c r="C159" s="20" t="s">
        <v>250</v>
      </c>
      <c r="D159" s="21">
        <v>99108979</v>
      </c>
      <c r="E159" s="21"/>
      <c r="F159" s="20" t="s">
        <v>581</v>
      </c>
      <c r="G159" s="20" t="s">
        <v>2240</v>
      </c>
      <c r="H159" s="20"/>
      <c r="I159" s="21">
        <v>2.0099999999999998</v>
      </c>
      <c r="J159" s="21" t="s">
        <v>837</v>
      </c>
      <c r="K159" s="20" t="s">
        <v>208</v>
      </c>
      <c r="L159" s="34">
        <v>7.0000000000000007E-2</v>
      </c>
      <c r="M159" s="23">
        <v>5.6899999999999999E-2</v>
      </c>
      <c r="N159" s="22">
        <v>1657074.27</v>
      </c>
      <c r="O159" s="33">
        <v>105.59</v>
      </c>
      <c r="P159" s="22">
        <v>1749.7</v>
      </c>
      <c r="Q159" s="23">
        <v>4.105331983453313E-4</v>
      </c>
      <c r="R159" s="23">
        <v>0</v>
      </c>
      <c r="Z159" s="22"/>
    </row>
    <row r="160" spans="2:26" s="33" customFormat="1">
      <c r="B160" s="20" t="s">
        <v>2516</v>
      </c>
      <c r="C160" s="20" t="s">
        <v>2222</v>
      </c>
      <c r="D160" s="21">
        <v>99108987</v>
      </c>
      <c r="E160" s="21"/>
      <c r="F160" s="20" t="s">
        <v>578</v>
      </c>
      <c r="G160" s="20" t="s">
        <v>2240</v>
      </c>
      <c r="H160" s="20" t="s">
        <v>224</v>
      </c>
      <c r="I160" s="21">
        <v>8.84</v>
      </c>
      <c r="J160" s="21" t="s">
        <v>989</v>
      </c>
      <c r="K160" s="20" t="s">
        <v>208</v>
      </c>
      <c r="L160" s="34">
        <v>0</v>
      </c>
      <c r="M160" s="23">
        <v>2.52E-2</v>
      </c>
      <c r="N160" s="22">
        <v>3753008.92</v>
      </c>
      <c r="O160" s="33">
        <v>104</v>
      </c>
      <c r="P160" s="22">
        <v>3903.13</v>
      </c>
      <c r="Q160" s="23">
        <v>9.1579381748734803E-4</v>
      </c>
      <c r="R160" s="23">
        <v>1E-4</v>
      </c>
      <c r="Z160" s="22"/>
    </row>
    <row r="161" spans="2:26" s="33" customFormat="1">
      <c r="B161" s="20" t="s">
        <v>2517</v>
      </c>
      <c r="C161" s="20" t="s">
        <v>2222</v>
      </c>
      <c r="D161" s="21">
        <v>99109035</v>
      </c>
      <c r="E161" s="21"/>
      <c r="F161" s="20" t="s">
        <v>571</v>
      </c>
      <c r="G161" s="20" t="s">
        <v>876</v>
      </c>
      <c r="H161" s="20" t="s">
        <v>222</v>
      </c>
      <c r="I161" s="21">
        <v>10.119999999999999</v>
      </c>
      <c r="J161" s="21" t="s">
        <v>989</v>
      </c>
      <c r="K161" s="20" t="s">
        <v>208</v>
      </c>
      <c r="L161" s="34">
        <v>5.4999999999999997E-3</v>
      </c>
      <c r="M161" s="23">
        <v>3.6700000000000003E-2</v>
      </c>
      <c r="N161" s="22">
        <v>4434832.05</v>
      </c>
      <c r="O161" s="33">
        <v>100.46</v>
      </c>
      <c r="P161" s="22">
        <v>4455.2299999999996</v>
      </c>
      <c r="Q161" s="23">
        <v>1.0453333835880837E-3</v>
      </c>
      <c r="R161" s="23">
        <v>1E-4</v>
      </c>
      <c r="Z161" s="22"/>
    </row>
    <row r="162" spans="2:26" s="33" customFormat="1">
      <c r="B162" s="20" t="s">
        <v>2518</v>
      </c>
      <c r="C162" s="20" t="s">
        <v>250</v>
      </c>
      <c r="D162" s="21">
        <v>99109068</v>
      </c>
      <c r="E162" s="21"/>
      <c r="F162" s="20" t="s">
        <v>581</v>
      </c>
      <c r="G162" s="20" t="s">
        <v>2255</v>
      </c>
      <c r="H162" s="20"/>
      <c r="I162" s="21">
        <v>2.85</v>
      </c>
      <c r="J162" s="21" t="s">
        <v>838</v>
      </c>
      <c r="K162" s="20" t="s">
        <v>208</v>
      </c>
      <c r="L162" s="34">
        <v>6.7500000000000004E-2</v>
      </c>
      <c r="M162" s="23">
        <v>6.6900000000000001E-2</v>
      </c>
      <c r="N162" s="22">
        <v>24001800</v>
      </c>
      <c r="O162" s="33">
        <v>100</v>
      </c>
      <c r="P162" s="22">
        <v>24001.8</v>
      </c>
      <c r="Q162" s="23">
        <v>5.6315572498399566E-3</v>
      </c>
      <c r="R162" s="23">
        <v>5.0000000000000001E-4</v>
      </c>
      <c r="Z162" s="22"/>
    </row>
    <row r="163" spans="2:26" s="33" customFormat="1">
      <c r="B163" s="20" t="s">
        <v>2519</v>
      </c>
      <c r="C163" s="20" t="s">
        <v>2222</v>
      </c>
      <c r="D163" s="21">
        <v>99109100</v>
      </c>
      <c r="E163" s="21"/>
      <c r="F163" s="20" t="s">
        <v>578</v>
      </c>
      <c r="G163" s="45">
        <v>43230</v>
      </c>
      <c r="H163" s="20" t="s">
        <v>224</v>
      </c>
      <c r="I163" s="21">
        <v>10.62</v>
      </c>
      <c r="J163" s="21" t="s">
        <v>837</v>
      </c>
      <c r="K163" s="20" t="s">
        <v>208</v>
      </c>
      <c r="L163" s="34">
        <v>2.35E-2</v>
      </c>
      <c r="M163" s="23">
        <v>3.9800000000000002E-2</v>
      </c>
      <c r="N163" s="22">
        <v>11822297.109999999</v>
      </c>
      <c r="O163" s="33">
        <v>100.48</v>
      </c>
      <c r="P163" s="22">
        <v>11879.04</v>
      </c>
      <c r="Q163" s="23">
        <v>2.7871865373904807E-3</v>
      </c>
      <c r="R163" s="23">
        <v>2.9999999999999997E-4</v>
      </c>
      <c r="Z163" s="22"/>
    </row>
    <row r="164" spans="2:26" s="33" customFormat="1">
      <c r="B164" s="20" t="s">
        <v>2520</v>
      </c>
      <c r="C164" s="20" t="s">
        <v>250</v>
      </c>
      <c r="D164" s="21">
        <v>99109126</v>
      </c>
      <c r="E164" s="21"/>
      <c r="F164" s="20" t="s">
        <v>2253</v>
      </c>
      <c r="G164" s="20" t="s">
        <v>2254</v>
      </c>
      <c r="H164" s="20" t="s">
        <v>456</v>
      </c>
      <c r="I164" s="21">
        <v>0.04</v>
      </c>
      <c r="J164" s="21" t="s">
        <v>837</v>
      </c>
      <c r="K164" s="20" t="s">
        <v>208</v>
      </c>
      <c r="L164" s="34">
        <v>3.5000000000000003E-2</v>
      </c>
      <c r="M164" s="23">
        <v>3.5499999999999997E-2</v>
      </c>
      <c r="N164" s="22">
        <v>104881040</v>
      </c>
      <c r="O164" s="33">
        <v>100.15</v>
      </c>
      <c r="P164" s="22">
        <v>105041.95</v>
      </c>
      <c r="Q164" s="23">
        <v>2.4646058006475607E-2</v>
      </c>
      <c r="R164" s="23">
        <v>2.3999999999999998E-3</v>
      </c>
      <c r="Z164" s="22"/>
    </row>
    <row r="165" spans="2:26" s="33" customFormat="1">
      <c r="B165" s="20" t="s">
        <v>2440</v>
      </c>
      <c r="C165" s="20" t="s">
        <v>2222</v>
      </c>
      <c r="D165" s="21">
        <v>118961309</v>
      </c>
      <c r="E165" s="21"/>
      <c r="F165" s="20" t="s">
        <v>571</v>
      </c>
      <c r="G165" s="20" t="s">
        <v>2223</v>
      </c>
      <c r="H165" s="20" t="s">
        <v>222</v>
      </c>
      <c r="I165" s="21">
        <v>4.92</v>
      </c>
      <c r="J165" s="21" t="s">
        <v>989</v>
      </c>
      <c r="K165" s="20" t="s">
        <v>208</v>
      </c>
      <c r="L165" s="34">
        <v>5.6154999999999997E-2</v>
      </c>
      <c r="M165" s="23">
        <v>6.7000000000000002E-3</v>
      </c>
      <c r="N165" s="22">
        <v>2166615.87</v>
      </c>
      <c r="O165" s="33">
        <v>130.36000000000001</v>
      </c>
      <c r="P165" s="22">
        <v>2824.4</v>
      </c>
      <c r="Q165" s="23">
        <v>6.6269072721412449E-4</v>
      </c>
      <c r="R165" s="23">
        <v>1E-4</v>
      </c>
      <c r="Z165" s="22"/>
    </row>
    <row r="166" spans="2:26" s="33" customFormat="1">
      <c r="B166" s="20" t="s">
        <v>2425</v>
      </c>
      <c r="C166" s="20" t="s">
        <v>2222</v>
      </c>
      <c r="D166" s="21">
        <v>118961408</v>
      </c>
      <c r="E166" s="21"/>
      <c r="F166" s="20" t="s">
        <v>571</v>
      </c>
      <c r="G166" s="20" t="s">
        <v>1871</v>
      </c>
      <c r="H166" s="20" t="s">
        <v>222</v>
      </c>
      <c r="I166" s="21">
        <v>4.9800000000000004</v>
      </c>
      <c r="J166" s="21" t="s">
        <v>989</v>
      </c>
      <c r="K166" s="20" t="s">
        <v>208</v>
      </c>
      <c r="L166" s="34">
        <v>5.4856000000000002E-2</v>
      </c>
      <c r="M166" s="23">
        <v>2.0000000000000001E-4</v>
      </c>
      <c r="N166" s="22">
        <v>9176372.2799999993</v>
      </c>
      <c r="O166" s="33">
        <v>133.80000000000001</v>
      </c>
      <c r="P166" s="22">
        <v>12277.99</v>
      </c>
      <c r="Q166" s="23">
        <v>2.8807924238166507E-3</v>
      </c>
      <c r="R166" s="23">
        <v>2.9999999999999997E-4</v>
      </c>
      <c r="Z166" s="22"/>
    </row>
    <row r="167" spans="2:26" s="33" customFormat="1">
      <c r="B167" s="20" t="s">
        <v>2426</v>
      </c>
      <c r="C167" s="20" t="s">
        <v>2222</v>
      </c>
      <c r="D167" s="21">
        <v>118961507</v>
      </c>
      <c r="E167" s="21"/>
      <c r="F167" s="20" t="s">
        <v>571</v>
      </c>
      <c r="G167" s="20" t="s">
        <v>2224</v>
      </c>
      <c r="H167" s="20" t="s">
        <v>222</v>
      </c>
      <c r="I167" s="21">
        <v>4.9800000000000004</v>
      </c>
      <c r="J167" s="21" t="s">
        <v>989</v>
      </c>
      <c r="K167" s="20" t="s">
        <v>208</v>
      </c>
      <c r="L167" s="34">
        <v>5.4993E-2</v>
      </c>
      <c r="M167" s="23">
        <v>2.0000000000000001E-4</v>
      </c>
      <c r="N167" s="22">
        <v>7650408.3899999997</v>
      </c>
      <c r="O167" s="33">
        <v>133.88</v>
      </c>
      <c r="P167" s="22">
        <v>10242.370000000001</v>
      </c>
      <c r="Q167" s="23">
        <v>2.4031736381872728E-3</v>
      </c>
      <c r="R167" s="23">
        <v>2.0000000000000001E-4</v>
      </c>
      <c r="Z167" s="22"/>
    </row>
    <row r="168" spans="2:26" s="33" customFormat="1">
      <c r="B168" s="20" t="s">
        <v>2438</v>
      </c>
      <c r="C168" s="20" t="s">
        <v>2222</v>
      </c>
      <c r="D168" s="21">
        <v>118961606</v>
      </c>
      <c r="E168" s="21"/>
      <c r="F168" s="20" t="s">
        <v>571</v>
      </c>
      <c r="G168" s="20" t="s">
        <v>2224</v>
      </c>
      <c r="H168" s="20" t="s">
        <v>222</v>
      </c>
      <c r="I168" s="21">
        <v>4.9800000000000004</v>
      </c>
      <c r="J168" s="21" t="s">
        <v>989</v>
      </c>
      <c r="K168" s="20" t="s">
        <v>208</v>
      </c>
      <c r="L168" s="34">
        <v>5.4547999999999999E-2</v>
      </c>
      <c r="M168" s="23">
        <v>2.0000000000000001E-4</v>
      </c>
      <c r="N168" s="22">
        <v>887754.25</v>
      </c>
      <c r="O168" s="33">
        <v>131.97</v>
      </c>
      <c r="P168" s="22">
        <v>1171.57</v>
      </c>
      <c r="Q168" s="23">
        <v>2.7488619716833728E-4</v>
      </c>
      <c r="R168" s="23">
        <v>0</v>
      </c>
      <c r="Z168" s="22"/>
    </row>
    <row r="169" spans="2:26" s="33" customFormat="1">
      <c r="B169" s="20" t="s">
        <v>2431</v>
      </c>
      <c r="C169" s="20" t="s">
        <v>2222</v>
      </c>
      <c r="D169" s="21">
        <v>118981901</v>
      </c>
      <c r="E169" s="21"/>
      <c r="F169" s="20" t="s">
        <v>571</v>
      </c>
      <c r="G169" s="20" t="s">
        <v>2224</v>
      </c>
      <c r="H169" s="20" t="s">
        <v>222</v>
      </c>
      <c r="I169" s="21">
        <v>4.9800000000000004</v>
      </c>
      <c r="J169" s="21" t="s">
        <v>989</v>
      </c>
      <c r="K169" s="20" t="s">
        <v>208</v>
      </c>
      <c r="L169" s="34">
        <v>5.4547999999999999E-2</v>
      </c>
      <c r="M169" s="23">
        <v>2.9999999999999997E-4</v>
      </c>
      <c r="N169" s="22">
        <v>4012584.27</v>
      </c>
      <c r="O169" s="33">
        <v>130.85</v>
      </c>
      <c r="P169" s="22">
        <v>5250.47</v>
      </c>
      <c r="Q169" s="23">
        <v>1.2319210389873758E-3</v>
      </c>
      <c r="R169" s="23">
        <v>1E-4</v>
      </c>
      <c r="Z169" s="22"/>
    </row>
    <row r="170" spans="2:26" s="33" customFormat="1">
      <c r="B170" s="20" t="s">
        <v>2435</v>
      </c>
      <c r="C170" s="20" t="s">
        <v>2222</v>
      </c>
      <c r="D170" s="21">
        <v>118984202</v>
      </c>
      <c r="E170" s="21"/>
      <c r="F170" s="20" t="s">
        <v>571</v>
      </c>
      <c r="G170" s="20" t="s">
        <v>823</v>
      </c>
      <c r="H170" s="20" t="s">
        <v>222</v>
      </c>
      <c r="I170" s="21">
        <v>4.93</v>
      </c>
      <c r="J170" s="21" t="s">
        <v>989</v>
      </c>
      <c r="K170" s="20" t="s">
        <v>208</v>
      </c>
      <c r="L170" s="34">
        <v>5.4547999999999999E-2</v>
      </c>
      <c r="M170" s="23">
        <v>3.3E-3</v>
      </c>
      <c r="N170" s="22">
        <v>5311570.97</v>
      </c>
      <c r="O170" s="33">
        <v>129.38</v>
      </c>
      <c r="P170" s="22">
        <v>6872.11</v>
      </c>
      <c r="Q170" s="23">
        <v>1.6124074399502396E-3</v>
      </c>
      <c r="R170" s="23">
        <v>2.0000000000000001E-4</v>
      </c>
      <c r="Z170" s="22"/>
    </row>
    <row r="171" spans="2:26" s="33" customFormat="1">
      <c r="B171" s="20" t="s">
        <v>2436</v>
      </c>
      <c r="C171" s="20" t="s">
        <v>2222</v>
      </c>
      <c r="D171" s="21">
        <v>118984210</v>
      </c>
      <c r="E171" s="21"/>
      <c r="F171" s="20" t="s">
        <v>571</v>
      </c>
      <c r="G171" s="20" t="s">
        <v>2230</v>
      </c>
      <c r="H171" s="20" t="s">
        <v>222</v>
      </c>
      <c r="I171" s="21">
        <v>4.93</v>
      </c>
      <c r="J171" s="21" t="s">
        <v>989</v>
      </c>
      <c r="K171" s="20" t="s">
        <v>208</v>
      </c>
      <c r="L171" s="34">
        <v>5.4547999999999999E-2</v>
      </c>
      <c r="M171" s="23">
        <v>3.3E-3</v>
      </c>
      <c r="N171" s="22">
        <v>10375618.939999999</v>
      </c>
      <c r="O171" s="33">
        <v>130.54</v>
      </c>
      <c r="P171" s="22">
        <v>13544.33</v>
      </c>
      <c r="Q171" s="23">
        <v>3.1779145649794942E-3</v>
      </c>
      <c r="R171" s="23">
        <v>2.9999999999999997E-4</v>
      </c>
      <c r="Z171" s="22"/>
    </row>
    <row r="172" spans="2:26" s="33" customFormat="1">
      <c r="B172" s="20" t="s">
        <v>2430</v>
      </c>
      <c r="C172" s="20" t="s">
        <v>2222</v>
      </c>
      <c r="D172" s="21">
        <v>118985027</v>
      </c>
      <c r="E172" s="21"/>
      <c r="F172" s="20" t="s">
        <v>571</v>
      </c>
      <c r="G172" s="20" t="s">
        <v>2230</v>
      </c>
      <c r="H172" s="20" t="s">
        <v>222</v>
      </c>
      <c r="I172" s="21">
        <v>4.9800000000000004</v>
      </c>
      <c r="J172" s="21" t="s">
        <v>989</v>
      </c>
      <c r="K172" s="20" t="s">
        <v>208</v>
      </c>
      <c r="L172" s="34">
        <v>5.2935000000000003E-2</v>
      </c>
      <c r="M172" s="23">
        <v>-6.9999999999999999E-4</v>
      </c>
      <c r="N172" s="22">
        <v>2041753.46</v>
      </c>
      <c r="O172" s="33">
        <v>135.35</v>
      </c>
      <c r="P172" s="22">
        <v>2763.51</v>
      </c>
      <c r="Q172" s="23">
        <v>6.4840406867423361E-4</v>
      </c>
      <c r="R172" s="23">
        <v>1E-4</v>
      </c>
      <c r="Z172" s="22"/>
    </row>
    <row r="173" spans="2:26" s="33" customFormat="1">
      <c r="B173" s="20" t="s">
        <v>2433</v>
      </c>
      <c r="C173" s="20" t="s">
        <v>2222</v>
      </c>
      <c r="D173" s="21">
        <v>118985035</v>
      </c>
      <c r="E173" s="21"/>
      <c r="F173" s="20" t="s">
        <v>571</v>
      </c>
      <c r="G173" s="20" t="s">
        <v>2230</v>
      </c>
      <c r="H173" s="20" t="s">
        <v>222</v>
      </c>
      <c r="I173" s="21">
        <v>4.97</v>
      </c>
      <c r="J173" s="21" t="s">
        <v>989</v>
      </c>
      <c r="K173" s="20" t="s">
        <v>208</v>
      </c>
      <c r="L173" s="34">
        <v>5.2920000000000002E-2</v>
      </c>
      <c r="M173" s="23">
        <v>2.0000000000000001E-4</v>
      </c>
      <c r="N173" s="22">
        <v>9635119.7400000002</v>
      </c>
      <c r="O173" s="33">
        <v>134.72</v>
      </c>
      <c r="P173" s="22">
        <v>12980.43</v>
      </c>
      <c r="Q173" s="23">
        <v>3.0456063575456868E-3</v>
      </c>
      <c r="R173" s="23">
        <v>2.9999999999999997E-4</v>
      </c>
      <c r="Z173" s="22"/>
    </row>
    <row r="174" spans="2:26" s="33" customFormat="1">
      <c r="B174" s="20" t="s">
        <v>2437</v>
      </c>
      <c r="C174" s="20" t="s">
        <v>2222</v>
      </c>
      <c r="D174" s="21">
        <v>118985050</v>
      </c>
      <c r="E174" s="21"/>
      <c r="F174" s="20" t="s">
        <v>571</v>
      </c>
      <c r="G174" s="20" t="s">
        <v>2230</v>
      </c>
      <c r="H174" s="20" t="s">
        <v>222</v>
      </c>
      <c r="I174" s="21">
        <v>4.9800000000000004</v>
      </c>
      <c r="J174" s="21" t="s">
        <v>989</v>
      </c>
      <c r="K174" s="20" t="s">
        <v>208</v>
      </c>
      <c r="L174" s="34">
        <v>5.1826999999999998E-2</v>
      </c>
      <c r="M174" s="23">
        <v>-5.0000000000000001E-4</v>
      </c>
      <c r="N174" s="22">
        <v>440885.6</v>
      </c>
      <c r="O174" s="33">
        <v>134.43</v>
      </c>
      <c r="P174" s="22">
        <v>592.67999999999995</v>
      </c>
      <c r="Q174" s="23">
        <v>1.3906087671904379E-4</v>
      </c>
      <c r="R174" s="23">
        <v>0</v>
      </c>
      <c r="Z174" s="22"/>
    </row>
    <row r="175" spans="2:26" s="33" customFormat="1">
      <c r="B175" s="20" t="s">
        <v>2439</v>
      </c>
      <c r="C175" s="20" t="s">
        <v>2222</v>
      </c>
      <c r="D175" s="21">
        <v>118985076</v>
      </c>
      <c r="E175" s="21"/>
      <c r="F175" s="20" t="s">
        <v>571</v>
      </c>
      <c r="G175" s="20" t="s">
        <v>2230</v>
      </c>
      <c r="H175" s="20" t="s">
        <v>222</v>
      </c>
      <c r="I175" s="21">
        <v>4.97</v>
      </c>
      <c r="J175" s="21" t="s">
        <v>989</v>
      </c>
      <c r="K175" s="20" t="s">
        <v>208</v>
      </c>
      <c r="L175" s="34">
        <v>5.2692000000000003E-2</v>
      </c>
      <c r="M175" s="23">
        <v>2.0000000000000001E-4</v>
      </c>
      <c r="N175" s="22">
        <v>9593496.9499999993</v>
      </c>
      <c r="O175" s="33">
        <v>134.46</v>
      </c>
      <c r="P175" s="22">
        <v>12899.42</v>
      </c>
      <c r="Q175" s="23">
        <v>3.0265989309022877E-3</v>
      </c>
      <c r="R175" s="23">
        <v>2.9999999999999997E-4</v>
      </c>
      <c r="Z175" s="22"/>
    </row>
    <row r="176" spans="2:26" s="33" customFormat="1">
      <c r="B176" s="20" t="s">
        <v>2441</v>
      </c>
      <c r="C176" s="20" t="s">
        <v>2222</v>
      </c>
      <c r="D176" s="21">
        <v>118985092</v>
      </c>
      <c r="E176" s="21"/>
      <c r="F176" s="20" t="s">
        <v>571</v>
      </c>
      <c r="G176" s="20" t="s">
        <v>2230</v>
      </c>
      <c r="H176" s="20" t="s">
        <v>222</v>
      </c>
      <c r="I176" s="21">
        <v>4.9800000000000004</v>
      </c>
      <c r="J176" s="21" t="s">
        <v>989</v>
      </c>
      <c r="K176" s="20" t="s">
        <v>208</v>
      </c>
      <c r="L176" s="34">
        <v>5.2415000000000003E-2</v>
      </c>
      <c r="M176" s="23">
        <v>-5.0000000000000001E-4</v>
      </c>
      <c r="N176" s="22">
        <v>532710.22</v>
      </c>
      <c r="O176" s="33">
        <v>134.9</v>
      </c>
      <c r="P176" s="22">
        <v>718.63</v>
      </c>
      <c r="Q176" s="23">
        <v>1.6861260349025856E-4</v>
      </c>
      <c r="R176" s="23">
        <v>0</v>
      </c>
      <c r="Z176" s="22"/>
    </row>
    <row r="177" spans="2:26" s="33" customFormat="1">
      <c r="B177" s="20" t="s">
        <v>2427</v>
      </c>
      <c r="C177" s="20" t="s">
        <v>2222</v>
      </c>
      <c r="D177" s="21">
        <v>118985142</v>
      </c>
      <c r="E177" s="21"/>
      <c r="F177" s="20" t="s">
        <v>571</v>
      </c>
      <c r="G177" s="20" t="s">
        <v>2230</v>
      </c>
      <c r="H177" s="20" t="s">
        <v>222</v>
      </c>
      <c r="I177" s="21">
        <v>4.99</v>
      </c>
      <c r="J177" s="21" t="s">
        <v>989</v>
      </c>
      <c r="K177" s="20" t="s">
        <v>208</v>
      </c>
      <c r="L177" s="34">
        <v>5.1095000000000002E-2</v>
      </c>
      <c r="M177" s="23">
        <v>-5.0000000000000001E-4</v>
      </c>
      <c r="N177" s="22">
        <v>2079973.02</v>
      </c>
      <c r="O177" s="33">
        <v>133.63</v>
      </c>
      <c r="P177" s="22">
        <v>2779.47</v>
      </c>
      <c r="Q177" s="23">
        <v>6.5214877339252316E-4</v>
      </c>
      <c r="R177" s="23">
        <v>1E-4</v>
      </c>
      <c r="Z177" s="22"/>
    </row>
    <row r="178" spans="2:26" s="33" customFormat="1">
      <c r="B178" s="20" t="s">
        <v>2428</v>
      </c>
      <c r="C178" s="20" t="s">
        <v>2222</v>
      </c>
      <c r="D178" s="21">
        <v>118985159</v>
      </c>
      <c r="E178" s="21"/>
      <c r="F178" s="20" t="s">
        <v>571</v>
      </c>
      <c r="G178" s="20" t="s">
        <v>2230</v>
      </c>
      <c r="H178" s="20" t="s">
        <v>222</v>
      </c>
      <c r="I178" s="21">
        <v>4.9800000000000004</v>
      </c>
      <c r="J178" s="21" t="s">
        <v>989</v>
      </c>
      <c r="K178" s="20" t="s">
        <v>208</v>
      </c>
      <c r="L178" s="34">
        <v>5.1062000000000003E-2</v>
      </c>
      <c r="M178" s="23">
        <v>2.9999999999999997E-4</v>
      </c>
      <c r="N178" s="22">
        <v>9752926.2200000007</v>
      </c>
      <c r="O178" s="33">
        <v>133.13</v>
      </c>
      <c r="P178" s="22">
        <v>12984.07</v>
      </c>
      <c r="Q178" s="23">
        <v>3.046460413007753E-3</v>
      </c>
      <c r="R178" s="23">
        <v>2.9999999999999997E-4</v>
      </c>
      <c r="Z178" s="22"/>
    </row>
    <row r="179" spans="2:26" s="33" customFormat="1">
      <c r="B179" s="20" t="s">
        <v>2432</v>
      </c>
      <c r="C179" s="20" t="s">
        <v>2222</v>
      </c>
      <c r="D179" s="21">
        <v>118985274</v>
      </c>
      <c r="E179" s="21"/>
      <c r="F179" s="20" t="s">
        <v>571</v>
      </c>
      <c r="G179" s="20" t="s">
        <v>2230</v>
      </c>
      <c r="H179" s="20" t="s">
        <v>222</v>
      </c>
      <c r="I179" s="21">
        <v>4.9800000000000004</v>
      </c>
      <c r="J179" s="21" t="s">
        <v>989</v>
      </c>
      <c r="K179" s="20" t="s">
        <v>208</v>
      </c>
      <c r="L179" s="34">
        <v>5.4549E-2</v>
      </c>
      <c r="M179" s="23">
        <v>2.0000000000000001E-4</v>
      </c>
      <c r="N179" s="22">
        <v>3001960.27</v>
      </c>
      <c r="O179" s="33">
        <v>131.44</v>
      </c>
      <c r="P179" s="22">
        <v>3945.78</v>
      </c>
      <c r="Q179" s="23">
        <v>9.258008134920508E-4</v>
      </c>
      <c r="R179" s="23">
        <v>1E-4</v>
      </c>
      <c r="Z179" s="22"/>
    </row>
    <row r="180" spans="2:26" s="33" customFormat="1">
      <c r="B180" s="20" t="s">
        <v>2429</v>
      </c>
      <c r="C180" s="20" t="s">
        <v>2222</v>
      </c>
      <c r="D180" s="21">
        <v>189616063</v>
      </c>
      <c r="E180" s="21"/>
      <c r="F180" s="20" t="s">
        <v>571</v>
      </c>
      <c r="G180" s="20" t="s">
        <v>2224</v>
      </c>
      <c r="H180" s="20" t="s">
        <v>222</v>
      </c>
      <c r="I180" s="21">
        <v>4.95</v>
      </c>
      <c r="J180" s="21" t="s">
        <v>989</v>
      </c>
      <c r="K180" s="20" t="s">
        <v>208</v>
      </c>
      <c r="L180" s="34">
        <v>5.4547999999999999E-2</v>
      </c>
      <c r="M180" s="23">
        <v>1.6999999999999999E-3</v>
      </c>
      <c r="N180" s="22">
        <v>3357641.54</v>
      </c>
      <c r="O180" s="33">
        <v>131.97</v>
      </c>
      <c r="P180" s="22">
        <v>4431.08</v>
      </c>
      <c r="Q180" s="23">
        <v>1.0396670540801455E-3</v>
      </c>
      <c r="R180" s="23">
        <v>1E-4</v>
      </c>
      <c r="Z180" s="22"/>
    </row>
    <row r="181" spans="2:26" s="33" customFormat="1">
      <c r="B181" s="20" t="s">
        <v>2466</v>
      </c>
      <c r="C181" s="20" t="s">
        <v>2222</v>
      </c>
      <c r="D181" s="21">
        <v>899102741</v>
      </c>
      <c r="E181" s="21"/>
      <c r="F181" s="20" t="s">
        <v>573</v>
      </c>
      <c r="G181" s="20" t="s">
        <v>2233</v>
      </c>
      <c r="H181" s="20" t="s">
        <v>222</v>
      </c>
      <c r="I181" s="21">
        <v>1.95</v>
      </c>
      <c r="J181" s="21" t="s">
        <v>837</v>
      </c>
      <c r="K181" s="20" t="s">
        <v>208</v>
      </c>
      <c r="L181" s="34">
        <v>5.1418999999999999E-2</v>
      </c>
      <c r="M181" s="23">
        <v>5.2499999999999998E-2</v>
      </c>
      <c r="N181" s="22">
        <v>418195.67</v>
      </c>
      <c r="O181" s="33">
        <v>102.68</v>
      </c>
      <c r="P181" s="22">
        <v>429.42</v>
      </c>
      <c r="Q181" s="23">
        <v>1.007550814616518E-4</v>
      </c>
      <c r="R181" s="23">
        <v>0</v>
      </c>
      <c r="Z181" s="22"/>
    </row>
    <row r="182" spans="2:26" s="33" customFormat="1">
      <c r="B182" s="20" t="s">
        <v>2434</v>
      </c>
      <c r="C182" s="20" t="s">
        <v>2222</v>
      </c>
      <c r="D182" s="21">
        <v>991018003</v>
      </c>
      <c r="E182" s="21"/>
      <c r="F182" s="20" t="s">
        <v>571</v>
      </c>
      <c r="G182" s="20" t="s">
        <v>2221</v>
      </c>
      <c r="H182" s="20" t="s">
        <v>222</v>
      </c>
      <c r="I182" s="21">
        <v>4.8899999999999997</v>
      </c>
      <c r="J182" s="21" t="s">
        <v>989</v>
      </c>
      <c r="K182" s="20" t="s">
        <v>208</v>
      </c>
      <c r="L182" s="34">
        <v>5.5428999999999999E-2</v>
      </c>
      <c r="M182" s="23">
        <v>6.1999999999999998E-3</v>
      </c>
      <c r="N182" s="22">
        <v>2869413.05</v>
      </c>
      <c r="O182" s="33">
        <v>134</v>
      </c>
      <c r="P182" s="22">
        <v>3845.01</v>
      </c>
      <c r="Q182" s="23">
        <v>9.0215708576886456E-4</v>
      </c>
      <c r="R182" s="23">
        <v>1E-4</v>
      </c>
      <c r="Z182" s="22"/>
    </row>
    <row r="183" spans="2:26" s="33" customFormat="1">
      <c r="B183" s="20" t="s">
        <v>2479</v>
      </c>
      <c r="C183" s="20" t="s">
        <v>250</v>
      </c>
      <c r="D183" s="21">
        <v>991029071</v>
      </c>
      <c r="E183" s="21"/>
      <c r="F183" s="20" t="s">
        <v>566</v>
      </c>
      <c r="G183" s="20" t="s">
        <v>2256</v>
      </c>
      <c r="H183" s="20" t="s">
        <v>456</v>
      </c>
      <c r="I183" s="21">
        <v>0.25</v>
      </c>
      <c r="J183" s="21" t="s">
        <v>333</v>
      </c>
      <c r="K183" s="20" t="s">
        <v>208</v>
      </c>
      <c r="L183" s="34">
        <v>0</v>
      </c>
      <c r="M183" s="23">
        <v>6.0600000000000001E-2</v>
      </c>
      <c r="N183" s="22">
        <v>28575222.280000001</v>
      </c>
      <c r="O183" s="33">
        <v>5</v>
      </c>
      <c r="P183" s="22">
        <v>1428.76</v>
      </c>
      <c r="Q183" s="23">
        <v>3.3523084669822E-4</v>
      </c>
      <c r="R183" s="23">
        <v>0</v>
      </c>
      <c r="Z183" s="22"/>
    </row>
    <row r="184" spans="2:26">
      <c r="B184" s="13" t="s">
        <v>530</v>
      </c>
      <c r="C184" s="13"/>
      <c r="D184" s="14"/>
      <c r="E184" s="14"/>
      <c r="F184" s="13"/>
      <c r="G184" s="13"/>
      <c r="H184" s="13"/>
      <c r="I184" s="62">
        <v>0</v>
      </c>
      <c r="J184" s="26"/>
      <c r="K184" s="13"/>
      <c r="L184" s="43"/>
      <c r="M184" s="28">
        <v>0</v>
      </c>
      <c r="N184" s="15">
        <v>0</v>
      </c>
      <c r="P184" s="15">
        <v>0</v>
      </c>
      <c r="Q184" s="16">
        <v>0</v>
      </c>
      <c r="R184" s="16">
        <v>0</v>
      </c>
      <c r="T184" s="33"/>
      <c r="U184" s="33"/>
      <c r="Z184" s="15"/>
    </row>
    <row r="185" spans="2:26">
      <c r="B185" s="13" t="s">
        <v>830</v>
      </c>
      <c r="C185" s="13"/>
      <c r="D185" s="14"/>
      <c r="E185" s="14"/>
      <c r="F185" s="13"/>
      <c r="G185" s="13"/>
      <c r="H185" s="13"/>
      <c r="I185" s="62">
        <v>0</v>
      </c>
      <c r="J185" s="26"/>
      <c r="K185" s="13"/>
      <c r="L185" s="43"/>
      <c r="M185" s="28">
        <v>0</v>
      </c>
      <c r="N185" s="15">
        <v>0</v>
      </c>
      <c r="P185" s="15">
        <v>0</v>
      </c>
      <c r="Q185" s="16">
        <v>0</v>
      </c>
      <c r="R185" s="16">
        <v>0</v>
      </c>
      <c r="T185" s="33"/>
      <c r="U185" s="33"/>
      <c r="Z185" s="15"/>
    </row>
    <row r="186" spans="2:26">
      <c r="B186" s="13" t="s">
        <v>831</v>
      </c>
      <c r="C186" s="13"/>
      <c r="D186" s="14"/>
      <c r="E186" s="14"/>
      <c r="F186" s="13"/>
      <c r="G186" s="13"/>
      <c r="H186" s="13"/>
      <c r="I186" s="62">
        <v>0</v>
      </c>
      <c r="J186" s="26"/>
      <c r="K186" s="13"/>
      <c r="L186" s="43"/>
      <c r="M186" s="28">
        <v>0</v>
      </c>
      <c r="N186" s="15">
        <v>0</v>
      </c>
      <c r="P186" s="15">
        <v>0</v>
      </c>
      <c r="Q186" s="16">
        <v>0</v>
      </c>
      <c r="R186" s="16">
        <v>0</v>
      </c>
      <c r="T186" s="33"/>
      <c r="U186" s="33"/>
      <c r="Z186" s="15"/>
    </row>
    <row r="187" spans="2:26">
      <c r="B187" s="13" t="s">
        <v>832</v>
      </c>
      <c r="C187" s="13"/>
      <c r="D187" s="14"/>
      <c r="E187" s="14"/>
      <c r="F187" s="13"/>
      <c r="G187" s="13"/>
      <c r="H187" s="13"/>
      <c r="I187" s="62">
        <v>0</v>
      </c>
      <c r="J187" s="26"/>
      <c r="K187" s="13"/>
      <c r="L187" s="43"/>
      <c r="M187" s="28">
        <v>0</v>
      </c>
      <c r="N187" s="15">
        <v>0</v>
      </c>
      <c r="P187" s="15">
        <v>0</v>
      </c>
      <c r="Q187" s="16">
        <v>0</v>
      </c>
      <c r="R187" s="16">
        <v>0</v>
      </c>
      <c r="T187" s="33"/>
      <c r="U187" s="33"/>
      <c r="Z187" s="15"/>
    </row>
    <row r="188" spans="2:26">
      <c r="B188" s="13" t="s">
        <v>531</v>
      </c>
      <c r="C188" s="13"/>
      <c r="D188" s="14"/>
      <c r="E188" s="14"/>
      <c r="F188" s="13"/>
      <c r="G188" s="13"/>
      <c r="H188" s="13"/>
      <c r="I188" s="62">
        <v>0</v>
      </c>
      <c r="J188" s="26"/>
      <c r="K188" s="13"/>
      <c r="L188" s="43"/>
      <c r="M188" s="28">
        <v>0</v>
      </c>
      <c r="N188" s="15">
        <v>0</v>
      </c>
      <c r="P188" s="15">
        <v>0</v>
      </c>
      <c r="Q188" s="16">
        <v>0</v>
      </c>
      <c r="R188" s="16">
        <v>0</v>
      </c>
      <c r="T188" s="33"/>
      <c r="U188" s="33"/>
      <c r="Z188" s="15"/>
    </row>
    <row r="189" spans="2:26">
      <c r="B189" s="13" t="s">
        <v>532</v>
      </c>
      <c r="C189" s="13"/>
      <c r="D189" s="14"/>
      <c r="E189" s="14"/>
      <c r="F189" s="13"/>
      <c r="G189" s="13"/>
      <c r="H189" s="13"/>
      <c r="I189" s="61">
        <v>3.0987452379969271</v>
      </c>
      <c r="J189" s="14"/>
      <c r="K189" s="13"/>
      <c r="L189" s="43"/>
      <c r="M189" s="16">
        <v>2.5362914622955295E-2</v>
      </c>
      <c r="N189" s="15">
        <v>191680015.31999999</v>
      </c>
      <c r="P189" s="15">
        <v>212397.49</v>
      </c>
      <c r="Q189" s="16">
        <v>4.9834955072424136E-2</v>
      </c>
      <c r="R189" s="16">
        <v>4.766135428138276E-3</v>
      </c>
      <c r="T189" s="33"/>
      <c r="U189" s="33"/>
      <c r="Z189" s="15"/>
    </row>
    <row r="190" spans="2:26" s="33" customFormat="1">
      <c r="B190" s="20" t="s">
        <v>2491</v>
      </c>
      <c r="C190" s="20" t="s">
        <v>250</v>
      </c>
      <c r="D190" s="21">
        <v>99102923</v>
      </c>
      <c r="E190" s="21"/>
      <c r="F190" s="20" t="s">
        <v>581</v>
      </c>
      <c r="G190" s="20" t="s">
        <v>2257</v>
      </c>
      <c r="H190" s="20"/>
      <c r="I190" s="63">
        <v>1</v>
      </c>
      <c r="J190" s="21" t="s">
        <v>837</v>
      </c>
      <c r="K190" s="20" t="s">
        <v>208</v>
      </c>
      <c r="L190" s="34">
        <v>5.5E-2</v>
      </c>
      <c r="M190" s="23">
        <v>-1.24E-2</v>
      </c>
      <c r="N190" s="22">
        <v>969389.19</v>
      </c>
      <c r="O190" s="33">
        <v>173.66</v>
      </c>
      <c r="P190" s="22">
        <v>1683.44</v>
      </c>
      <c r="Q190" s="23">
        <v>3.9498657336827143E-4</v>
      </c>
      <c r="R190" s="23">
        <v>0</v>
      </c>
      <c r="Z190" s="22"/>
    </row>
    <row r="191" spans="2:26" s="33" customFormat="1">
      <c r="B191" s="20" t="s">
        <v>2492</v>
      </c>
      <c r="C191" s="20" t="s">
        <v>250</v>
      </c>
      <c r="D191" s="21">
        <v>99103764</v>
      </c>
      <c r="E191" s="21"/>
      <c r="F191" s="20" t="s">
        <v>581</v>
      </c>
      <c r="G191" s="45">
        <v>42646</v>
      </c>
      <c r="H191" s="20"/>
      <c r="I191" s="21">
        <v>0.38</v>
      </c>
      <c r="J191" s="21" t="s">
        <v>229</v>
      </c>
      <c r="K191" s="20" t="s">
        <v>208</v>
      </c>
      <c r="L191" s="34">
        <v>5.2499999999999998E-2</v>
      </c>
      <c r="M191" s="23">
        <v>0</v>
      </c>
      <c r="N191" s="22">
        <v>15699159.26</v>
      </c>
      <c r="O191" s="33">
        <v>105.25</v>
      </c>
      <c r="P191" s="22">
        <v>16523.37</v>
      </c>
      <c r="Q191" s="23">
        <v>3.8768885714941395E-3</v>
      </c>
      <c r="R191" s="23">
        <v>4.0000000000000002E-4</v>
      </c>
      <c r="Z191" s="22"/>
    </row>
    <row r="192" spans="2:26" s="33" customFormat="1">
      <c r="B192" s="20" t="s">
        <v>2494</v>
      </c>
      <c r="C192" s="20" t="s">
        <v>2222</v>
      </c>
      <c r="D192" s="21">
        <v>99103780</v>
      </c>
      <c r="E192" s="21"/>
      <c r="F192" s="20" t="s">
        <v>581</v>
      </c>
      <c r="G192" s="20" t="s">
        <v>2258</v>
      </c>
      <c r="H192" s="20"/>
      <c r="I192" s="21">
        <v>4.12</v>
      </c>
      <c r="J192" s="21" t="s">
        <v>643</v>
      </c>
      <c r="K192" s="20" t="s">
        <v>208</v>
      </c>
      <c r="L192" s="34">
        <v>5.1060000000000001E-2</v>
      </c>
      <c r="M192" s="23">
        <v>2.3599999999999999E-2</v>
      </c>
      <c r="N192" s="22">
        <v>66314000.170000002</v>
      </c>
      <c r="O192" s="33">
        <v>111.63</v>
      </c>
      <c r="P192" s="22">
        <v>74026.320000000007</v>
      </c>
      <c r="Q192" s="23">
        <v>1.7368841465013982E-2</v>
      </c>
      <c r="R192" s="23">
        <v>1.6999999999999999E-3</v>
      </c>
      <c r="Z192" s="22"/>
    </row>
    <row r="193" spans="2:26" s="33" customFormat="1">
      <c r="B193" s="20" t="s">
        <v>2493</v>
      </c>
      <c r="C193" s="20" t="s">
        <v>250</v>
      </c>
      <c r="D193" s="21">
        <v>99104788</v>
      </c>
      <c r="E193" s="21"/>
      <c r="F193" s="20" t="s">
        <v>581</v>
      </c>
      <c r="G193" s="45">
        <v>42741</v>
      </c>
      <c r="H193" s="20"/>
      <c r="I193" s="21">
        <v>1.1200000000000001</v>
      </c>
      <c r="J193" s="21" t="s">
        <v>643</v>
      </c>
      <c r="K193" s="20" t="s">
        <v>208</v>
      </c>
      <c r="L193" s="34">
        <v>6.1566999999999997E-2</v>
      </c>
      <c r="M193" s="23">
        <v>1.7899999999999999E-2</v>
      </c>
      <c r="N193" s="22">
        <v>46857000</v>
      </c>
      <c r="O193" s="33">
        <v>110.11</v>
      </c>
      <c r="P193" s="22">
        <v>51594.239999999998</v>
      </c>
      <c r="Q193" s="23">
        <v>1.2105588594271374E-2</v>
      </c>
      <c r="R193" s="23">
        <v>1.1999999999999999E-3</v>
      </c>
      <c r="Z193" s="22"/>
    </row>
    <row r="194" spans="2:26" s="33" customFormat="1">
      <c r="B194" s="20" t="s">
        <v>2490</v>
      </c>
      <c r="C194" s="20" t="s">
        <v>2222</v>
      </c>
      <c r="D194" s="21">
        <v>99106387</v>
      </c>
      <c r="E194" s="21"/>
      <c r="F194" s="20" t="s">
        <v>570</v>
      </c>
      <c r="G194" s="20" t="s">
        <v>2259</v>
      </c>
      <c r="H194" s="20" t="s">
        <v>456</v>
      </c>
      <c r="I194" s="21">
        <v>5.42</v>
      </c>
      <c r="J194" s="21" t="s">
        <v>209</v>
      </c>
      <c r="K194" s="20" t="s">
        <v>208</v>
      </c>
      <c r="L194" s="34">
        <v>3.3500000000000002E-2</v>
      </c>
      <c r="M194" s="23">
        <v>2.3999999999999998E-3</v>
      </c>
      <c r="N194" s="22">
        <v>38135766.700000003</v>
      </c>
      <c r="O194" s="33">
        <v>119.3</v>
      </c>
      <c r="P194" s="22">
        <v>45495.97</v>
      </c>
      <c r="Q194" s="23">
        <v>1.0674747714421468E-2</v>
      </c>
      <c r="R194" s="23">
        <v>1E-3</v>
      </c>
      <c r="Z194" s="22"/>
    </row>
    <row r="195" spans="2:26" s="33" customFormat="1">
      <c r="B195" s="20" t="s">
        <v>2521</v>
      </c>
      <c r="C195" s="20" t="s">
        <v>250</v>
      </c>
      <c r="D195" s="21">
        <v>99109134</v>
      </c>
      <c r="E195" s="21"/>
      <c r="F195" s="20" t="s">
        <v>581</v>
      </c>
      <c r="G195" s="45">
        <v>43171</v>
      </c>
      <c r="H195" s="20"/>
      <c r="I195" s="21">
        <v>1.77</v>
      </c>
      <c r="J195" s="21" t="s">
        <v>837</v>
      </c>
      <c r="K195" s="20" t="s">
        <v>208</v>
      </c>
      <c r="L195" s="34">
        <v>0.1125</v>
      </c>
      <c r="M195" s="23">
        <v>0.1139</v>
      </c>
      <c r="N195" s="22">
        <v>23704700</v>
      </c>
      <c r="O195" s="33">
        <v>97.34</v>
      </c>
      <c r="P195" s="22">
        <v>23074.15</v>
      </c>
      <c r="Q195" s="23">
        <v>5.4139021538549045E-3</v>
      </c>
      <c r="R195" s="23">
        <v>5.0000000000000001E-4</v>
      </c>
      <c r="Z195" s="22"/>
    </row>
    <row r="196" spans="2:26" ht="13">
      <c r="B196" s="3" t="s">
        <v>138</v>
      </c>
      <c r="C196" s="3"/>
      <c r="D196" s="12"/>
      <c r="E196" s="12"/>
      <c r="F196" s="3"/>
      <c r="G196" s="3"/>
      <c r="H196" s="3"/>
      <c r="I196" s="60">
        <v>0</v>
      </c>
      <c r="J196" s="12"/>
      <c r="K196" s="3"/>
      <c r="L196" s="43"/>
      <c r="M196" s="10">
        <v>0</v>
      </c>
      <c r="N196" s="9">
        <v>0</v>
      </c>
      <c r="P196" s="9">
        <v>0</v>
      </c>
      <c r="Q196" s="10">
        <v>0</v>
      </c>
      <c r="R196" s="10">
        <v>0</v>
      </c>
      <c r="Z196" s="9"/>
    </row>
    <row r="197" spans="2:26">
      <c r="B197" s="13" t="s">
        <v>527</v>
      </c>
      <c r="C197" s="13"/>
      <c r="D197" s="14"/>
      <c r="E197" s="14"/>
      <c r="F197" s="13"/>
      <c r="G197" s="13"/>
      <c r="H197" s="13"/>
      <c r="I197" s="61">
        <v>0</v>
      </c>
      <c r="J197" s="14"/>
      <c r="K197" s="13"/>
      <c r="L197" s="43"/>
      <c r="M197" s="28">
        <v>0</v>
      </c>
      <c r="N197" s="15">
        <v>0</v>
      </c>
      <c r="P197" s="15">
        <v>0</v>
      </c>
      <c r="Q197" s="16">
        <v>0</v>
      </c>
      <c r="R197" s="16">
        <v>0</v>
      </c>
      <c r="Z197" s="15"/>
    </row>
    <row r="198" spans="2:26">
      <c r="B198" s="13" t="s">
        <v>528</v>
      </c>
      <c r="C198" s="13"/>
      <c r="D198" s="14"/>
      <c r="E198" s="14"/>
      <c r="F198" s="13"/>
      <c r="G198" s="13"/>
      <c r="H198" s="13"/>
      <c r="I198" s="61">
        <v>0</v>
      </c>
      <c r="J198" s="14"/>
      <c r="K198" s="13"/>
      <c r="L198" s="43"/>
      <c r="M198" s="28">
        <v>0</v>
      </c>
      <c r="N198" s="15">
        <v>0</v>
      </c>
      <c r="P198" s="15">
        <v>0</v>
      </c>
      <c r="Q198" s="16">
        <v>0</v>
      </c>
      <c r="R198" s="16">
        <v>0</v>
      </c>
      <c r="Z198" s="15"/>
    </row>
    <row r="199" spans="2:26">
      <c r="B199" s="13" t="s">
        <v>529</v>
      </c>
      <c r="C199" s="13"/>
      <c r="D199" s="14"/>
      <c r="E199" s="14"/>
      <c r="F199" s="13"/>
      <c r="G199" s="13"/>
      <c r="H199" s="13"/>
      <c r="I199" s="61">
        <v>0</v>
      </c>
      <c r="J199" s="14"/>
      <c r="K199" s="13"/>
      <c r="L199" s="43"/>
      <c r="M199" s="28">
        <v>0</v>
      </c>
      <c r="N199" s="15">
        <v>0</v>
      </c>
      <c r="P199" s="15">
        <v>0</v>
      </c>
      <c r="Q199" s="16">
        <v>0</v>
      </c>
      <c r="R199" s="16">
        <v>0</v>
      </c>
      <c r="Z199" s="15"/>
    </row>
    <row r="200" spans="2:26">
      <c r="B200" s="13" t="s">
        <v>532</v>
      </c>
      <c r="C200" s="13"/>
      <c r="D200" s="14"/>
      <c r="E200" s="14"/>
      <c r="F200" s="13"/>
      <c r="G200" s="13"/>
      <c r="H200" s="13"/>
      <c r="I200" s="61">
        <v>0</v>
      </c>
      <c r="J200" s="14"/>
      <c r="K200" s="13"/>
      <c r="L200" s="43"/>
      <c r="M200" s="28">
        <v>0</v>
      </c>
      <c r="N200" s="15">
        <v>0</v>
      </c>
      <c r="P200" s="15">
        <v>0</v>
      </c>
      <c r="Q200" s="16">
        <v>0</v>
      </c>
      <c r="R200" s="16">
        <v>0</v>
      </c>
      <c r="Z200" s="15"/>
    </row>
    <row r="201" spans="2:26">
      <c r="B201" s="6" t="s">
        <v>81</v>
      </c>
      <c r="C201" s="6"/>
      <c r="D201" s="17"/>
      <c r="E201" s="17"/>
      <c r="F201" s="6"/>
      <c r="G201" s="6"/>
      <c r="H201" s="6"/>
      <c r="K201" s="6"/>
    </row>
    <row r="205" spans="2:26" ht="13">
      <c r="B205" s="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Z33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3" width="15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1" width="16.7265625" customWidth="1"/>
    <col min="12" max="12" width="9.7265625" customWidth="1"/>
    <col min="13" max="13" width="12.7265625" customWidth="1"/>
    <col min="14" max="14" width="27.7265625" customWidth="1"/>
    <col min="15" max="15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139</v>
      </c>
    </row>
    <row r="7" spans="2:26" ht="13">
      <c r="B7" s="3" t="s">
        <v>68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86</v>
      </c>
      <c r="H7" s="3" t="s">
        <v>73</v>
      </c>
      <c r="I7" s="3" t="s">
        <v>74</v>
      </c>
      <c r="J7" s="3" t="s">
        <v>75</v>
      </c>
      <c r="K7" s="3" t="s">
        <v>87</v>
      </c>
      <c r="L7" s="3" t="s">
        <v>39</v>
      </c>
      <c r="M7" s="3" t="s">
        <v>120</v>
      </c>
      <c r="N7" s="3" t="s">
        <v>881</v>
      </c>
      <c r="O7" s="3" t="s">
        <v>882</v>
      </c>
    </row>
    <row r="8" spans="2:26" ht="13.5" thickBot="1">
      <c r="B8" s="4"/>
      <c r="C8" s="4"/>
      <c r="D8" s="4"/>
      <c r="E8" s="4"/>
      <c r="F8" s="4"/>
      <c r="G8" s="4" t="s">
        <v>91</v>
      </c>
      <c r="H8" s="4"/>
      <c r="I8" s="4" t="s">
        <v>78</v>
      </c>
      <c r="J8" s="4" t="s">
        <v>78</v>
      </c>
      <c r="K8" s="4" t="s">
        <v>92</v>
      </c>
      <c r="L8" s="4" t="s">
        <v>93</v>
      </c>
      <c r="M8" s="4" t="s">
        <v>79</v>
      </c>
      <c r="N8" s="4" t="s">
        <v>78</v>
      </c>
      <c r="O8" s="4" t="s">
        <v>78</v>
      </c>
    </row>
    <row r="10" spans="2:26" ht="13">
      <c r="B10" s="3" t="s">
        <v>553</v>
      </c>
      <c r="C10" s="12"/>
      <c r="D10" s="3"/>
      <c r="E10" s="3"/>
      <c r="F10" s="3"/>
      <c r="G10" s="12">
        <v>1.4614078338908791</v>
      </c>
      <c r="H10" s="3"/>
      <c r="J10" s="10">
        <v>-1.4772572699629578E-2</v>
      </c>
      <c r="K10" s="9">
        <v>9813370.5300000012</v>
      </c>
      <c r="M10" s="9">
        <v>15433.71</v>
      </c>
      <c r="N10" s="10">
        <v>1</v>
      </c>
      <c r="O10" s="10">
        <v>3.4632778390465913E-4</v>
      </c>
      <c r="Z10" s="9"/>
    </row>
    <row r="11" spans="2:26" ht="13">
      <c r="B11" s="3" t="s">
        <v>539</v>
      </c>
      <c r="C11" s="12"/>
      <c r="D11" s="3"/>
      <c r="E11" s="3"/>
      <c r="F11" s="3"/>
      <c r="G11" s="12">
        <v>1.4614078338908791</v>
      </c>
      <c r="H11" s="3"/>
      <c r="J11" s="10">
        <v>-1.4772572699629578E-2</v>
      </c>
      <c r="K11" s="9">
        <v>9813370.5300000012</v>
      </c>
      <c r="M11" s="9">
        <v>15433.71</v>
      </c>
      <c r="N11" s="10">
        <v>1</v>
      </c>
      <c r="O11" s="10">
        <v>3.4632778390465913E-4</v>
      </c>
      <c r="Z11" s="9"/>
    </row>
    <row r="12" spans="2:26">
      <c r="B12" s="13" t="s">
        <v>533</v>
      </c>
      <c r="C12" s="14"/>
      <c r="D12" s="13"/>
      <c r="E12" s="13"/>
      <c r="F12" s="13"/>
      <c r="G12" s="14">
        <v>1.4614078338908791</v>
      </c>
      <c r="H12" s="13"/>
      <c r="J12" s="16">
        <v>-1.4772572699629578E-2</v>
      </c>
      <c r="K12" s="15">
        <v>9813370.5300000012</v>
      </c>
      <c r="M12" s="15">
        <v>15433.71</v>
      </c>
      <c r="N12" s="16">
        <v>1</v>
      </c>
      <c r="O12" s="16">
        <v>3.4632778390465913E-4</v>
      </c>
      <c r="Z12" s="15"/>
    </row>
    <row r="13" spans="2:26" s="33" customFormat="1">
      <c r="B13" s="20" t="s">
        <v>2260</v>
      </c>
      <c r="C13" s="21">
        <v>506020619</v>
      </c>
      <c r="D13" s="20">
        <v>10</v>
      </c>
      <c r="E13" s="20" t="s">
        <v>567</v>
      </c>
      <c r="F13" s="20" t="s">
        <v>222</v>
      </c>
      <c r="G13" s="21">
        <v>0.9</v>
      </c>
      <c r="H13" s="20" t="s">
        <v>208</v>
      </c>
      <c r="I13" s="42">
        <v>6.0999999999999999E-2</v>
      </c>
      <c r="J13" s="23">
        <v>-1.5699999999999999E-2</v>
      </c>
      <c r="K13" s="22">
        <v>350000</v>
      </c>
      <c r="L13" s="33">
        <v>136.25</v>
      </c>
      <c r="M13" s="22">
        <v>476.88</v>
      </c>
      <c r="N13" s="23">
        <v>3.0898597939186367E-2</v>
      </c>
      <c r="O13" s="23">
        <v>0</v>
      </c>
      <c r="Z13" s="22"/>
    </row>
    <row r="14" spans="2:26" s="33" customFormat="1">
      <c r="B14" s="20" t="s">
        <v>2261</v>
      </c>
      <c r="C14" s="21">
        <v>506020833</v>
      </c>
      <c r="D14" s="20">
        <v>10</v>
      </c>
      <c r="E14" s="20" t="s">
        <v>567</v>
      </c>
      <c r="F14" s="20" t="s">
        <v>222</v>
      </c>
      <c r="G14" s="21">
        <v>0.71</v>
      </c>
      <c r="H14" s="20" t="s">
        <v>208</v>
      </c>
      <c r="I14" s="42">
        <v>6.0999999999999999E-2</v>
      </c>
      <c r="J14" s="23">
        <v>-1.6799999999999999E-2</v>
      </c>
      <c r="K14" s="22">
        <v>321836.09000000003</v>
      </c>
      <c r="L14" s="33">
        <v>137.41999999999999</v>
      </c>
      <c r="M14" s="22">
        <v>442.27</v>
      </c>
      <c r="N14" s="23">
        <v>2.8656104073485896E-2</v>
      </c>
      <c r="O14" s="23">
        <v>0</v>
      </c>
      <c r="Z14" s="22"/>
    </row>
    <row r="15" spans="2:26" s="33" customFormat="1">
      <c r="B15" s="20" t="s">
        <v>2262</v>
      </c>
      <c r="C15" s="21">
        <v>506020866</v>
      </c>
      <c r="D15" s="20">
        <v>10</v>
      </c>
      <c r="E15" s="20" t="s">
        <v>567</v>
      </c>
      <c r="F15" s="20" t="s">
        <v>222</v>
      </c>
      <c r="G15" s="21">
        <v>1.57</v>
      </c>
      <c r="H15" s="20" t="s">
        <v>208</v>
      </c>
      <c r="I15" s="42">
        <v>5.8000000000000003E-2</v>
      </c>
      <c r="J15" s="23">
        <v>-1.4500000000000001E-2</v>
      </c>
      <c r="K15" s="22">
        <v>267156.52</v>
      </c>
      <c r="L15" s="33">
        <v>160.69</v>
      </c>
      <c r="M15" s="22">
        <v>429.29</v>
      </c>
      <c r="N15" s="23">
        <v>2.7815087882304388E-2</v>
      </c>
      <c r="O15" s="23">
        <v>0</v>
      </c>
      <c r="Z15" s="22"/>
    </row>
    <row r="16" spans="2:26" s="33" customFormat="1">
      <c r="B16" s="20" t="s">
        <v>2263</v>
      </c>
      <c r="C16" s="21">
        <v>506020874</v>
      </c>
      <c r="D16" s="20">
        <v>10</v>
      </c>
      <c r="E16" s="20" t="s">
        <v>567</v>
      </c>
      <c r="F16" s="20" t="s">
        <v>222</v>
      </c>
      <c r="G16" s="21">
        <v>1.54</v>
      </c>
      <c r="H16" s="20" t="s">
        <v>208</v>
      </c>
      <c r="I16" s="42">
        <v>5.8799999999999998E-2</v>
      </c>
      <c r="J16" s="23">
        <v>-1.46E-2</v>
      </c>
      <c r="K16" s="22">
        <v>1343593.92</v>
      </c>
      <c r="L16" s="33">
        <v>161.4</v>
      </c>
      <c r="M16" s="22">
        <v>2168.56</v>
      </c>
      <c r="N16" s="23">
        <v>0.14050801783887348</v>
      </c>
      <c r="O16" s="23">
        <v>0</v>
      </c>
      <c r="Z16" s="22"/>
    </row>
    <row r="17" spans="2:26" s="33" customFormat="1">
      <c r="B17" s="20" t="s">
        <v>2262</v>
      </c>
      <c r="C17" s="21">
        <v>506020890</v>
      </c>
      <c r="D17" s="20">
        <v>10</v>
      </c>
      <c r="E17" s="20" t="s">
        <v>567</v>
      </c>
      <c r="F17" s="20" t="s">
        <v>222</v>
      </c>
      <c r="G17" s="21">
        <v>1.57</v>
      </c>
      <c r="H17" s="20" t="s">
        <v>208</v>
      </c>
      <c r="I17" s="42">
        <v>5.8000000000000003E-2</v>
      </c>
      <c r="J17" s="23">
        <v>-1.4500000000000001E-2</v>
      </c>
      <c r="K17" s="22">
        <v>1335782.5900000001</v>
      </c>
      <c r="L17" s="33">
        <v>160.69</v>
      </c>
      <c r="M17" s="22">
        <v>2146.4699999999998</v>
      </c>
      <c r="N17" s="23">
        <v>0.13907673527622327</v>
      </c>
      <c r="O17" s="23">
        <v>0</v>
      </c>
      <c r="Z17" s="22"/>
    </row>
    <row r="18" spans="2:26" s="33" customFormat="1">
      <c r="B18" s="20" t="s">
        <v>2262</v>
      </c>
      <c r="C18" s="21">
        <v>506020908</v>
      </c>
      <c r="D18" s="20">
        <v>10</v>
      </c>
      <c r="E18" s="20" t="s">
        <v>567</v>
      </c>
      <c r="F18" s="20" t="s">
        <v>222</v>
      </c>
      <c r="G18" s="21">
        <v>1.57</v>
      </c>
      <c r="H18" s="20" t="s">
        <v>208</v>
      </c>
      <c r="I18" s="42">
        <v>5.8000000000000003E-2</v>
      </c>
      <c r="J18" s="23">
        <v>-1.46E-2</v>
      </c>
      <c r="K18" s="22">
        <v>1335782.5900000001</v>
      </c>
      <c r="L18" s="33">
        <v>160.72</v>
      </c>
      <c r="M18" s="22">
        <v>2146.87</v>
      </c>
      <c r="N18" s="23">
        <v>0.13910265257025045</v>
      </c>
      <c r="O18" s="23">
        <v>0</v>
      </c>
      <c r="Z18" s="22"/>
    </row>
    <row r="19" spans="2:26" s="33" customFormat="1">
      <c r="B19" s="20" t="s">
        <v>2262</v>
      </c>
      <c r="C19" s="21">
        <v>506020924</v>
      </c>
      <c r="D19" s="20">
        <v>10</v>
      </c>
      <c r="E19" s="20" t="s">
        <v>567</v>
      </c>
      <c r="F19" s="20" t="s">
        <v>222</v>
      </c>
      <c r="G19" s="21">
        <v>1.57</v>
      </c>
      <c r="H19" s="20" t="s">
        <v>208</v>
      </c>
      <c r="I19" s="42">
        <v>5.8000000000000003E-2</v>
      </c>
      <c r="J19" s="23">
        <v>-1.4500000000000001E-2</v>
      </c>
      <c r="K19" s="22">
        <v>267156.52</v>
      </c>
      <c r="L19" s="33">
        <v>160.69</v>
      </c>
      <c r="M19" s="22">
        <v>429.29</v>
      </c>
      <c r="N19" s="23">
        <v>2.7815087882304388E-2</v>
      </c>
      <c r="O19" s="23">
        <v>0</v>
      </c>
      <c r="Z19" s="22"/>
    </row>
    <row r="20" spans="2:26" s="33" customFormat="1">
      <c r="B20" s="20" t="s">
        <v>2263</v>
      </c>
      <c r="C20" s="21">
        <v>506020957</v>
      </c>
      <c r="D20" s="20">
        <v>10</v>
      </c>
      <c r="E20" s="20" t="s">
        <v>567</v>
      </c>
      <c r="F20" s="20" t="s">
        <v>222</v>
      </c>
      <c r="G20" s="21">
        <v>1.54</v>
      </c>
      <c r="H20" s="20" t="s">
        <v>208</v>
      </c>
      <c r="I20" s="42">
        <v>5.8799999999999998E-2</v>
      </c>
      <c r="J20" s="23">
        <v>-1.4500000000000001E-2</v>
      </c>
      <c r="K20" s="22">
        <v>3224625.3</v>
      </c>
      <c r="L20" s="33">
        <v>161.37</v>
      </c>
      <c r="M20" s="22">
        <v>5203.58</v>
      </c>
      <c r="N20" s="23">
        <v>0.33715678213469091</v>
      </c>
      <c r="O20" s="23">
        <v>1E-4</v>
      </c>
      <c r="Z20" s="22"/>
    </row>
    <row r="21" spans="2:26" s="33" customFormat="1">
      <c r="B21" s="20" t="s">
        <v>2261</v>
      </c>
      <c r="C21" s="21">
        <v>506021070</v>
      </c>
      <c r="D21" s="20">
        <v>10</v>
      </c>
      <c r="E21" s="20" t="s">
        <v>567</v>
      </c>
      <c r="F21" s="20" t="s">
        <v>222</v>
      </c>
      <c r="G21" s="21">
        <v>0.9</v>
      </c>
      <c r="H21" s="20" t="s">
        <v>208</v>
      </c>
      <c r="I21" s="42">
        <v>6.0999999999999999E-2</v>
      </c>
      <c r="J21" s="23">
        <v>-1.5100000000000001E-2</v>
      </c>
      <c r="K21" s="22">
        <v>375000</v>
      </c>
      <c r="L21" s="33">
        <v>136.18</v>
      </c>
      <c r="M21" s="22">
        <v>510.68</v>
      </c>
      <c r="N21" s="23">
        <v>3.3088609284481825E-2</v>
      </c>
      <c r="O21" s="23">
        <v>0</v>
      </c>
      <c r="Z21" s="22"/>
    </row>
    <row r="22" spans="2:26" s="33" customFormat="1">
      <c r="B22" s="20" t="s">
        <v>2264</v>
      </c>
      <c r="C22" s="21">
        <v>506620913</v>
      </c>
      <c r="D22" s="20">
        <v>12</v>
      </c>
      <c r="E22" s="20" t="s">
        <v>567</v>
      </c>
      <c r="F22" s="20" t="s">
        <v>222</v>
      </c>
      <c r="G22" s="21">
        <v>0.71</v>
      </c>
      <c r="H22" s="20" t="s">
        <v>208</v>
      </c>
      <c r="I22" s="42">
        <v>6.2E-2</v>
      </c>
      <c r="J22" s="23">
        <v>-1.5699999999999999E-2</v>
      </c>
      <c r="K22" s="22">
        <v>323988.87</v>
      </c>
      <c r="L22" s="33">
        <v>137</v>
      </c>
      <c r="M22" s="22">
        <v>443.86</v>
      </c>
      <c r="N22" s="23">
        <v>2.875912531724388E-2</v>
      </c>
      <c r="O22" s="23">
        <v>0</v>
      </c>
      <c r="Z22" s="22"/>
    </row>
    <row r="23" spans="2:26" s="33" customFormat="1">
      <c r="B23" s="20" t="s">
        <v>2265</v>
      </c>
      <c r="C23" s="21">
        <v>506682137</v>
      </c>
      <c r="D23" s="20">
        <v>20</v>
      </c>
      <c r="E23" s="20" t="s">
        <v>567</v>
      </c>
      <c r="F23" s="20" t="s">
        <v>222</v>
      </c>
      <c r="G23" s="21">
        <v>1.54</v>
      </c>
      <c r="H23" s="20" t="s">
        <v>208</v>
      </c>
      <c r="I23" s="42">
        <v>5.7500000000000002E-2</v>
      </c>
      <c r="J23" s="23">
        <v>-1.5800000000000002E-2</v>
      </c>
      <c r="K23" s="22">
        <v>668448.13</v>
      </c>
      <c r="L23" s="33">
        <v>154.97999999999999</v>
      </c>
      <c r="M23" s="22">
        <v>1035.96</v>
      </c>
      <c r="N23" s="23">
        <v>6.7123199800955186E-2</v>
      </c>
      <c r="O23" s="23">
        <v>0</v>
      </c>
      <c r="Z23" s="22"/>
    </row>
    <row r="24" spans="2:26">
      <c r="B24" s="13" t="s">
        <v>523</v>
      </c>
      <c r="C24" s="14"/>
      <c r="D24" s="13"/>
      <c r="E24" s="13"/>
      <c r="F24" s="13"/>
      <c r="G24" s="14">
        <v>0</v>
      </c>
      <c r="H24" s="13"/>
      <c r="I24" s="43"/>
      <c r="J24" s="16">
        <v>0</v>
      </c>
      <c r="K24" s="15">
        <v>0</v>
      </c>
      <c r="M24" s="15">
        <v>0</v>
      </c>
      <c r="N24" s="16">
        <v>0</v>
      </c>
      <c r="O24" s="16">
        <v>0</v>
      </c>
      <c r="Z24" s="15"/>
    </row>
    <row r="25" spans="2:26">
      <c r="B25" s="13" t="s">
        <v>534</v>
      </c>
      <c r="C25" s="14"/>
      <c r="D25" s="13"/>
      <c r="E25" s="13"/>
      <c r="F25" s="13"/>
      <c r="G25" s="14">
        <v>0</v>
      </c>
      <c r="H25" s="13"/>
      <c r="I25" s="43"/>
      <c r="J25" s="16">
        <v>0</v>
      </c>
      <c r="K25" s="15">
        <v>0</v>
      </c>
      <c r="M25" s="15">
        <v>0</v>
      </c>
      <c r="N25" s="16">
        <v>0</v>
      </c>
      <c r="O25" s="16">
        <v>0</v>
      </c>
      <c r="Z25" s="15"/>
    </row>
    <row r="26" spans="2:26">
      <c r="B26" s="13" t="s">
        <v>535</v>
      </c>
      <c r="C26" s="14"/>
      <c r="D26" s="13"/>
      <c r="E26" s="13"/>
      <c r="F26" s="13"/>
      <c r="G26" s="14">
        <v>0</v>
      </c>
      <c r="H26" s="13"/>
      <c r="I26" s="43"/>
      <c r="J26" s="16">
        <v>0</v>
      </c>
      <c r="K26" s="15">
        <v>0</v>
      </c>
      <c r="M26" s="15">
        <v>0</v>
      </c>
      <c r="N26" s="16">
        <v>0</v>
      </c>
      <c r="O26" s="16">
        <v>0</v>
      </c>
      <c r="Z26" s="15"/>
    </row>
    <row r="27" spans="2:26">
      <c r="B27" s="13" t="s">
        <v>199</v>
      </c>
      <c r="C27" s="14"/>
      <c r="D27" s="13"/>
      <c r="E27" s="13"/>
      <c r="F27" s="13"/>
      <c r="G27" s="14">
        <v>0</v>
      </c>
      <c r="H27" s="13"/>
      <c r="I27" s="43"/>
      <c r="J27" s="16">
        <v>0</v>
      </c>
      <c r="K27" s="15">
        <v>0</v>
      </c>
      <c r="M27" s="15">
        <v>0</v>
      </c>
      <c r="N27" s="16">
        <v>0</v>
      </c>
      <c r="O27" s="16">
        <v>0</v>
      </c>
      <c r="Z27" s="15"/>
    </row>
    <row r="28" spans="2:26" ht="13">
      <c r="B28" s="3" t="s">
        <v>541</v>
      </c>
      <c r="C28" s="14"/>
      <c r="D28" s="13"/>
      <c r="E28" s="13"/>
      <c r="F28" s="13"/>
      <c r="G28" s="14">
        <v>0</v>
      </c>
      <c r="H28" s="13"/>
      <c r="I28" s="43"/>
      <c r="J28" s="16">
        <v>0</v>
      </c>
      <c r="K28" s="15">
        <v>0</v>
      </c>
      <c r="M28" s="15">
        <v>0</v>
      </c>
      <c r="N28" s="16">
        <v>0</v>
      </c>
      <c r="O28" s="16">
        <v>0</v>
      </c>
      <c r="Z28" s="15"/>
    </row>
    <row r="29" spans="2:26">
      <c r="B29" s="6" t="s">
        <v>81</v>
      </c>
      <c r="C29" s="17"/>
      <c r="D29" s="6"/>
      <c r="E29" s="6"/>
      <c r="F29" s="6"/>
      <c r="H29" s="6"/>
    </row>
    <row r="33" spans="2:2" ht="13">
      <c r="B33" s="5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Z22"/>
  <sheetViews>
    <sheetView rightToLeft="1" workbookViewId="0">
      <selection activeCell="B1" sqref="B1:C4"/>
    </sheetView>
  </sheetViews>
  <sheetFormatPr defaultColWidth="9.1796875" defaultRowHeight="12.5"/>
  <cols>
    <col min="2" max="2" width="31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140</v>
      </c>
    </row>
    <row r="7" spans="2:26" ht="13">
      <c r="B7" s="3" t="s">
        <v>68</v>
      </c>
      <c r="C7" s="3" t="s">
        <v>141</v>
      </c>
      <c r="D7" s="3" t="s">
        <v>142</v>
      </c>
      <c r="E7" s="3" t="s">
        <v>143</v>
      </c>
      <c r="F7" s="3" t="s">
        <v>73</v>
      </c>
      <c r="G7" s="3" t="s">
        <v>144</v>
      </c>
      <c r="H7" s="3" t="s">
        <v>89</v>
      </c>
      <c r="I7" s="3" t="s">
        <v>77</v>
      </c>
      <c r="J7" s="3" t="s">
        <v>157</v>
      </c>
    </row>
    <row r="8" spans="2:26" ht="13.5" thickBot="1">
      <c r="B8" s="4"/>
      <c r="C8" s="4"/>
      <c r="D8" s="4"/>
      <c r="E8" s="4" t="s">
        <v>91</v>
      </c>
      <c r="F8" s="4"/>
      <c r="G8" s="4" t="s">
        <v>79</v>
      </c>
      <c r="H8" s="4" t="s">
        <v>78</v>
      </c>
      <c r="I8" s="4" t="s">
        <v>78</v>
      </c>
      <c r="J8" s="4"/>
    </row>
    <row r="9" spans="2:26" ht="13" thickTop="1"/>
    <row r="10" spans="2:26" ht="13">
      <c r="B10" s="3" t="s">
        <v>554</v>
      </c>
      <c r="C10" s="3"/>
      <c r="D10" s="3"/>
      <c r="F10" s="3"/>
      <c r="G10" s="9">
        <v>38078.75</v>
      </c>
      <c r="H10" s="10">
        <v>1</v>
      </c>
      <c r="I10" s="10">
        <v>8.5447563167634604E-4</v>
      </c>
      <c r="Z10" s="9"/>
    </row>
    <row r="11" spans="2:26" ht="13">
      <c r="B11" s="3" t="s">
        <v>555</v>
      </c>
      <c r="C11" s="3"/>
      <c r="D11" s="3"/>
      <c r="F11" s="3"/>
      <c r="G11" s="9">
        <v>38078.75</v>
      </c>
      <c r="H11" s="10">
        <v>1</v>
      </c>
      <c r="I11" s="10">
        <v>8.5447563167634604E-4</v>
      </c>
      <c r="Z11" s="9"/>
    </row>
    <row r="12" spans="2:26">
      <c r="B12" s="13" t="s">
        <v>536</v>
      </c>
      <c r="C12" s="13"/>
      <c r="D12" s="13"/>
      <c r="F12" s="13"/>
      <c r="G12" s="15">
        <v>38078.75</v>
      </c>
      <c r="H12" s="16">
        <v>1</v>
      </c>
      <c r="I12" s="16">
        <v>8.5447563167634604E-4</v>
      </c>
      <c r="Z12" s="15"/>
    </row>
    <row r="13" spans="2:26" s="33" customFormat="1">
      <c r="B13" s="20" t="s">
        <v>2266</v>
      </c>
      <c r="C13" s="20" t="s">
        <v>2267</v>
      </c>
      <c r="D13" s="20"/>
      <c r="F13" s="20" t="s">
        <v>208</v>
      </c>
      <c r="G13" s="22">
        <v>38078.75</v>
      </c>
      <c r="H13" s="23">
        <v>1</v>
      </c>
      <c r="I13" s="23">
        <v>8.9999999999999998E-4</v>
      </c>
      <c r="Z13" s="22"/>
    </row>
    <row r="14" spans="2:26">
      <c r="B14" s="13" t="s">
        <v>537</v>
      </c>
      <c r="C14" s="13"/>
      <c r="D14" s="13"/>
      <c r="F14" s="13"/>
      <c r="G14" s="15">
        <v>0</v>
      </c>
      <c r="H14" s="16">
        <v>0</v>
      </c>
      <c r="I14" s="16">
        <v>0</v>
      </c>
      <c r="Z14" s="15"/>
    </row>
    <row r="15" spans="2:26" ht="13">
      <c r="B15" s="3" t="s">
        <v>556</v>
      </c>
      <c r="C15" s="3"/>
      <c r="D15" s="3"/>
      <c r="F15" s="3"/>
      <c r="G15" s="9">
        <v>0</v>
      </c>
      <c r="H15" s="10">
        <v>0</v>
      </c>
      <c r="I15" s="10">
        <v>0</v>
      </c>
      <c r="Z15" s="9"/>
    </row>
    <row r="16" spans="2:26">
      <c r="B16" s="13" t="s">
        <v>536</v>
      </c>
      <c r="C16" s="13"/>
      <c r="D16" s="13"/>
      <c r="F16" s="13"/>
      <c r="G16" s="15">
        <v>0</v>
      </c>
      <c r="H16" s="16">
        <v>0</v>
      </c>
      <c r="I16" s="16">
        <v>0</v>
      </c>
      <c r="Z16" s="15"/>
    </row>
    <row r="17" spans="2:26">
      <c r="B17" s="13" t="s">
        <v>537</v>
      </c>
      <c r="C17" s="13"/>
      <c r="D17" s="13"/>
      <c r="F17" s="13"/>
      <c r="G17" s="15">
        <v>0</v>
      </c>
      <c r="H17" s="16">
        <v>0</v>
      </c>
      <c r="I17" s="16">
        <v>0</v>
      </c>
      <c r="Z17" s="15"/>
    </row>
    <row r="18" spans="2:26">
      <c r="B18" s="6" t="s">
        <v>81</v>
      </c>
      <c r="C18" s="6"/>
      <c r="D18" s="6"/>
      <c r="F18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Z17"/>
  <sheetViews>
    <sheetView rightToLeft="1" workbookViewId="0">
      <selection activeCell="B1" sqref="B1:C4"/>
    </sheetView>
  </sheetViews>
  <sheetFormatPr defaultColWidth="9.1796875" defaultRowHeight="12.5"/>
  <cols>
    <col min="2" max="2" width="28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7.7265625" customWidth="1"/>
    <col min="11" max="1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145</v>
      </c>
    </row>
    <row r="7" spans="2:26" ht="13">
      <c r="B7" s="3" t="s">
        <v>68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75</v>
      </c>
      <c r="I7" s="3" t="s">
        <v>120</v>
      </c>
      <c r="J7" s="3" t="s">
        <v>881</v>
      </c>
      <c r="K7" s="3" t="s">
        <v>882</v>
      </c>
    </row>
    <row r="8" spans="2:26" ht="13.5" thickBot="1">
      <c r="B8" s="4"/>
      <c r="C8" s="4"/>
      <c r="D8" s="4"/>
      <c r="E8" s="4"/>
      <c r="F8" s="4"/>
      <c r="G8" s="4" t="s">
        <v>78</v>
      </c>
      <c r="H8" s="4" t="s">
        <v>78</v>
      </c>
      <c r="I8" s="4" t="s">
        <v>79</v>
      </c>
      <c r="J8" s="4" t="s">
        <v>78</v>
      </c>
      <c r="K8" s="4" t="s">
        <v>78</v>
      </c>
    </row>
    <row r="10" spans="2:26" ht="13">
      <c r="B10" s="3" t="s">
        <v>557</v>
      </c>
      <c r="C10" s="3"/>
      <c r="D10" s="3"/>
      <c r="E10" s="3"/>
      <c r="F10" s="3"/>
      <c r="H10" s="40">
        <v>0</v>
      </c>
      <c r="I10" s="9">
        <v>0</v>
      </c>
      <c r="J10" s="10">
        <v>0</v>
      </c>
      <c r="K10" s="10">
        <v>0</v>
      </c>
      <c r="Z10" s="9"/>
    </row>
    <row r="11" spans="2:26" ht="13">
      <c r="B11" s="3" t="s">
        <v>539</v>
      </c>
      <c r="C11" s="13"/>
      <c r="D11" s="13"/>
      <c r="E11" s="13"/>
      <c r="F11" s="13"/>
      <c r="H11" s="28">
        <v>0</v>
      </c>
      <c r="I11" s="15">
        <v>0</v>
      </c>
      <c r="J11" s="16">
        <v>0</v>
      </c>
      <c r="K11" s="16">
        <v>0</v>
      </c>
      <c r="Z11" s="15"/>
    </row>
    <row r="12" spans="2:26" ht="13">
      <c r="B12" s="3" t="s">
        <v>540</v>
      </c>
      <c r="C12" s="13"/>
      <c r="D12" s="13"/>
      <c r="E12" s="13"/>
      <c r="F12" s="13"/>
      <c r="G12" s="43"/>
      <c r="H12" s="28">
        <v>0</v>
      </c>
      <c r="I12" s="15">
        <v>0</v>
      </c>
      <c r="J12" s="16">
        <v>0</v>
      </c>
      <c r="K12" s="16">
        <v>0</v>
      </c>
      <c r="Z12" s="15"/>
    </row>
    <row r="13" spans="2:26">
      <c r="B13" s="6" t="s">
        <v>81</v>
      </c>
      <c r="C13" s="6"/>
      <c r="D13" s="6"/>
      <c r="E13" s="6"/>
      <c r="F13" s="6"/>
    </row>
    <row r="17" spans="2:2" ht="13">
      <c r="B17" s="5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Z54"/>
  <sheetViews>
    <sheetView rightToLeft="1" workbookViewId="0">
      <selection activeCell="B1" sqref="B1:C4"/>
    </sheetView>
  </sheetViews>
  <sheetFormatPr defaultColWidth="9.1796875" defaultRowHeight="12.5"/>
  <cols>
    <col min="2" max="2" width="28.7265625" customWidth="1"/>
    <col min="3" max="3" width="15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8.7265625" customWidth="1"/>
    <col min="11" max="1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146</v>
      </c>
    </row>
    <row r="7" spans="2:26" ht="13">
      <c r="B7" s="3" t="s">
        <v>68</v>
      </c>
      <c r="C7" s="3" t="s">
        <v>69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75</v>
      </c>
      <c r="I7" s="3" t="s">
        <v>120</v>
      </c>
      <c r="J7" s="3" t="s">
        <v>881</v>
      </c>
      <c r="K7" s="3" t="s">
        <v>882</v>
      </c>
    </row>
    <row r="8" spans="2:26" ht="13.5" thickBot="1">
      <c r="B8" s="4"/>
      <c r="C8" s="4"/>
      <c r="D8" s="4"/>
      <c r="E8" s="4"/>
      <c r="F8" s="4"/>
      <c r="G8" s="4" t="s">
        <v>78</v>
      </c>
      <c r="H8" s="4" t="s">
        <v>78</v>
      </c>
      <c r="I8" s="4" t="s">
        <v>79</v>
      </c>
      <c r="J8" s="4" t="s">
        <v>78</v>
      </c>
      <c r="K8" s="4" t="s">
        <v>78</v>
      </c>
    </row>
    <row r="10" spans="2:26" ht="13">
      <c r="B10" s="3" t="s">
        <v>147</v>
      </c>
      <c r="C10" s="12"/>
      <c r="D10" s="3"/>
      <c r="E10" s="3"/>
      <c r="F10" s="3"/>
      <c r="H10" s="40">
        <v>0</v>
      </c>
      <c r="I10" s="9">
        <v>8697.23</v>
      </c>
      <c r="J10" s="10">
        <v>1</v>
      </c>
      <c r="K10" s="10">
        <v>1.1261945629076528E-3</v>
      </c>
      <c r="Z10" s="9"/>
    </row>
    <row r="11" spans="2:26" ht="13">
      <c r="B11" s="3" t="s">
        <v>539</v>
      </c>
      <c r="C11" s="14"/>
      <c r="D11" s="13"/>
      <c r="E11" s="13"/>
      <c r="F11" s="13"/>
      <c r="H11" s="40">
        <v>0</v>
      </c>
      <c r="I11" s="9">
        <v>8697.23</v>
      </c>
      <c r="J11" s="10">
        <v>1</v>
      </c>
      <c r="K11" s="10">
        <v>1.1261945629076528E-3</v>
      </c>
      <c r="Z11" s="15"/>
    </row>
    <row r="12" spans="2:26" s="33" customFormat="1">
      <c r="B12" s="20" t="s">
        <v>2268</v>
      </c>
      <c r="C12" s="21">
        <v>30000</v>
      </c>
      <c r="D12" s="20" t="s">
        <v>581</v>
      </c>
      <c r="E12" s="20"/>
      <c r="F12" s="20" t="s">
        <v>208</v>
      </c>
      <c r="G12" s="42">
        <v>0</v>
      </c>
      <c r="I12" s="22">
        <v>2883.17</v>
      </c>
      <c r="J12" s="23">
        <v>5.7447855645617635E-2</v>
      </c>
      <c r="K12" s="23">
        <v>1E-4</v>
      </c>
      <c r="Z12" s="22"/>
    </row>
    <row r="13" spans="2:26" s="33" customFormat="1">
      <c r="B13" s="20" t="s">
        <v>2269</v>
      </c>
      <c r="C13" s="21">
        <v>505008</v>
      </c>
      <c r="D13" s="20" t="s">
        <v>581</v>
      </c>
      <c r="E13" s="20"/>
      <c r="F13" s="20" t="s">
        <v>208</v>
      </c>
      <c r="G13" s="42">
        <v>0</v>
      </c>
      <c r="I13" s="22">
        <v>157.21</v>
      </c>
      <c r="J13" s="23">
        <v>3.1324470586359975E-3</v>
      </c>
      <c r="K13" s="23">
        <v>0</v>
      </c>
      <c r="Z13" s="22"/>
    </row>
    <row r="14" spans="2:26" s="33" customFormat="1">
      <c r="B14" s="20" t="s">
        <v>2270</v>
      </c>
      <c r="C14" s="21">
        <v>530030</v>
      </c>
      <c r="D14" s="20" t="s">
        <v>581</v>
      </c>
      <c r="E14" s="20"/>
      <c r="F14" s="20" t="s">
        <v>208</v>
      </c>
      <c r="G14" s="42">
        <v>0</v>
      </c>
      <c r="I14" s="22">
        <v>90.31</v>
      </c>
      <c r="J14" s="23">
        <v>1.7994484693430249E-3</v>
      </c>
      <c r="K14" s="23">
        <v>0</v>
      </c>
      <c r="Z14" s="22"/>
    </row>
    <row r="15" spans="2:26" s="33" customFormat="1">
      <c r="B15" s="20" t="s">
        <v>2271</v>
      </c>
      <c r="C15" s="21">
        <v>530033</v>
      </c>
      <c r="D15" s="20" t="s">
        <v>581</v>
      </c>
      <c r="E15" s="20"/>
      <c r="F15" s="20" t="s">
        <v>208</v>
      </c>
      <c r="G15" s="42">
        <v>0</v>
      </c>
      <c r="I15" s="22">
        <v>95.43</v>
      </c>
      <c r="J15" s="23">
        <v>1.9014657006910074E-3</v>
      </c>
      <c r="K15" s="23">
        <v>0</v>
      </c>
      <c r="Z15" s="22"/>
    </row>
    <row r="16" spans="2:26" s="33" customFormat="1">
      <c r="B16" s="20" t="s">
        <v>2272</v>
      </c>
      <c r="C16" s="21">
        <v>1105530</v>
      </c>
      <c r="D16" s="20" t="s">
        <v>581</v>
      </c>
      <c r="E16" s="20"/>
      <c r="F16" s="20" t="s">
        <v>208</v>
      </c>
      <c r="G16" s="42">
        <v>0</v>
      </c>
      <c r="I16" s="22">
        <v>0</v>
      </c>
      <c r="J16" s="23">
        <v>0</v>
      </c>
      <c r="K16" s="23">
        <v>0</v>
      </c>
      <c r="Z16" s="22"/>
    </row>
    <row r="17" spans="2:26" s="33" customFormat="1">
      <c r="B17" s="20" t="s">
        <v>2273</v>
      </c>
      <c r="C17" s="21">
        <v>1113562</v>
      </c>
      <c r="D17" s="20" t="s">
        <v>581</v>
      </c>
      <c r="E17" s="20"/>
      <c r="F17" s="20" t="s">
        <v>208</v>
      </c>
      <c r="G17" s="42">
        <v>0</v>
      </c>
      <c r="I17" s="22">
        <v>0</v>
      </c>
      <c r="J17" s="23">
        <v>0</v>
      </c>
      <c r="K17" s="23">
        <v>0</v>
      </c>
      <c r="Z17" s="22"/>
    </row>
    <row r="18" spans="2:26" s="33" customFormat="1">
      <c r="B18" s="20" t="s">
        <v>2274</v>
      </c>
      <c r="C18" s="21">
        <v>1125624</v>
      </c>
      <c r="D18" s="20" t="s">
        <v>581</v>
      </c>
      <c r="E18" s="20"/>
      <c r="F18" s="20" t="s">
        <v>208</v>
      </c>
      <c r="G18" s="42">
        <v>0</v>
      </c>
      <c r="I18" s="22">
        <v>0</v>
      </c>
      <c r="J18" s="23">
        <v>0</v>
      </c>
      <c r="K18" s="23">
        <v>0</v>
      </c>
      <c r="Z18" s="22"/>
    </row>
    <row r="19" spans="2:26" s="33" customFormat="1">
      <c r="B19" s="20" t="s">
        <v>829</v>
      </c>
      <c r="C19" s="21">
        <v>1126770</v>
      </c>
      <c r="D19" s="20" t="s">
        <v>581</v>
      </c>
      <c r="E19" s="20"/>
      <c r="F19" s="20" t="s">
        <v>208</v>
      </c>
      <c r="G19" s="42">
        <v>0</v>
      </c>
      <c r="I19" s="22">
        <v>0</v>
      </c>
      <c r="J19" s="23">
        <v>0</v>
      </c>
      <c r="K19" s="23">
        <v>0</v>
      </c>
      <c r="Z19" s="22"/>
    </row>
    <row r="20" spans="2:26" s="33" customFormat="1">
      <c r="B20" s="20" t="s">
        <v>2275</v>
      </c>
      <c r="C20" s="21">
        <v>1127679</v>
      </c>
      <c r="D20" s="20" t="s">
        <v>581</v>
      </c>
      <c r="E20" s="20"/>
      <c r="F20" s="20" t="s">
        <v>208</v>
      </c>
      <c r="G20" s="42">
        <v>0</v>
      </c>
      <c r="I20" s="22">
        <v>0</v>
      </c>
      <c r="J20" s="23">
        <v>0</v>
      </c>
      <c r="K20" s="23">
        <v>0</v>
      </c>
      <c r="Z20" s="22"/>
    </row>
    <row r="21" spans="2:26" s="33" customFormat="1">
      <c r="B21" s="20" t="s">
        <v>2276</v>
      </c>
      <c r="C21" s="21">
        <v>1131184</v>
      </c>
      <c r="D21" s="20" t="s">
        <v>581</v>
      </c>
      <c r="E21" s="20"/>
      <c r="F21" s="20" t="s">
        <v>208</v>
      </c>
      <c r="G21" s="42">
        <v>0</v>
      </c>
      <c r="I21" s="22">
        <v>0</v>
      </c>
      <c r="J21" s="23">
        <v>0</v>
      </c>
      <c r="K21" s="23">
        <v>0</v>
      </c>
      <c r="Z21" s="22"/>
    </row>
    <row r="22" spans="2:26" s="33" customFormat="1">
      <c r="B22" s="20" t="s">
        <v>2277</v>
      </c>
      <c r="C22" s="21">
        <v>1143270</v>
      </c>
      <c r="D22" s="20" t="s">
        <v>581</v>
      </c>
      <c r="E22" s="20"/>
      <c r="F22" s="20" t="s">
        <v>208</v>
      </c>
      <c r="G22" s="42">
        <v>0</v>
      </c>
      <c r="I22" s="22">
        <v>3954.79</v>
      </c>
      <c r="J22" s="23">
        <v>7.8800141867712337E-2</v>
      </c>
      <c r="K22" s="23">
        <v>1E-4</v>
      </c>
      <c r="Z22" s="22"/>
    </row>
    <row r="23" spans="2:26" s="33" customFormat="1">
      <c r="B23" s="20" t="s">
        <v>2278</v>
      </c>
      <c r="C23" s="21">
        <v>4740189</v>
      </c>
      <c r="D23" s="20" t="s">
        <v>581</v>
      </c>
      <c r="E23" s="20"/>
      <c r="F23" s="20" t="s">
        <v>208</v>
      </c>
      <c r="G23" s="42">
        <v>0</v>
      </c>
      <c r="I23" s="22">
        <v>0</v>
      </c>
      <c r="J23" s="23">
        <v>0</v>
      </c>
      <c r="K23" s="23">
        <v>0</v>
      </c>
      <c r="Z23" s="22"/>
    </row>
    <row r="24" spans="2:26" s="33" customFormat="1">
      <c r="B24" s="20" t="s">
        <v>2279</v>
      </c>
      <c r="C24" s="21">
        <v>4790044</v>
      </c>
      <c r="D24" s="20" t="s">
        <v>581</v>
      </c>
      <c r="E24" s="20"/>
      <c r="F24" s="20" t="s">
        <v>208</v>
      </c>
      <c r="G24" s="42">
        <v>0</v>
      </c>
      <c r="I24" s="22">
        <v>0</v>
      </c>
      <c r="J24" s="23">
        <v>0</v>
      </c>
      <c r="K24" s="23">
        <v>0</v>
      </c>
      <c r="Z24" s="22"/>
    </row>
    <row r="25" spans="2:26" s="33" customFormat="1">
      <c r="B25" s="20" t="s">
        <v>2279</v>
      </c>
      <c r="C25" s="21">
        <v>4790051</v>
      </c>
      <c r="D25" s="20" t="s">
        <v>581</v>
      </c>
      <c r="E25" s="20"/>
      <c r="F25" s="20" t="s">
        <v>208</v>
      </c>
      <c r="G25" s="42">
        <v>0</v>
      </c>
      <c r="I25" s="22">
        <v>0</v>
      </c>
      <c r="J25" s="23">
        <v>0</v>
      </c>
      <c r="K25" s="23">
        <v>0</v>
      </c>
      <c r="Z25" s="22"/>
    </row>
    <row r="26" spans="2:26" s="33" customFormat="1">
      <c r="B26" s="20" t="s">
        <v>2280</v>
      </c>
      <c r="C26" s="21">
        <v>5810001</v>
      </c>
      <c r="D26" s="20" t="s">
        <v>581</v>
      </c>
      <c r="E26" s="20"/>
      <c r="F26" s="20" t="s">
        <v>208</v>
      </c>
      <c r="G26" s="42">
        <v>0</v>
      </c>
      <c r="I26" s="22">
        <v>2.62</v>
      </c>
      <c r="J26" s="23">
        <v>5.2204130103850352E-5</v>
      </c>
      <c r="K26" s="23">
        <v>0</v>
      </c>
      <c r="Z26" s="22"/>
    </row>
    <row r="27" spans="2:26" s="33" customFormat="1">
      <c r="B27" s="20" t="s">
        <v>2281</v>
      </c>
      <c r="C27" s="21">
        <v>5840001</v>
      </c>
      <c r="D27" s="20" t="s">
        <v>581</v>
      </c>
      <c r="E27" s="20"/>
      <c r="F27" s="20" t="s">
        <v>208</v>
      </c>
      <c r="G27" s="42">
        <v>0</v>
      </c>
      <c r="I27" s="22">
        <v>253.03</v>
      </c>
      <c r="J27" s="23">
        <v>5.0416836031210895E-3</v>
      </c>
      <c r="K27" s="23">
        <v>0</v>
      </c>
      <c r="Z27" s="22"/>
    </row>
    <row r="28" spans="2:26" s="33" customFormat="1">
      <c r="B28" s="20" t="s">
        <v>2282</v>
      </c>
      <c r="C28" s="21">
        <v>5840002</v>
      </c>
      <c r="D28" s="20" t="s">
        <v>581</v>
      </c>
      <c r="E28" s="20"/>
      <c r="F28" s="20" t="s">
        <v>208</v>
      </c>
      <c r="G28" s="42">
        <v>0</v>
      </c>
      <c r="I28" s="22">
        <v>21.44</v>
      </c>
      <c r="J28" s="23">
        <v>4.2719715626967616E-4</v>
      </c>
      <c r="K28" s="23">
        <v>0</v>
      </c>
      <c r="Z28" s="22"/>
    </row>
    <row r="29" spans="2:26" s="33" customFormat="1">
      <c r="B29" s="20" t="s">
        <v>2283</v>
      </c>
      <c r="C29" s="21">
        <v>10878160</v>
      </c>
      <c r="D29" s="20" t="s">
        <v>581</v>
      </c>
      <c r="E29" s="20"/>
      <c r="F29" s="20" t="s">
        <v>208</v>
      </c>
      <c r="G29" s="42">
        <v>0</v>
      </c>
      <c r="I29" s="22">
        <v>0</v>
      </c>
      <c r="J29" s="23">
        <v>0</v>
      </c>
      <c r="K29" s="23">
        <v>0</v>
      </c>
      <c r="Z29" s="22"/>
    </row>
    <row r="30" spans="2:26" s="33" customFormat="1">
      <c r="B30" s="20" t="s">
        <v>2284</v>
      </c>
      <c r="C30" s="21">
        <v>11253760</v>
      </c>
      <c r="D30" s="20" t="s">
        <v>581</v>
      </c>
      <c r="E30" s="20"/>
      <c r="F30" s="20" t="s">
        <v>208</v>
      </c>
      <c r="G30" s="42">
        <v>0</v>
      </c>
      <c r="I30" s="22">
        <v>0</v>
      </c>
      <c r="J30" s="23">
        <v>0</v>
      </c>
      <c r="K30" s="23">
        <v>0</v>
      </c>
      <c r="Z30" s="22"/>
    </row>
    <row r="31" spans="2:26" s="33" customFormat="1">
      <c r="B31" s="20" t="s">
        <v>2285</v>
      </c>
      <c r="C31" s="21">
        <v>61103651</v>
      </c>
      <c r="D31" s="20" t="s">
        <v>581</v>
      </c>
      <c r="E31" s="20"/>
      <c r="F31" s="20" t="s">
        <v>208</v>
      </c>
      <c r="G31" s="42">
        <v>0</v>
      </c>
      <c r="I31" s="22">
        <v>8543.39</v>
      </c>
      <c r="J31" s="23">
        <v>0.17022910041524197</v>
      </c>
      <c r="K31" s="23">
        <v>2.0000000000000001E-4</v>
      </c>
      <c r="Z31" s="22"/>
    </row>
    <row r="32" spans="2:26" s="33" customFormat="1">
      <c r="B32" s="20" t="s">
        <v>2286</v>
      </c>
      <c r="C32" s="21">
        <v>61104311</v>
      </c>
      <c r="D32" s="20" t="s">
        <v>581</v>
      </c>
      <c r="E32" s="20"/>
      <c r="F32" s="20" t="s">
        <v>208</v>
      </c>
      <c r="G32" s="42">
        <v>0</v>
      </c>
      <c r="I32" s="22">
        <v>8039.64</v>
      </c>
      <c r="J32" s="23">
        <v>0.16019176051454939</v>
      </c>
      <c r="K32" s="23">
        <v>2.0000000000000001E-4</v>
      </c>
      <c r="Z32" s="22"/>
    </row>
    <row r="33" spans="2:26" s="33" customFormat="1">
      <c r="B33" s="20" t="s">
        <v>2287</v>
      </c>
      <c r="C33" s="21">
        <v>61104808</v>
      </c>
      <c r="D33" s="20" t="s">
        <v>581</v>
      </c>
      <c r="E33" s="20"/>
      <c r="F33" s="20" t="s">
        <v>208</v>
      </c>
      <c r="G33" s="42">
        <v>0</v>
      </c>
      <c r="I33" s="22">
        <v>565.04</v>
      </c>
      <c r="J33" s="23">
        <v>1.125855789079374E-2</v>
      </c>
      <c r="K33" s="23">
        <v>0</v>
      </c>
      <c r="Z33" s="22"/>
    </row>
    <row r="34" spans="2:26" s="33" customFormat="1">
      <c r="B34" s="20" t="s">
        <v>2288</v>
      </c>
      <c r="C34" s="21">
        <v>134394180</v>
      </c>
      <c r="D34" s="20" t="s">
        <v>581</v>
      </c>
      <c r="E34" s="20"/>
      <c r="F34" s="20" t="s">
        <v>208</v>
      </c>
      <c r="G34" s="42">
        <v>0</v>
      </c>
      <c r="I34" s="22">
        <v>0</v>
      </c>
      <c r="J34" s="23">
        <v>0</v>
      </c>
      <c r="K34" s="23">
        <v>0</v>
      </c>
      <c r="Z34" s="22"/>
    </row>
    <row r="35" spans="2:26" s="33" customFormat="1">
      <c r="B35" s="20" t="s">
        <v>2289</v>
      </c>
      <c r="C35" s="21">
        <v>419250600</v>
      </c>
      <c r="D35" s="20" t="s">
        <v>581</v>
      </c>
      <c r="E35" s="20"/>
      <c r="F35" s="20" t="s">
        <v>208</v>
      </c>
      <c r="G35" s="42">
        <v>0</v>
      </c>
      <c r="I35" s="22">
        <v>2.59</v>
      </c>
      <c r="J35" s="23">
        <v>5.1606372888920757E-5</v>
      </c>
      <c r="K35" s="23">
        <v>0</v>
      </c>
      <c r="Z35" s="22"/>
    </row>
    <row r="36" spans="2:26" s="33" customFormat="1">
      <c r="B36" s="20" t="s">
        <v>2290</v>
      </c>
      <c r="C36" s="21">
        <v>419250618</v>
      </c>
      <c r="D36" s="20" t="s">
        <v>581</v>
      </c>
      <c r="E36" s="20"/>
      <c r="F36" s="20" t="s">
        <v>208</v>
      </c>
      <c r="G36" s="42">
        <v>0</v>
      </c>
      <c r="I36" s="22">
        <v>-1479.73</v>
      </c>
      <c r="J36" s="23">
        <v>2.9483976121591784E-2</v>
      </c>
      <c r="K36" s="23">
        <v>0</v>
      </c>
      <c r="Z36" s="22"/>
    </row>
    <row r="37" spans="2:26" s="33" customFormat="1">
      <c r="B37" s="20" t="s">
        <v>2291</v>
      </c>
      <c r="C37" s="21">
        <v>419250626</v>
      </c>
      <c r="D37" s="20" t="s">
        <v>581</v>
      </c>
      <c r="E37" s="20"/>
      <c r="F37" s="20" t="s">
        <v>208</v>
      </c>
      <c r="G37" s="42">
        <v>0</v>
      </c>
      <c r="I37" s="22">
        <v>530.21</v>
      </c>
      <c r="J37" s="23">
        <v>1.0564561764260494E-2</v>
      </c>
      <c r="K37" s="23">
        <v>0</v>
      </c>
      <c r="Z37" s="22"/>
    </row>
    <row r="38" spans="2:26" s="33" customFormat="1">
      <c r="B38" s="20" t="s">
        <v>251</v>
      </c>
      <c r="C38" s="21">
        <v>419256003</v>
      </c>
      <c r="D38" s="20" t="s">
        <v>581</v>
      </c>
      <c r="E38" s="20"/>
      <c r="F38" s="20" t="s">
        <v>208</v>
      </c>
      <c r="G38" s="42">
        <v>0</v>
      </c>
      <c r="I38" s="22">
        <v>4087.1</v>
      </c>
      <c r="J38" s="23">
        <v>8.1436450437956776E-2</v>
      </c>
      <c r="K38" s="23">
        <v>1E-4</v>
      </c>
      <c r="Z38" s="22"/>
    </row>
    <row r="39" spans="2:26" s="33" customFormat="1">
      <c r="B39" s="20" t="s">
        <v>877</v>
      </c>
      <c r="C39" s="21">
        <v>419259007</v>
      </c>
      <c r="D39" s="20" t="s">
        <v>581</v>
      </c>
      <c r="E39" s="20"/>
      <c r="F39" s="20" t="s">
        <v>40</v>
      </c>
      <c r="G39" s="42">
        <v>0</v>
      </c>
      <c r="I39" s="22">
        <v>-2395.9</v>
      </c>
      <c r="J39" s="23">
        <v>4.7738883708326359E-2</v>
      </c>
      <c r="K39" s="23">
        <v>-1E-4</v>
      </c>
      <c r="Z39" s="22"/>
    </row>
    <row r="40" spans="2:26" s="33" customFormat="1">
      <c r="B40" s="20" t="s">
        <v>2292</v>
      </c>
      <c r="C40" s="21">
        <v>419259015</v>
      </c>
      <c r="D40" s="20" t="s">
        <v>567</v>
      </c>
      <c r="E40" s="20" t="s">
        <v>222</v>
      </c>
      <c r="F40" s="20" t="s">
        <v>42</v>
      </c>
      <c r="G40" s="42">
        <v>0</v>
      </c>
      <c r="I40" s="22">
        <v>-337.76</v>
      </c>
      <c r="J40" s="23">
        <v>6.7299492304872107E-3</v>
      </c>
      <c r="K40" s="23">
        <v>0</v>
      </c>
      <c r="Z40" s="22"/>
    </row>
    <row r="41" spans="2:26" s="33" customFormat="1">
      <c r="B41" s="20" t="s">
        <v>475</v>
      </c>
      <c r="C41" s="21">
        <v>419259312</v>
      </c>
      <c r="D41" s="20" t="s">
        <v>581</v>
      </c>
      <c r="E41" s="20"/>
      <c r="F41" s="20" t="s">
        <v>40</v>
      </c>
      <c r="G41" s="42">
        <v>0</v>
      </c>
      <c r="I41" s="22">
        <v>-658.66</v>
      </c>
      <c r="J41" s="23">
        <v>1.3123958906183996E-2</v>
      </c>
      <c r="K41" s="23">
        <v>0</v>
      </c>
      <c r="Z41" s="22"/>
    </row>
    <row r="42" spans="2:26" s="33" customFormat="1">
      <c r="B42" s="20" t="s">
        <v>2293</v>
      </c>
      <c r="C42" s="21">
        <v>419259429</v>
      </c>
      <c r="D42" s="20" t="s">
        <v>568</v>
      </c>
      <c r="E42" s="20" t="s">
        <v>222</v>
      </c>
      <c r="F42" s="20" t="s">
        <v>42</v>
      </c>
      <c r="G42" s="42">
        <v>0</v>
      </c>
      <c r="I42" s="22">
        <v>-95.9</v>
      </c>
      <c r="J42" s="23">
        <v>1.9108305637249041E-3</v>
      </c>
      <c r="K42" s="23">
        <v>0</v>
      </c>
      <c r="Z42" s="22"/>
    </row>
    <row r="43" spans="2:26" s="33" customFormat="1">
      <c r="B43" s="20" t="s">
        <v>2294</v>
      </c>
      <c r="C43" s="21">
        <v>419259551</v>
      </c>
      <c r="D43" s="20" t="s">
        <v>581</v>
      </c>
      <c r="E43" s="20"/>
      <c r="F43" s="20" t="s">
        <v>208</v>
      </c>
      <c r="G43" s="42">
        <v>0</v>
      </c>
      <c r="I43" s="22">
        <v>-102.15</v>
      </c>
      <c r="J43" s="23">
        <v>2.0353633168352339E-3</v>
      </c>
      <c r="K43" s="23">
        <v>0</v>
      </c>
      <c r="Z43" s="22"/>
    </row>
    <row r="44" spans="2:26" s="33" customFormat="1">
      <c r="B44" s="20" t="s">
        <v>2295</v>
      </c>
      <c r="C44" s="21">
        <v>450453055</v>
      </c>
      <c r="D44" s="20" t="s">
        <v>581</v>
      </c>
      <c r="E44" s="20"/>
      <c r="F44" s="20" t="s">
        <v>208</v>
      </c>
      <c r="G44" s="42">
        <v>0</v>
      </c>
      <c r="I44" s="22">
        <v>-170.39</v>
      </c>
      <c r="J44" s="23">
        <v>3.3950617283950608E-3</v>
      </c>
      <c r="K44" s="23">
        <v>0</v>
      </c>
      <c r="Z44" s="22"/>
    </row>
    <row r="45" spans="2:26" s="33" customFormat="1">
      <c r="B45" s="20" t="s">
        <v>2296</v>
      </c>
      <c r="C45" s="21">
        <v>991031111</v>
      </c>
      <c r="D45" s="20" t="s">
        <v>581</v>
      </c>
      <c r="E45" s="20"/>
      <c r="F45" s="20" t="s">
        <v>40</v>
      </c>
      <c r="G45" s="42">
        <v>0</v>
      </c>
      <c r="I45" s="22">
        <v>5.54</v>
      </c>
      <c r="J45" s="23">
        <v>1.1038583235699654E-4</v>
      </c>
      <c r="K45" s="23">
        <v>0</v>
      </c>
      <c r="Z45" s="22"/>
    </row>
    <row r="46" spans="2:26" s="33" customFormat="1">
      <c r="B46" s="20" t="s">
        <v>2297</v>
      </c>
      <c r="C46" s="21">
        <v>991055047</v>
      </c>
      <c r="D46" s="20" t="s">
        <v>581</v>
      </c>
      <c r="E46" s="20"/>
      <c r="F46" s="20" t="s">
        <v>208</v>
      </c>
      <c r="G46" s="42">
        <v>0</v>
      </c>
      <c r="I46" s="22">
        <v>-6581.21</v>
      </c>
      <c r="J46" s="23">
        <v>0.13113219201555762</v>
      </c>
      <c r="K46" s="23">
        <v>-1E-4</v>
      </c>
      <c r="Z46" s="22"/>
    </row>
    <row r="47" spans="2:26" s="33" customFormat="1">
      <c r="B47" s="20" t="s">
        <v>2298</v>
      </c>
      <c r="C47" s="21">
        <v>991057027</v>
      </c>
      <c r="D47" s="20" t="s">
        <v>581</v>
      </c>
      <c r="E47" s="20"/>
      <c r="F47" s="20" t="s">
        <v>208</v>
      </c>
      <c r="G47" s="42">
        <v>0</v>
      </c>
      <c r="I47" s="22">
        <v>-4569.34</v>
      </c>
      <c r="J47" s="23">
        <v>9.104519841554487E-2</v>
      </c>
      <c r="K47" s="23">
        <v>-1E-4</v>
      </c>
      <c r="Z47" s="22"/>
    </row>
    <row r="48" spans="2:26" s="33" customFormat="1">
      <c r="B48" s="20" t="s">
        <v>2299</v>
      </c>
      <c r="C48" s="21">
        <v>991062704</v>
      </c>
      <c r="D48" s="20" t="s">
        <v>581</v>
      </c>
      <c r="E48" s="20"/>
      <c r="F48" s="20" t="s">
        <v>208</v>
      </c>
      <c r="G48" s="42">
        <v>0</v>
      </c>
      <c r="I48" s="22">
        <v>-4449.29</v>
      </c>
      <c r="J48" s="23">
        <v>8.8653173293801651E-2</v>
      </c>
      <c r="K48" s="23">
        <v>-1E-4</v>
      </c>
      <c r="Z48" s="22"/>
    </row>
    <row r="49" spans="2:26" s="33" customFormat="1">
      <c r="B49" s="20" t="s">
        <v>2300</v>
      </c>
      <c r="C49" s="21">
        <v>991075599</v>
      </c>
      <c r="D49" s="20" t="s">
        <v>581</v>
      </c>
      <c r="E49" s="20"/>
      <c r="F49" s="20" t="s">
        <v>40</v>
      </c>
      <c r="G49" s="42">
        <v>0</v>
      </c>
      <c r="I49" s="22">
        <v>115.76</v>
      </c>
      <c r="J49" s="23">
        <v>2.3065458400082887E-3</v>
      </c>
      <c r="K49" s="23">
        <v>0</v>
      </c>
      <c r="Z49" s="22"/>
    </row>
    <row r="50" spans="2:26" s="33" customFormat="1">
      <c r="B50" s="53" t="s">
        <v>2381</v>
      </c>
      <c r="C50" s="54">
        <v>59970</v>
      </c>
      <c r="D50" s="53" t="s">
        <v>581</v>
      </c>
      <c r="E50" s="53"/>
      <c r="F50" s="53" t="s">
        <v>208</v>
      </c>
      <c r="G50" s="55">
        <v>0</v>
      </c>
      <c r="H50"/>
      <c r="I50" s="56">
        <v>190.286</v>
      </c>
      <c r="J50" s="57">
        <v>2.1883751125606796E-2</v>
      </c>
      <c r="K50" s="57">
        <f>I50/'סכום נכסי הקרן'!C42</f>
        <v>4.2956140733305314E-6</v>
      </c>
      <c r="Z50" s="22"/>
    </row>
    <row r="51" spans="2:26" ht="13">
      <c r="B51" s="3" t="s">
        <v>540</v>
      </c>
      <c r="C51" s="14"/>
      <c r="D51" s="13"/>
      <c r="E51" s="13"/>
      <c r="F51" s="13"/>
      <c r="G51" s="43"/>
      <c r="H51" s="40">
        <v>0</v>
      </c>
      <c r="I51" s="9">
        <v>0</v>
      </c>
      <c r="J51" s="10">
        <v>0</v>
      </c>
      <c r="K51" s="10">
        <v>0</v>
      </c>
      <c r="Z51" s="15"/>
    </row>
    <row r="52" spans="2:26" s="33" customFormat="1">
      <c r="B52" s="33" t="s">
        <v>2301</v>
      </c>
      <c r="C52" s="33">
        <v>419259171</v>
      </c>
      <c r="D52" s="33" t="s">
        <v>581</v>
      </c>
      <c r="F52" s="33" t="s">
        <v>59</v>
      </c>
      <c r="G52" s="42">
        <v>0</v>
      </c>
      <c r="I52" s="33">
        <v>0</v>
      </c>
      <c r="J52" s="23">
        <v>0</v>
      </c>
      <c r="K52" s="23">
        <v>0</v>
      </c>
    </row>
    <row r="53" spans="2:26" s="33" customFormat="1">
      <c r="B53" s="33" t="s">
        <v>2302</v>
      </c>
      <c r="C53" s="33">
        <v>419259197</v>
      </c>
      <c r="D53" s="33" t="s">
        <v>581</v>
      </c>
      <c r="F53" s="33" t="s">
        <v>593</v>
      </c>
      <c r="G53" s="42">
        <v>0</v>
      </c>
      <c r="I53" s="33">
        <v>0</v>
      </c>
      <c r="J53" s="23">
        <v>0</v>
      </c>
      <c r="K53" s="23">
        <v>0</v>
      </c>
    </row>
    <row r="54" spans="2:26">
      <c r="B54" s="6" t="s">
        <v>81</v>
      </c>
      <c r="C54" s="17"/>
      <c r="D54" s="6"/>
      <c r="E54" s="6"/>
      <c r="F54" s="6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B1" sqref="B1:C4"/>
    </sheetView>
  </sheetViews>
  <sheetFormatPr defaultColWidth="9.1796875" defaultRowHeight="12.5"/>
  <cols>
    <col min="2" max="2" width="38.7265625" customWidth="1"/>
    <col min="3" max="3" width="24.7265625" customWidth="1"/>
    <col min="4" max="4" width="12.7265625" customWidth="1"/>
  </cols>
  <sheetData>
    <row r="1" spans="2:4" ht="15.5">
      <c r="B1" s="1" t="s">
        <v>2303</v>
      </c>
      <c r="C1" s="1" t="s">
        <v>2267</v>
      </c>
    </row>
    <row r="2" spans="2:4" ht="15.5">
      <c r="B2" s="1" t="s">
        <v>2304</v>
      </c>
      <c r="C2" s="1" t="s">
        <v>2382</v>
      </c>
    </row>
    <row r="3" spans="2:4" ht="15.5">
      <c r="B3" s="1" t="s">
        <v>2305</v>
      </c>
      <c r="C3" s="1"/>
    </row>
    <row r="4" spans="2:4" ht="15.5">
      <c r="B4" s="1" t="s">
        <v>0</v>
      </c>
      <c r="C4" s="1"/>
    </row>
    <row r="6" spans="2:4" ht="15.5">
      <c r="B6" s="2" t="s">
        <v>148</v>
      </c>
    </row>
    <row r="7" spans="2:4" ht="13">
      <c r="B7" s="3"/>
      <c r="C7" s="3" t="s">
        <v>156</v>
      </c>
      <c r="D7" s="3" t="s">
        <v>149</v>
      </c>
    </row>
    <row r="8" spans="2:4" ht="13.5" thickBot="1">
      <c r="B8" s="4" t="s">
        <v>68</v>
      </c>
      <c r="C8" s="4" t="s">
        <v>79</v>
      </c>
      <c r="D8" s="4" t="s">
        <v>90</v>
      </c>
    </row>
    <row r="9" spans="2:4" ht="14.5" thickTop="1">
      <c r="B9" s="48" t="s">
        <v>2316</v>
      </c>
      <c r="C9" s="49">
        <v>1388612.8852099995</v>
      </c>
    </row>
    <row r="10" spans="2:4" ht="14">
      <c r="B10" s="48" t="s">
        <v>2317</v>
      </c>
      <c r="C10" s="49">
        <v>651687.88567999995</v>
      </c>
    </row>
    <row r="11" spans="2:4">
      <c r="B11" t="s">
        <v>2318</v>
      </c>
      <c r="C11" s="50">
        <v>71733.361000000004</v>
      </c>
      <c r="D11" s="51">
        <v>46099</v>
      </c>
    </row>
    <row r="12" spans="2:4" s="33" customFormat="1">
      <c r="B12" t="s">
        <v>2319</v>
      </c>
      <c r="C12" s="50">
        <v>2716.7440000000001</v>
      </c>
      <c r="D12" s="51">
        <v>45308</v>
      </c>
    </row>
    <row r="13" spans="2:4" s="33" customFormat="1">
      <c r="B13" t="s">
        <v>2320</v>
      </c>
      <c r="C13" s="50">
        <v>78281</v>
      </c>
      <c r="D13" s="51">
        <v>46336</v>
      </c>
    </row>
    <row r="14" spans="2:4">
      <c r="B14" t="s">
        <v>2321</v>
      </c>
      <c r="C14" s="50">
        <v>16836.344979999998</v>
      </c>
      <c r="D14" s="51">
        <v>45671</v>
      </c>
    </row>
    <row r="15" spans="2:4" s="33" customFormat="1">
      <c r="B15" t="s">
        <v>2322</v>
      </c>
      <c r="C15" s="50">
        <v>343.27800000000036</v>
      </c>
      <c r="D15" s="51">
        <v>45322</v>
      </c>
    </row>
    <row r="16" spans="2:4">
      <c r="B16" t="s">
        <v>2085</v>
      </c>
      <c r="C16" s="50">
        <v>87005.941139999981</v>
      </c>
      <c r="D16" s="51">
        <v>46512</v>
      </c>
    </row>
    <row r="17" spans="2:4">
      <c r="B17" t="s">
        <v>2323</v>
      </c>
      <c r="C17" s="50">
        <v>15344.343999999999</v>
      </c>
      <c r="D17" s="51">
        <v>45645</v>
      </c>
    </row>
    <row r="18" spans="2:4">
      <c r="B18" t="s">
        <v>2324</v>
      </c>
      <c r="C18" s="50">
        <v>1899.6606800000002</v>
      </c>
      <c r="D18" s="51">
        <v>46463</v>
      </c>
    </row>
    <row r="19" spans="2:4">
      <c r="B19" t="s">
        <v>2325</v>
      </c>
      <c r="C19" s="50">
        <v>10690.675999999999</v>
      </c>
      <c r="D19" s="51">
        <v>45381</v>
      </c>
    </row>
    <row r="20" spans="2:4">
      <c r="B20" t="s">
        <v>1920</v>
      </c>
      <c r="C20" s="50">
        <v>1213.356</v>
      </c>
      <c r="D20" s="51">
        <v>45711</v>
      </c>
    </row>
    <row r="21" spans="2:4">
      <c r="B21" t="s">
        <v>2326</v>
      </c>
      <c r="C21" s="50">
        <v>8109.6085999999996</v>
      </c>
      <c r="D21" s="51">
        <v>45999</v>
      </c>
    </row>
    <row r="22" spans="2:4">
      <c r="B22" t="s">
        <v>1935</v>
      </c>
      <c r="C22" s="50">
        <v>2022.92</v>
      </c>
      <c r="D22" s="51">
        <v>45846</v>
      </c>
    </row>
    <row r="23" spans="2:4">
      <c r="B23" t="s">
        <v>2327</v>
      </c>
      <c r="C23" s="50">
        <v>53956.139000000003</v>
      </c>
      <c r="D23" s="51">
        <v>46160</v>
      </c>
    </row>
    <row r="24" spans="2:4">
      <c r="B24" t="s">
        <v>1865</v>
      </c>
      <c r="C24" s="50">
        <v>762.35752000000002</v>
      </c>
      <c r="D24" s="51">
        <v>45704</v>
      </c>
    </row>
    <row r="25" spans="2:4">
      <c r="B25" t="s">
        <v>2328</v>
      </c>
      <c r="C25" s="50">
        <v>1285.7733400000004</v>
      </c>
      <c r="D25" s="51">
        <v>45834</v>
      </c>
    </row>
    <row r="26" spans="2:4">
      <c r="B26" t="s">
        <v>2329</v>
      </c>
      <c r="C26" s="50">
        <v>9672.889439999999</v>
      </c>
      <c r="D26" s="51">
        <v>45666</v>
      </c>
    </row>
    <row r="27" spans="2:4">
      <c r="B27" t="s">
        <v>2330</v>
      </c>
      <c r="C27" s="50">
        <v>490.82234000000034</v>
      </c>
      <c r="D27" s="51">
        <v>45588</v>
      </c>
    </row>
    <row r="28" spans="2:4">
      <c r="B28" t="s">
        <v>2331</v>
      </c>
      <c r="C28" s="50">
        <v>54540.050999999999</v>
      </c>
      <c r="D28" s="51">
        <v>45866</v>
      </c>
    </row>
    <row r="29" spans="2:4">
      <c r="B29" t="s">
        <v>2332</v>
      </c>
      <c r="C29" s="50">
        <v>24815.32</v>
      </c>
      <c r="D29" s="51">
        <v>45900</v>
      </c>
    </row>
    <row r="30" spans="2:4">
      <c r="B30" t="s">
        <v>2333</v>
      </c>
      <c r="C30" s="50">
        <v>25560.414679999998</v>
      </c>
      <c r="D30" s="51">
        <v>45859</v>
      </c>
    </row>
    <row r="31" spans="2:4">
      <c r="B31" t="s">
        <v>2334</v>
      </c>
      <c r="C31" s="50">
        <v>5168.7234800000006</v>
      </c>
      <c r="D31" s="51">
        <v>45789</v>
      </c>
    </row>
    <row r="32" spans="2:4">
      <c r="B32" t="s">
        <v>2335</v>
      </c>
      <c r="C32" s="50">
        <v>9619.1287799999991</v>
      </c>
      <c r="D32" s="51">
        <v>43886</v>
      </c>
    </row>
    <row r="33" spans="2:4">
      <c r="B33" t="s">
        <v>2336</v>
      </c>
      <c r="C33" s="50">
        <v>11650.553</v>
      </c>
      <c r="D33" s="51">
        <v>46457</v>
      </c>
    </row>
    <row r="34" spans="2:4">
      <c r="B34" t="s">
        <v>2337</v>
      </c>
      <c r="C34" s="50">
        <v>5119.3670800000027</v>
      </c>
      <c r="D34" s="51">
        <v>44328</v>
      </c>
    </row>
    <row r="35" spans="2:4">
      <c r="B35" t="s">
        <v>2338</v>
      </c>
      <c r="C35" s="50">
        <v>55493.002999999997</v>
      </c>
      <c r="D35" s="51">
        <v>45266</v>
      </c>
    </row>
    <row r="36" spans="2:4">
      <c r="B36" t="s">
        <v>2087</v>
      </c>
      <c r="C36" s="50">
        <v>23065.641</v>
      </c>
      <c r="D36" s="51">
        <v>46752</v>
      </c>
    </row>
    <row r="37" spans="2:4">
      <c r="B37" t="s">
        <v>2339</v>
      </c>
      <c r="C37" s="50">
        <v>41176.440599999994</v>
      </c>
      <c r="D37" s="51">
        <v>46905</v>
      </c>
    </row>
    <row r="38" spans="2:4">
      <c r="B38" t="s">
        <v>2340</v>
      </c>
      <c r="C38" s="50">
        <v>33440.910479999999</v>
      </c>
      <c r="D38" s="51">
        <v>46899</v>
      </c>
    </row>
    <row r="39" spans="2:4">
      <c r="B39" t="s">
        <v>2341</v>
      </c>
      <c r="C39" s="50">
        <v>0.61939999999944118</v>
      </c>
      <c r="D39" s="51">
        <v>46898</v>
      </c>
    </row>
    <row r="40" spans="2:4" ht="14">
      <c r="B40" s="48" t="s">
        <v>2342</v>
      </c>
      <c r="C40" s="52">
        <v>736924.99952999968</v>
      </c>
      <c r="D40" s="51"/>
    </row>
    <row r="41" spans="2:4">
      <c r="B41" t="s">
        <v>2343</v>
      </c>
      <c r="C41" s="50">
        <v>21761.249799999998</v>
      </c>
      <c r="D41" s="51">
        <v>46029</v>
      </c>
    </row>
    <row r="42" spans="2:4">
      <c r="B42" t="s">
        <v>2344</v>
      </c>
      <c r="C42" s="50">
        <v>28302.899460000011</v>
      </c>
      <c r="D42" s="51">
        <v>45764</v>
      </c>
    </row>
    <row r="43" spans="2:4">
      <c r="B43" t="s">
        <v>2345</v>
      </c>
      <c r="C43" s="50">
        <v>28962.051899999999</v>
      </c>
      <c r="D43" s="51">
        <v>46105</v>
      </c>
    </row>
    <row r="44" spans="2:4">
      <c r="B44" t="s">
        <v>2346</v>
      </c>
      <c r="C44" s="50">
        <v>30213.53656</v>
      </c>
      <c r="D44" s="51">
        <v>46314</v>
      </c>
    </row>
    <row r="45" spans="2:4">
      <c r="B45" t="s">
        <v>2347</v>
      </c>
      <c r="C45" s="50">
        <v>2163.1925600000013</v>
      </c>
      <c r="D45" s="51">
        <v>44838</v>
      </c>
    </row>
    <row r="46" spans="2:4">
      <c r="B46" t="s">
        <v>2348</v>
      </c>
      <c r="C46" s="50">
        <v>15854.58704</v>
      </c>
      <c r="D46" s="51">
        <v>45886</v>
      </c>
    </row>
    <row r="47" spans="2:4">
      <c r="B47" t="s">
        <v>2349</v>
      </c>
      <c r="C47" s="50">
        <v>38143.590879999996</v>
      </c>
      <c r="D47" s="51">
        <v>45199</v>
      </c>
    </row>
    <row r="48" spans="2:4">
      <c r="B48" t="s">
        <v>2350</v>
      </c>
      <c r="C48" s="50">
        <v>21702.012340000005</v>
      </c>
      <c r="D48" s="51">
        <v>45275</v>
      </c>
    </row>
    <row r="49" spans="2:4">
      <c r="B49" t="s">
        <v>2351</v>
      </c>
      <c r="C49" s="50">
        <v>812.56943999999783</v>
      </c>
      <c r="D49" s="51">
        <v>46314</v>
      </c>
    </row>
    <row r="50" spans="2:4">
      <c r="B50" t="s">
        <v>2352</v>
      </c>
      <c r="C50" s="50">
        <v>37215.279799999997</v>
      </c>
      <c r="D50" s="51">
        <v>46405</v>
      </c>
    </row>
    <row r="51" spans="2:4">
      <c r="B51" t="s">
        <v>2353</v>
      </c>
      <c r="C51" s="50">
        <v>12383.41318</v>
      </c>
      <c r="D51" s="51">
        <v>45663</v>
      </c>
    </row>
    <row r="52" spans="2:4">
      <c r="B52" t="s">
        <v>2354</v>
      </c>
      <c r="C52" s="50">
        <v>20722.806140000001</v>
      </c>
      <c r="D52" s="51">
        <v>45908</v>
      </c>
    </row>
    <row r="53" spans="2:4">
      <c r="B53" t="s">
        <v>2355</v>
      </c>
      <c r="C53" s="50">
        <v>1895.8626900000008</v>
      </c>
      <c r="D53" s="51">
        <v>46219</v>
      </c>
    </row>
    <row r="54" spans="2:4">
      <c r="B54" t="s">
        <v>2080</v>
      </c>
      <c r="C54" s="50">
        <v>36890.086139999999</v>
      </c>
      <c r="D54" s="51">
        <v>46267</v>
      </c>
    </row>
    <row r="55" spans="2:4">
      <c r="B55" t="s">
        <v>2079</v>
      </c>
      <c r="C55" s="50">
        <v>4505.6720799999985</v>
      </c>
      <c r="D55" s="51">
        <v>46345</v>
      </c>
    </row>
    <row r="56" spans="2:4">
      <c r="B56" t="s">
        <v>2356</v>
      </c>
      <c r="C56" s="50">
        <v>27858.47018</v>
      </c>
      <c r="D56" s="51">
        <v>46029</v>
      </c>
    </row>
    <row r="57" spans="2:4">
      <c r="B57" t="s">
        <v>2357</v>
      </c>
      <c r="C57" s="50">
        <v>24551.089339999999</v>
      </c>
      <c r="D57" s="51">
        <v>45372</v>
      </c>
    </row>
    <row r="58" spans="2:4">
      <c r="B58" t="s">
        <v>2358</v>
      </c>
      <c r="C58" s="50">
        <v>33174.835829999996</v>
      </c>
      <c r="D58" s="51">
        <v>45959</v>
      </c>
    </row>
    <row r="59" spans="2:4">
      <c r="B59" t="s">
        <v>2359</v>
      </c>
      <c r="C59" s="50">
        <v>35794.646780000003</v>
      </c>
      <c r="D59" s="51">
        <v>45999</v>
      </c>
    </row>
    <row r="60" spans="2:4">
      <c r="B60" t="s">
        <v>2360</v>
      </c>
      <c r="C60" s="50">
        <v>4420.0383999999995</v>
      </c>
      <c r="D60" s="51">
        <v>45449</v>
      </c>
    </row>
    <row r="61" spans="2:4">
      <c r="B61" t="s">
        <v>2361</v>
      </c>
      <c r="C61" s="50">
        <v>3347.928719999999</v>
      </c>
      <c r="D61" s="51">
        <v>45862</v>
      </c>
    </row>
    <row r="62" spans="2:4">
      <c r="B62" t="s">
        <v>2362</v>
      </c>
      <c r="C62" s="50">
        <v>15467.561820000003</v>
      </c>
      <c r="D62" s="51">
        <v>45981</v>
      </c>
    </row>
    <row r="63" spans="2:4">
      <c r="B63" t="s">
        <v>2363</v>
      </c>
      <c r="C63" s="50">
        <v>1572.8913200000004</v>
      </c>
      <c r="D63" s="51">
        <v>46294</v>
      </c>
    </row>
    <row r="64" spans="2:4">
      <c r="B64" t="s">
        <v>2364</v>
      </c>
      <c r="C64" s="50">
        <v>5997.7453499999992</v>
      </c>
      <c r="D64" s="51">
        <v>46188</v>
      </c>
    </row>
    <row r="65" spans="2:4">
      <c r="B65" t="s">
        <v>2365</v>
      </c>
      <c r="C65" s="50">
        <v>4828.9206400000012</v>
      </c>
      <c r="D65" s="51">
        <v>45992</v>
      </c>
    </row>
    <row r="66" spans="2:4">
      <c r="B66" t="s">
        <v>2045</v>
      </c>
      <c r="C66" s="50">
        <v>13557.811879999999</v>
      </c>
      <c r="D66" s="51">
        <v>45923</v>
      </c>
    </row>
    <row r="67" spans="2:4">
      <c r="B67" t="s">
        <v>2366</v>
      </c>
      <c r="C67" s="50">
        <v>2652.0491199999997</v>
      </c>
      <c r="D67" s="51">
        <v>45755</v>
      </c>
    </row>
    <row r="68" spans="2:4">
      <c r="B68" t="s">
        <v>2367</v>
      </c>
      <c r="C68" s="50">
        <v>12342.36</v>
      </c>
      <c r="D68" s="51">
        <v>45666</v>
      </c>
    </row>
    <row r="69" spans="2:4">
      <c r="B69" t="s">
        <v>2368</v>
      </c>
      <c r="C69" s="50">
        <v>1238.6044000000006</v>
      </c>
      <c r="D69" s="51">
        <v>45973</v>
      </c>
    </row>
    <row r="70" spans="2:4">
      <c r="B70" t="s">
        <v>2369</v>
      </c>
      <c r="C70" s="50">
        <v>9541.6190200000001</v>
      </c>
      <c r="D70" s="51">
        <v>46232</v>
      </c>
    </row>
    <row r="71" spans="2:4">
      <c r="B71" t="s">
        <v>2370</v>
      </c>
      <c r="C71" s="50">
        <v>733.50326000000314</v>
      </c>
      <c r="D71" s="51">
        <v>45469</v>
      </c>
    </row>
    <row r="72" spans="2:4">
      <c r="B72" t="s">
        <v>2371</v>
      </c>
      <c r="C72" s="50">
        <v>8145.7540199999967</v>
      </c>
      <c r="D72" s="51">
        <v>45873</v>
      </c>
    </row>
    <row r="73" spans="2:4">
      <c r="B73" t="s">
        <v>2075</v>
      </c>
      <c r="C73" s="50">
        <v>14630.172579999999</v>
      </c>
      <c r="D73" s="51">
        <v>46218</v>
      </c>
    </row>
    <row r="74" spans="2:4">
      <c r="B74" t="s">
        <v>2372</v>
      </c>
      <c r="C74" s="50">
        <v>1181.7500000000005</v>
      </c>
      <c r="D74" s="51">
        <v>45160</v>
      </c>
    </row>
    <row r="75" spans="2:4">
      <c r="B75" t="s">
        <v>2373</v>
      </c>
      <c r="C75" s="50">
        <v>14418.931099999998</v>
      </c>
      <c r="D75" s="51">
        <v>45399</v>
      </c>
    </row>
    <row r="76" spans="2:4">
      <c r="B76" t="s">
        <v>2374</v>
      </c>
      <c r="C76" s="50">
        <v>8184.3408399999989</v>
      </c>
      <c r="D76" s="51">
        <v>45432</v>
      </c>
    </row>
    <row r="77" spans="2:4">
      <c r="B77" t="s">
        <v>2375</v>
      </c>
      <c r="C77" s="50">
        <v>1717.6744400000009</v>
      </c>
      <c r="D77" s="51">
        <v>43910</v>
      </c>
    </row>
    <row r="78" spans="2:4">
      <c r="B78" t="s">
        <v>2376</v>
      </c>
      <c r="C78" s="50">
        <v>52543.568340000005</v>
      </c>
      <c r="D78" s="51">
        <v>44246</v>
      </c>
    </row>
    <row r="79" spans="2:4">
      <c r="B79" t="s">
        <v>2377</v>
      </c>
      <c r="C79" s="50">
        <v>68788.708200000008</v>
      </c>
      <c r="D79" s="51">
        <v>46580</v>
      </c>
    </row>
    <row r="80" spans="2:4">
      <c r="B80" t="s">
        <v>2378</v>
      </c>
      <c r="C80" s="50">
        <v>17902.501899999996</v>
      </c>
      <c r="D80" s="51">
        <v>45596</v>
      </c>
    </row>
    <row r="81" spans="2:4">
      <c r="B81" t="s">
        <v>2379</v>
      </c>
      <c r="C81" s="50">
        <v>16999.136340000001</v>
      </c>
      <c r="D81" s="51">
        <v>46839</v>
      </c>
    </row>
    <row r="82" spans="2:4">
      <c r="B82" t="s">
        <v>2380</v>
      </c>
      <c r="C82" s="50">
        <v>33803.575699999994</v>
      </c>
      <c r="D82" s="51">
        <v>46868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Z19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3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150</v>
      </c>
    </row>
    <row r="7" spans="2:26" ht="13">
      <c r="B7" s="3" t="s">
        <v>68</v>
      </c>
      <c r="C7" s="3" t="s">
        <v>69</v>
      </c>
      <c r="D7" s="3" t="s">
        <v>99</v>
      </c>
      <c r="E7" s="3" t="s">
        <v>71</v>
      </c>
      <c r="F7" s="3" t="s">
        <v>72</v>
      </c>
      <c r="G7" s="3" t="s">
        <v>85</v>
      </c>
      <c r="H7" s="3" t="s">
        <v>86</v>
      </c>
      <c r="I7" s="3" t="s">
        <v>73</v>
      </c>
      <c r="J7" s="3" t="s">
        <v>74</v>
      </c>
      <c r="K7" s="3" t="s">
        <v>151</v>
      </c>
      <c r="L7" s="3" t="s">
        <v>87</v>
      </c>
      <c r="M7" s="3" t="s">
        <v>152</v>
      </c>
      <c r="N7" s="3" t="s">
        <v>88</v>
      </c>
      <c r="O7" s="3" t="s">
        <v>89</v>
      </c>
      <c r="P7" s="3" t="s">
        <v>77</v>
      </c>
    </row>
    <row r="8" spans="2:26" ht="13.5" thickBot="1">
      <c r="B8" s="4"/>
      <c r="C8" s="4"/>
      <c r="D8" s="4"/>
      <c r="E8" s="4"/>
      <c r="F8" s="4"/>
      <c r="G8" s="4" t="s">
        <v>90</v>
      </c>
      <c r="H8" s="4" t="s">
        <v>91</v>
      </c>
      <c r="I8" s="4"/>
      <c r="J8" s="4" t="s">
        <v>78</v>
      </c>
      <c r="K8" s="4" t="s">
        <v>78</v>
      </c>
      <c r="L8" s="4" t="s">
        <v>92</v>
      </c>
      <c r="M8" s="4" t="s">
        <v>79</v>
      </c>
      <c r="N8" s="4" t="s">
        <v>78</v>
      </c>
      <c r="O8" s="4" t="s">
        <v>78</v>
      </c>
      <c r="P8" s="4" t="s">
        <v>78</v>
      </c>
    </row>
    <row r="10" spans="2:26" ht="13">
      <c r="B10" s="3" t="s">
        <v>558</v>
      </c>
      <c r="C10" s="12"/>
      <c r="D10" s="3"/>
      <c r="E10" s="3"/>
      <c r="F10" s="3"/>
      <c r="G10" s="3"/>
      <c r="H10" s="12">
        <v>0</v>
      </c>
      <c r="I10" s="3"/>
      <c r="K10" s="10"/>
      <c r="L10" s="9">
        <v>0</v>
      </c>
      <c r="M10" s="9">
        <v>0</v>
      </c>
      <c r="O10" s="10">
        <v>0</v>
      </c>
      <c r="P10" s="10">
        <v>0</v>
      </c>
      <c r="Z10" s="9"/>
    </row>
    <row r="11" spans="2:26" ht="13">
      <c r="B11" s="3" t="s">
        <v>539</v>
      </c>
      <c r="C11" s="12"/>
      <c r="D11" s="3"/>
      <c r="E11" s="3"/>
      <c r="F11" s="3"/>
      <c r="G11" s="3"/>
      <c r="H11" s="12">
        <v>0</v>
      </c>
      <c r="I11" s="3"/>
      <c r="K11" s="10"/>
      <c r="L11" s="9">
        <v>0</v>
      </c>
      <c r="M11" s="9">
        <v>0</v>
      </c>
      <c r="O11" s="10">
        <v>0</v>
      </c>
      <c r="P11" s="10">
        <v>0</v>
      </c>
      <c r="Z11" s="9"/>
    </row>
    <row r="12" spans="2:26">
      <c r="B12" s="13" t="s">
        <v>486</v>
      </c>
      <c r="C12" s="14"/>
      <c r="D12" s="13"/>
      <c r="E12" s="13"/>
      <c r="F12" s="13"/>
      <c r="G12" s="13"/>
      <c r="H12" s="14">
        <v>0</v>
      </c>
      <c r="I12" s="13"/>
      <c r="K12" s="16"/>
      <c r="L12" s="15">
        <v>0</v>
      </c>
      <c r="M12" s="15">
        <v>0</v>
      </c>
      <c r="O12" s="16">
        <v>0</v>
      </c>
      <c r="P12" s="16">
        <v>0</v>
      </c>
      <c r="Z12" s="15"/>
    </row>
    <row r="13" spans="2:26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J13" s="43"/>
      <c r="L13" s="15">
        <v>0</v>
      </c>
      <c r="M13" s="15">
        <v>0</v>
      </c>
      <c r="N13" s="18"/>
      <c r="O13" s="16">
        <v>0</v>
      </c>
      <c r="P13" s="16">
        <v>0</v>
      </c>
      <c r="Z13" s="15"/>
    </row>
    <row r="14" spans="2:26">
      <c r="B14" s="13" t="s">
        <v>487</v>
      </c>
      <c r="C14" s="14"/>
      <c r="D14" s="13"/>
      <c r="E14" s="13"/>
      <c r="F14" s="13"/>
      <c r="G14" s="13"/>
      <c r="H14" s="14">
        <v>0</v>
      </c>
      <c r="I14" s="13"/>
      <c r="J14" s="43"/>
      <c r="L14" s="15">
        <v>0</v>
      </c>
      <c r="M14" s="15">
        <v>0</v>
      </c>
      <c r="N14" s="18"/>
      <c r="O14" s="16">
        <v>0</v>
      </c>
      <c r="P14" s="16">
        <v>0</v>
      </c>
      <c r="Z14" s="15"/>
    </row>
    <row r="15" spans="2:26">
      <c r="B15" s="13" t="s">
        <v>199</v>
      </c>
      <c r="C15" s="14"/>
      <c r="D15" s="13"/>
      <c r="E15" s="13"/>
      <c r="F15" s="13"/>
      <c r="G15" s="13"/>
      <c r="H15" s="14">
        <v>0</v>
      </c>
      <c r="I15" s="13"/>
      <c r="J15" s="43"/>
      <c r="L15" s="15">
        <v>0</v>
      </c>
      <c r="M15" s="15">
        <v>0</v>
      </c>
      <c r="N15" s="18"/>
      <c r="O15" s="16">
        <v>0</v>
      </c>
      <c r="P15" s="16">
        <v>0</v>
      </c>
      <c r="Z15" s="15"/>
    </row>
    <row r="16" spans="2:26" ht="13">
      <c r="B16" s="3" t="s">
        <v>540</v>
      </c>
      <c r="C16" s="12"/>
      <c r="D16" s="3"/>
      <c r="E16" s="3"/>
      <c r="F16" s="3"/>
      <c r="G16" s="3"/>
      <c r="H16" s="12">
        <v>0</v>
      </c>
      <c r="I16" s="3"/>
      <c r="J16" s="43"/>
      <c r="L16" s="9">
        <v>0</v>
      </c>
      <c r="M16" s="9">
        <v>0</v>
      </c>
      <c r="N16" s="18"/>
      <c r="O16" s="10">
        <v>0</v>
      </c>
      <c r="P16" s="10">
        <v>0</v>
      </c>
      <c r="Z16" s="9"/>
    </row>
    <row r="17" spans="2:26">
      <c r="B17" s="13" t="s">
        <v>200</v>
      </c>
      <c r="C17" s="14"/>
      <c r="D17" s="13"/>
      <c r="E17" s="13"/>
      <c r="F17" s="13"/>
      <c r="G17" s="13"/>
      <c r="H17" s="14">
        <v>0</v>
      </c>
      <c r="I17" s="13"/>
      <c r="J17" s="43"/>
      <c r="L17" s="15">
        <v>0</v>
      </c>
      <c r="M17" s="15">
        <v>0</v>
      </c>
      <c r="N17" s="18"/>
      <c r="O17" s="16">
        <v>0</v>
      </c>
      <c r="P17" s="16">
        <v>0</v>
      </c>
      <c r="Z17" s="15"/>
    </row>
    <row r="18" spans="2:26">
      <c r="B18" s="13" t="s">
        <v>201</v>
      </c>
      <c r="C18" s="14"/>
      <c r="D18" s="13"/>
      <c r="E18" s="13"/>
      <c r="F18" s="13"/>
      <c r="G18" s="13"/>
      <c r="H18" s="14">
        <v>0</v>
      </c>
      <c r="I18" s="13"/>
      <c r="J18" s="43"/>
      <c r="L18" s="15">
        <v>0</v>
      </c>
      <c r="M18" s="15">
        <v>0</v>
      </c>
      <c r="N18" s="18"/>
      <c r="O18" s="16">
        <v>0</v>
      </c>
      <c r="P18" s="16">
        <v>0</v>
      </c>
      <c r="Z18" s="15"/>
    </row>
    <row r="19" spans="2:26">
      <c r="B19" s="6" t="s">
        <v>81</v>
      </c>
      <c r="C19" s="17"/>
      <c r="D19" s="6"/>
      <c r="E19" s="6"/>
      <c r="F19" s="6"/>
      <c r="G19" s="6"/>
      <c r="I19" s="6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Z23"/>
  <sheetViews>
    <sheetView rightToLeft="1" workbookViewId="0">
      <selection activeCell="B1" sqref="B1:C4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153</v>
      </c>
    </row>
    <row r="7" spans="2:26" ht="13">
      <c r="B7" s="3" t="s">
        <v>68</v>
      </c>
      <c r="C7" s="3" t="s">
        <v>69</v>
      </c>
      <c r="D7" s="3" t="s">
        <v>99</v>
      </c>
      <c r="E7" s="3" t="s">
        <v>71</v>
      </c>
      <c r="F7" s="3" t="s">
        <v>72</v>
      </c>
      <c r="G7" s="3" t="s">
        <v>85</v>
      </c>
      <c r="H7" s="3" t="s">
        <v>86</v>
      </c>
      <c r="I7" s="3" t="s">
        <v>73</v>
      </c>
      <c r="J7" s="3" t="s">
        <v>74</v>
      </c>
      <c r="K7" s="3" t="s">
        <v>151</v>
      </c>
      <c r="L7" s="3" t="s">
        <v>87</v>
      </c>
      <c r="M7" s="3" t="s">
        <v>152</v>
      </c>
      <c r="N7" s="3" t="s">
        <v>88</v>
      </c>
      <c r="O7" s="3" t="s">
        <v>881</v>
      </c>
      <c r="P7" s="3" t="s">
        <v>882</v>
      </c>
    </row>
    <row r="8" spans="2:26" ht="13.5" thickBot="1">
      <c r="B8" s="4"/>
      <c r="C8" s="4"/>
      <c r="D8" s="4"/>
      <c r="E8" s="4"/>
      <c r="F8" s="4"/>
      <c r="G8" s="4" t="s">
        <v>90</v>
      </c>
      <c r="H8" s="4" t="s">
        <v>91</v>
      </c>
      <c r="I8" s="4"/>
      <c r="J8" s="4" t="s">
        <v>78</v>
      </c>
      <c r="K8" s="4" t="s">
        <v>78</v>
      </c>
      <c r="L8" s="4" t="s">
        <v>92</v>
      </c>
      <c r="M8" s="4" t="s">
        <v>79</v>
      </c>
      <c r="N8" s="4" t="s">
        <v>78</v>
      </c>
      <c r="O8" s="4" t="s">
        <v>78</v>
      </c>
      <c r="P8" s="4" t="s">
        <v>78</v>
      </c>
    </row>
    <row r="10" spans="2:26" ht="13">
      <c r="B10" s="3" t="s">
        <v>559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9"/>
    </row>
    <row r="11" spans="2:26" ht="13">
      <c r="B11" s="3" t="s">
        <v>560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9"/>
    </row>
    <row r="12" spans="2:26">
      <c r="B12" s="13" t="s">
        <v>486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15"/>
    </row>
    <row r="13" spans="2:26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15"/>
    </row>
    <row r="14" spans="2:26">
      <c r="B14" s="13" t="s">
        <v>487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15"/>
    </row>
    <row r="15" spans="2:26">
      <c r="B15" s="13" t="s">
        <v>199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15"/>
    </row>
    <row r="16" spans="2:26" ht="13">
      <c r="B16" s="3" t="s">
        <v>540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9"/>
    </row>
    <row r="17" spans="2:26">
      <c r="B17" s="13" t="s">
        <v>200</v>
      </c>
      <c r="C17" s="14"/>
      <c r="D17" s="13"/>
      <c r="E17" s="13"/>
      <c r="F17" s="13"/>
      <c r="G17" s="13"/>
      <c r="H17" s="14">
        <v>0</v>
      </c>
      <c r="I17" s="13"/>
      <c r="J17" s="43"/>
      <c r="K17" s="43"/>
      <c r="L17" s="15">
        <v>0</v>
      </c>
      <c r="M17" s="15">
        <v>0</v>
      </c>
      <c r="N17" s="18"/>
      <c r="O17" s="16">
        <v>0</v>
      </c>
      <c r="P17" s="16">
        <v>0</v>
      </c>
      <c r="Z17" s="15"/>
    </row>
    <row r="18" spans="2:26">
      <c r="B18" s="13" t="s">
        <v>201</v>
      </c>
      <c r="C18" s="14"/>
      <c r="D18" s="13"/>
      <c r="E18" s="13"/>
      <c r="F18" s="13"/>
      <c r="G18" s="13"/>
      <c r="H18" s="14">
        <v>0</v>
      </c>
      <c r="I18" s="13"/>
      <c r="J18" s="43"/>
      <c r="K18" s="43"/>
      <c r="L18" s="15">
        <v>0</v>
      </c>
      <c r="M18" s="15">
        <v>0</v>
      </c>
      <c r="N18" s="18"/>
      <c r="O18" s="16">
        <v>0</v>
      </c>
      <c r="P18" s="16">
        <v>0</v>
      </c>
      <c r="Z18" s="15"/>
    </row>
    <row r="19" spans="2:26">
      <c r="B19" s="6" t="s">
        <v>81</v>
      </c>
      <c r="C19" s="17"/>
      <c r="D19" s="6"/>
      <c r="E19" s="6"/>
      <c r="F19" s="6"/>
      <c r="G19" s="6"/>
      <c r="I19" s="6"/>
    </row>
    <row r="23" spans="2:26" ht="13">
      <c r="B23" s="5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71"/>
  <sheetViews>
    <sheetView rightToLeft="1" workbookViewId="0">
      <selection activeCell="B1" sqref="B1:C4"/>
    </sheetView>
  </sheetViews>
  <sheetFormatPr defaultColWidth="9.1796875" defaultRowHeight="12.5"/>
  <cols>
    <col min="2" max="2" width="44.7265625" customWidth="1"/>
    <col min="3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1.7265625" customWidth="1"/>
    <col min="10" max="10" width="14.7265625" customWidth="1"/>
    <col min="11" max="11" width="16.7265625" customWidth="1"/>
    <col min="12" max="12" width="20.7265625" customWidth="1"/>
    <col min="13" max="13" width="9.7265625" customWidth="1"/>
    <col min="14" max="14" width="11" customWidth="1"/>
    <col min="15" max="15" width="15.7265625" customWidth="1"/>
    <col min="16" max="16" width="24.7265625" customWidth="1"/>
    <col min="17" max="17" width="27.7265625" customWidth="1"/>
    <col min="18" max="18" width="20.7265625" customWidth="1"/>
    <col min="19" max="25" width="9.1796875" customWidth="1"/>
  </cols>
  <sheetData>
    <row r="1" spans="1:26" ht="15.5">
      <c r="B1" s="1" t="s">
        <v>2303</v>
      </c>
      <c r="C1" s="1" t="s">
        <v>2267</v>
      </c>
    </row>
    <row r="2" spans="1:26" ht="15.5">
      <c r="B2" s="1" t="s">
        <v>2304</v>
      </c>
      <c r="C2" s="1" t="s">
        <v>2382</v>
      </c>
    </row>
    <row r="3" spans="1:26" ht="15.5">
      <c r="B3" s="1" t="s">
        <v>2305</v>
      </c>
      <c r="C3" s="1"/>
    </row>
    <row r="4" spans="1:26" ht="15.5">
      <c r="B4" s="1" t="s">
        <v>0</v>
      </c>
      <c r="C4" s="1"/>
    </row>
    <row r="6" spans="1:26" ht="15.5">
      <c r="B6" s="2" t="s">
        <v>82</v>
      </c>
    </row>
    <row r="7" spans="1:26" ht="15.5">
      <c r="B7" s="2" t="s">
        <v>83</v>
      </c>
    </row>
    <row r="8" spans="1:26" ht="13">
      <c r="B8" s="3" t="s">
        <v>68</v>
      </c>
      <c r="C8" s="3" t="s">
        <v>69</v>
      </c>
      <c r="D8" s="3" t="s">
        <v>84</v>
      </c>
      <c r="E8" s="3" t="s">
        <v>71</v>
      </c>
      <c r="F8" s="3" t="s">
        <v>72</v>
      </c>
      <c r="G8" s="3" t="s">
        <v>85</v>
      </c>
      <c r="H8" s="3" t="s">
        <v>86</v>
      </c>
      <c r="I8" s="3" t="s">
        <v>73</v>
      </c>
      <c r="J8" s="3" t="s">
        <v>74</v>
      </c>
      <c r="K8" s="3" t="s">
        <v>75</v>
      </c>
      <c r="L8" s="3" t="s">
        <v>87</v>
      </c>
      <c r="M8" s="3" t="s">
        <v>39</v>
      </c>
      <c r="N8" s="3" t="s">
        <v>155</v>
      </c>
      <c r="O8" s="3" t="s">
        <v>76</v>
      </c>
      <c r="P8" s="3" t="s">
        <v>88</v>
      </c>
      <c r="Q8" s="3" t="s">
        <v>881</v>
      </c>
      <c r="R8" s="3" t="s">
        <v>882</v>
      </c>
    </row>
    <row r="9" spans="1:26" ht="13.5" thickBot="1">
      <c r="B9" s="4"/>
      <c r="C9" s="4"/>
      <c r="D9" s="4"/>
      <c r="E9" s="4"/>
      <c r="F9" s="4"/>
      <c r="G9" s="4" t="s">
        <v>90</v>
      </c>
      <c r="H9" s="4" t="s">
        <v>91</v>
      </c>
      <c r="I9" s="4"/>
      <c r="J9" s="4" t="s">
        <v>78</v>
      </c>
      <c r="K9" s="4" t="s">
        <v>78</v>
      </c>
      <c r="L9" s="4" t="s">
        <v>92</v>
      </c>
      <c r="M9" s="4" t="s">
        <v>93</v>
      </c>
      <c r="N9" s="4" t="s">
        <v>206</v>
      </c>
      <c r="O9" s="4" t="s">
        <v>79</v>
      </c>
      <c r="P9" s="4" t="s">
        <v>78</v>
      </c>
      <c r="Q9" s="4" t="s">
        <v>78</v>
      </c>
      <c r="R9" s="4" t="s">
        <v>78</v>
      </c>
    </row>
    <row r="11" spans="1:26" ht="13">
      <c r="B11" s="3" t="s">
        <v>94</v>
      </c>
      <c r="C11" s="12"/>
      <c r="D11" s="3"/>
      <c r="E11" s="3"/>
      <c r="F11" s="3"/>
      <c r="G11" s="3"/>
      <c r="H11" s="38">
        <v>6.8756900236482297</v>
      </c>
      <c r="I11" s="39"/>
      <c r="J11" s="24"/>
      <c r="K11" s="40">
        <v>5.416893961475471E-4</v>
      </c>
      <c r="L11" s="9">
        <v>6936109753.8699999</v>
      </c>
      <c r="O11" s="9">
        <v>7692326.29</v>
      </c>
      <c r="Q11" s="10">
        <v>1</v>
      </c>
      <c r="R11" s="10">
        <v>0.17261347511954339</v>
      </c>
      <c r="Z11" s="9"/>
    </row>
    <row r="12" spans="1:26" ht="13">
      <c r="B12" s="3" t="s">
        <v>539</v>
      </c>
      <c r="C12" s="12"/>
      <c r="D12" s="3"/>
      <c r="E12" s="3"/>
      <c r="F12" s="3"/>
      <c r="G12" s="3"/>
      <c r="H12" s="38">
        <v>6.8903200197804395</v>
      </c>
      <c r="I12" s="39"/>
      <c r="J12" s="24"/>
      <c r="K12" s="40">
        <v>5.2044026086662826E-4</v>
      </c>
      <c r="L12" s="9">
        <v>6926270753.8699999</v>
      </c>
      <c r="O12" s="9">
        <v>7659728.71</v>
      </c>
      <c r="Q12" s="10">
        <v>0.99576232484542726</v>
      </c>
      <c r="R12" s="10">
        <v>0.17188199528468484</v>
      </c>
      <c r="Z12" s="9"/>
    </row>
    <row r="13" spans="1:26">
      <c r="B13" s="13" t="s">
        <v>483</v>
      </c>
      <c r="C13" s="14"/>
      <c r="D13" s="13"/>
      <c r="E13" s="13"/>
      <c r="F13" s="13"/>
      <c r="G13" s="13"/>
      <c r="H13" s="26">
        <v>4.6307916897524342</v>
      </c>
      <c r="I13" s="25"/>
      <c r="J13" s="24"/>
      <c r="K13" s="28">
        <v>-5.1063993001738929E-3</v>
      </c>
      <c r="L13" s="15">
        <v>2964251815.3299999</v>
      </c>
      <c r="O13" s="15">
        <v>3627415.4</v>
      </c>
      <c r="Q13" s="16">
        <v>0.47156286190246877</v>
      </c>
      <c r="R13" s="16">
        <v>8.1398104330302479E-2</v>
      </c>
      <c r="Z13" s="15"/>
    </row>
    <row r="14" spans="1:26" s="33" customFormat="1">
      <c r="A14"/>
      <c r="B14" s="13" t="s">
        <v>587</v>
      </c>
      <c r="C14" s="21"/>
      <c r="D14" s="20"/>
      <c r="E14" s="20"/>
      <c r="F14" s="20"/>
      <c r="G14" s="20"/>
      <c r="H14" s="26">
        <v>4.6307916897524342</v>
      </c>
      <c r="I14" s="25"/>
      <c r="J14" s="41"/>
      <c r="K14" s="28">
        <v>-5.1063993001738929E-3</v>
      </c>
      <c r="L14" s="15">
        <v>2964251815.3299999</v>
      </c>
      <c r="M14"/>
      <c r="N14"/>
      <c r="O14" s="15">
        <v>3627415.4</v>
      </c>
      <c r="P14" s="34"/>
      <c r="Q14" s="16">
        <v>0.47156286190246877</v>
      </c>
      <c r="R14" s="16">
        <v>8.1398104330302479E-2</v>
      </c>
      <c r="Z14" s="15"/>
    </row>
    <row r="15" spans="1:26" s="33" customFormat="1">
      <c r="B15" s="20" t="s">
        <v>263</v>
      </c>
      <c r="C15" s="21">
        <v>1097708</v>
      </c>
      <c r="D15" s="20" t="s">
        <v>211</v>
      </c>
      <c r="E15" s="20" t="s">
        <v>159</v>
      </c>
      <c r="F15" s="20"/>
      <c r="G15" s="20"/>
      <c r="H15" s="29">
        <v>12.34</v>
      </c>
      <c r="I15" s="30" t="s">
        <v>208</v>
      </c>
      <c r="J15" s="41">
        <v>0.04</v>
      </c>
      <c r="K15" s="29">
        <v>-2.3E-3</v>
      </c>
      <c r="L15" s="22">
        <v>296000</v>
      </c>
      <c r="M15" s="33">
        <v>198.59</v>
      </c>
      <c r="N15" s="33">
        <v>0</v>
      </c>
      <c r="O15" s="22">
        <v>587.82999999999993</v>
      </c>
      <c r="P15" s="34">
        <v>0</v>
      </c>
      <c r="Q15" s="23">
        <v>7.6417715244889842E-5</v>
      </c>
      <c r="R15" s="23">
        <v>0</v>
      </c>
      <c r="Z15" s="22"/>
    </row>
    <row r="16" spans="1:26" s="33" customFormat="1">
      <c r="B16" s="20" t="s">
        <v>261</v>
      </c>
      <c r="C16" s="21">
        <v>1120583</v>
      </c>
      <c r="D16" s="20" t="s">
        <v>211</v>
      </c>
      <c r="E16" s="20" t="s">
        <v>159</v>
      </c>
      <c r="F16" s="20"/>
      <c r="G16" s="20"/>
      <c r="H16" s="29">
        <v>16.489999999999998</v>
      </c>
      <c r="I16" s="30" t="s">
        <v>208</v>
      </c>
      <c r="J16" s="41">
        <v>2.75E-2</v>
      </c>
      <c r="K16" s="29">
        <v>5.9999999999999995E-4</v>
      </c>
      <c r="L16" s="22">
        <v>118086639</v>
      </c>
      <c r="M16" s="33">
        <v>169.6</v>
      </c>
      <c r="N16" s="33">
        <v>0</v>
      </c>
      <c r="O16" s="22">
        <v>200274.94</v>
      </c>
      <c r="P16" s="34">
        <v>6.6E-3</v>
      </c>
      <c r="Q16" s="23">
        <v>2.6035679253538269E-2</v>
      </c>
      <c r="R16" s="23">
        <v>4.4999999999999997E-3</v>
      </c>
      <c r="Z16" s="22"/>
    </row>
    <row r="17" spans="2:26" s="33" customFormat="1">
      <c r="B17" s="20" t="s">
        <v>212</v>
      </c>
      <c r="C17" s="21">
        <v>1124056</v>
      </c>
      <c r="D17" s="20" t="s">
        <v>211</v>
      </c>
      <c r="E17" s="20" t="s">
        <v>159</v>
      </c>
      <c r="F17" s="20"/>
      <c r="G17" s="20"/>
      <c r="H17" s="29">
        <v>1.22</v>
      </c>
      <c r="I17" s="30" t="s">
        <v>208</v>
      </c>
      <c r="J17" s="41">
        <v>2.75E-2</v>
      </c>
      <c r="K17" s="29">
        <v>-1.9E-2</v>
      </c>
      <c r="L17" s="22">
        <v>12235926</v>
      </c>
      <c r="M17" s="33">
        <v>113.53</v>
      </c>
      <c r="N17" s="33">
        <v>0</v>
      </c>
      <c r="O17" s="22">
        <v>13891.449999999999</v>
      </c>
      <c r="P17" s="34">
        <v>6.9999999999999999E-4</v>
      </c>
      <c r="Q17" s="23">
        <v>1.8058841339139292E-3</v>
      </c>
      <c r="R17" s="23">
        <v>2.9999999999999997E-4</v>
      </c>
      <c r="Z17" s="22"/>
    </row>
    <row r="18" spans="2:26" s="33" customFormat="1">
      <c r="B18" s="20" t="s">
        <v>213</v>
      </c>
      <c r="C18" s="21">
        <v>1128081</v>
      </c>
      <c r="D18" s="20" t="s">
        <v>211</v>
      </c>
      <c r="E18" s="20" t="s">
        <v>159</v>
      </c>
      <c r="F18" s="20"/>
      <c r="G18" s="20"/>
      <c r="H18" s="29">
        <v>2.2000000000000002</v>
      </c>
      <c r="I18" s="30" t="s">
        <v>208</v>
      </c>
      <c r="J18" s="41">
        <v>1.7500000000000002E-2</v>
      </c>
      <c r="K18" s="29">
        <v>-1.7600000000000001E-2</v>
      </c>
      <c r="L18" s="22">
        <v>17812485</v>
      </c>
      <c r="M18" s="33">
        <v>112.94</v>
      </c>
      <c r="N18" s="33">
        <v>0</v>
      </c>
      <c r="O18" s="22">
        <v>20117.420000000002</v>
      </c>
      <c r="P18" s="34">
        <v>1E-3</v>
      </c>
      <c r="Q18" s="23">
        <v>2.6152582770900636E-3</v>
      </c>
      <c r="R18" s="23">
        <v>4.0000000000000002E-4</v>
      </c>
      <c r="Z18" s="22"/>
    </row>
    <row r="19" spans="2:26" s="33" customFormat="1">
      <c r="B19" s="20" t="s">
        <v>260</v>
      </c>
      <c r="C19" s="21">
        <v>1134865</v>
      </c>
      <c r="D19" s="20" t="s">
        <v>211</v>
      </c>
      <c r="E19" s="20" t="s">
        <v>159</v>
      </c>
      <c r="F19" s="20"/>
      <c r="G19" s="20"/>
      <c r="H19" s="29">
        <v>21.61</v>
      </c>
      <c r="I19" s="30" t="s">
        <v>208</v>
      </c>
      <c r="J19" s="41">
        <v>0.01</v>
      </c>
      <c r="K19" s="29">
        <v>3.0000000000000001E-3</v>
      </c>
      <c r="L19" s="22">
        <v>27115177</v>
      </c>
      <c r="M19" s="33">
        <v>118.87</v>
      </c>
      <c r="N19" s="33">
        <v>0</v>
      </c>
      <c r="O19" s="22">
        <v>32231.81</v>
      </c>
      <c r="P19" s="34">
        <v>1.5E-3</v>
      </c>
      <c r="Q19" s="23">
        <v>4.1901251695343781E-3</v>
      </c>
      <c r="R19" s="23">
        <v>6.9999999999999999E-4</v>
      </c>
      <c r="Z19" s="22"/>
    </row>
    <row r="20" spans="2:26" s="33" customFormat="1">
      <c r="B20" s="20" t="s">
        <v>957</v>
      </c>
      <c r="C20" s="21">
        <v>1135912</v>
      </c>
      <c r="D20" s="20" t="s">
        <v>211</v>
      </c>
      <c r="E20" s="20" t="s">
        <v>159</v>
      </c>
      <c r="F20" s="20"/>
      <c r="G20" s="20"/>
      <c r="H20" s="29">
        <v>4.2699999999999996</v>
      </c>
      <c r="I20" s="30" t="s">
        <v>208</v>
      </c>
      <c r="J20" s="41">
        <v>7.4999999999999997E-3</v>
      </c>
      <c r="K20" s="29">
        <v>-1.44E-2</v>
      </c>
      <c r="L20" s="22">
        <v>107806592</v>
      </c>
      <c r="M20" s="33">
        <v>112.46</v>
      </c>
      <c r="N20" s="33">
        <v>0</v>
      </c>
      <c r="O20" s="22">
        <v>121239.29000000001</v>
      </c>
      <c r="P20" s="34">
        <v>4.8999999999999998E-3</v>
      </c>
      <c r="Q20" s="23">
        <v>1.5761069594462041E-2</v>
      </c>
      <c r="R20" s="23">
        <v>2.7000000000000001E-3</v>
      </c>
      <c r="Z20" s="22"/>
    </row>
    <row r="21" spans="2:26" s="33" customFormat="1">
      <c r="B21" s="20" t="s">
        <v>262</v>
      </c>
      <c r="C21" s="21">
        <v>1140847</v>
      </c>
      <c r="D21" s="20" t="s">
        <v>211</v>
      </c>
      <c r="E21" s="20" t="s">
        <v>159</v>
      </c>
      <c r="F21" s="20"/>
      <c r="G21" s="20"/>
      <c r="H21" s="29">
        <v>5.81</v>
      </c>
      <c r="I21" s="30" t="s">
        <v>208</v>
      </c>
      <c r="J21" s="41">
        <v>7.4999999999999997E-3</v>
      </c>
      <c r="K21" s="29">
        <v>-1.1900000000000001E-2</v>
      </c>
      <c r="L21" s="22">
        <v>127261398</v>
      </c>
      <c r="M21" s="33">
        <v>114.87</v>
      </c>
      <c r="N21" s="33">
        <v>0</v>
      </c>
      <c r="O21" s="22">
        <v>146185.16</v>
      </c>
      <c r="P21" s="34">
        <v>6.4000000000000003E-3</v>
      </c>
      <c r="Q21" s="23">
        <v>1.9004024853969112E-2</v>
      </c>
      <c r="R21" s="23">
        <v>3.3E-3</v>
      </c>
      <c r="Z21" s="22"/>
    </row>
    <row r="22" spans="2:26" s="33" customFormat="1">
      <c r="B22" s="20" t="s">
        <v>603</v>
      </c>
      <c r="C22" s="21">
        <v>1157023</v>
      </c>
      <c r="D22" s="20" t="s">
        <v>211</v>
      </c>
      <c r="E22" s="20" t="s">
        <v>159</v>
      </c>
      <c r="F22" s="20"/>
      <c r="G22" s="20"/>
      <c r="H22" s="29">
        <v>7.79</v>
      </c>
      <c r="I22" s="30" t="s">
        <v>208</v>
      </c>
      <c r="J22" s="41">
        <v>5.0000000000000001E-3</v>
      </c>
      <c r="K22" s="29">
        <v>-8.3999999999999995E-3</v>
      </c>
      <c r="L22" s="22">
        <v>127247103</v>
      </c>
      <c r="M22" s="33">
        <v>112.75</v>
      </c>
      <c r="N22" s="33">
        <v>0</v>
      </c>
      <c r="O22" s="22">
        <v>143471.10999999999</v>
      </c>
      <c r="P22" s="34">
        <v>6.3E-3</v>
      </c>
      <c r="Q22" s="23">
        <v>1.8651199206995674E-2</v>
      </c>
      <c r="R22" s="23">
        <v>3.2000000000000002E-3</v>
      </c>
      <c r="Z22" s="22"/>
    </row>
    <row r="23" spans="2:26" s="33" customFormat="1">
      <c r="B23" s="20" t="s">
        <v>958</v>
      </c>
      <c r="C23" s="21">
        <v>1168301</v>
      </c>
      <c r="D23" s="20" t="s">
        <v>211</v>
      </c>
      <c r="E23" s="20" t="s">
        <v>159</v>
      </c>
      <c r="F23" s="20"/>
      <c r="G23" s="20"/>
      <c r="H23" s="29">
        <v>28.22</v>
      </c>
      <c r="I23" s="30" t="s">
        <v>208</v>
      </c>
      <c r="J23" s="41">
        <v>5.0000000000000001E-3</v>
      </c>
      <c r="K23" s="29">
        <v>5.1999999999999998E-3</v>
      </c>
      <c r="L23" s="22">
        <v>306284</v>
      </c>
      <c r="M23" s="33">
        <v>100.98</v>
      </c>
      <c r="N23" s="33">
        <v>0</v>
      </c>
      <c r="O23" s="22">
        <v>309.27999999999997</v>
      </c>
      <c r="P23" s="34">
        <v>0</v>
      </c>
      <c r="Q23" s="23">
        <v>4.0206302793221731E-5</v>
      </c>
      <c r="R23" s="23">
        <v>0</v>
      </c>
      <c r="Z23" s="22"/>
    </row>
    <row r="24" spans="2:26" s="33" customFormat="1">
      <c r="B24" s="20" t="s">
        <v>959</v>
      </c>
      <c r="C24" s="21">
        <v>1169564</v>
      </c>
      <c r="D24" s="20" t="s">
        <v>211</v>
      </c>
      <c r="E24" s="20" t="s">
        <v>159</v>
      </c>
      <c r="F24" s="20"/>
      <c r="G24" s="20"/>
      <c r="H24" s="29">
        <v>5.07</v>
      </c>
      <c r="I24" s="30" t="s">
        <v>208</v>
      </c>
      <c r="J24" s="41">
        <v>1E-3</v>
      </c>
      <c r="K24" s="29">
        <v>-1.32E-2</v>
      </c>
      <c r="L24" s="22">
        <v>1297835117</v>
      </c>
      <c r="M24" s="33">
        <v>109.2</v>
      </c>
      <c r="N24" s="33">
        <v>0</v>
      </c>
      <c r="O24" s="22">
        <v>1417235.95</v>
      </c>
      <c r="P24" s="34">
        <v>0.1517</v>
      </c>
      <c r="Q24" s="23">
        <v>0.18424022806240062</v>
      </c>
      <c r="R24" s="23">
        <v>3.2000000000000001E-2</v>
      </c>
      <c r="Z24" s="22"/>
    </row>
    <row r="25" spans="2:26" s="33" customFormat="1">
      <c r="B25" s="20" t="s">
        <v>960</v>
      </c>
      <c r="C25" s="21">
        <v>1172220</v>
      </c>
      <c r="D25" s="20" t="s">
        <v>211</v>
      </c>
      <c r="E25" s="20" t="s">
        <v>159</v>
      </c>
      <c r="F25" s="20"/>
      <c r="G25" s="20"/>
      <c r="H25" s="29">
        <v>10.37</v>
      </c>
      <c r="I25" s="30" t="s">
        <v>208</v>
      </c>
      <c r="J25" s="41">
        <v>1E-3</v>
      </c>
      <c r="K25" s="29">
        <v>-5.4999999999999997E-3</v>
      </c>
      <c r="L25" s="22">
        <v>179204351</v>
      </c>
      <c r="M25" s="33">
        <v>108.59</v>
      </c>
      <c r="N25" s="33">
        <v>0</v>
      </c>
      <c r="O25" s="22">
        <v>194598</v>
      </c>
      <c r="P25" s="34">
        <v>2.6800000000000001E-2</v>
      </c>
      <c r="Q25" s="23">
        <v>2.5297678837801874E-2</v>
      </c>
      <c r="R25" s="23">
        <v>4.4000000000000003E-3</v>
      </c>
      <c r="Z25" s="22"/>
    </row>
    <row r="26" spans="2:26" s="33" customFormat="1">
      <c r="B26" s="20" t="s">
        <v>210</v>
      </c>
      <c r="C26" s="21">
        <v>9590332</v>
      </c>
      <c r="D26" s="20" t="s">
        <v>211</v>
      </c>
      <c r="E26" s="20" t="s">
        <v>159</v>
      </c>
      <c r="F26" s="20"/>
      <c r="G26" s="20"/>
      <c r="H26" s="29">
        <v>0.08</v>
      </c>
      <c r="I26" s="30" t="s">
        <v>208</v>
      </c>
      <c r="J26" s="41">
        <v>0.04</v>
      </c>
      <c r="K26" s="29">
        <v>1.1599999999999999E-2</v>
      </c>
      <c r="L26" s="22">
        <v>731743569.33000004</v>
      </c>
      <c r="M26" s="33">
        <v>137.53</v>
      </c>
      <c r="N26" s="33">
        <v>0</v>
      </c>
      <c r="O26" s="22">
        <v>1006366.9299999999</v>
      </c>
      <c r="P26" s="34">
        <v>7.0500000000000007E-2</v>
      </c>
      <c r="Q26" s="23">
        <v>0.13082738459863225</v>
      </c>
      <c r="R26" s="23">
        <v>2.2700000000000001E-2</v>
      </c>
      <c r="Z26" s="22"/>
    </row>
    <row r="27" spans="2:26" s="33" customFormat="1">
      <c r="B27" s="20" t="s">
        <v>259</v>
      </c>
      <c r="C27" s="21">
        <v>9590431</v>
      </c>
      <c r="D27" s="20" t="s">
        <v>211</v>
      </c>
      <c r="E27" s="20" t="s">
        <v>159</v>
      </c>
      <c r="F27" s="20"/>
      <c r="G27" s="20"/>
      <c r="H27" s="29">
        <v>2.88</v>
      </c>
      <c r="I27" s="30" t="s">
        <v>208</v>
      </c>
      <c r="J27" s="41">
        <v>0.04</v>
      </c>
      <c r="K27" s="29">
        <v>-1.61E-2</v>
      </c>
      <c r="L27" s="22">
        <v>217301174</v>
      </c>
      <c r="M27" s="33">
        <v>152.28</v>
      </c>
      <c r="N27" s="33">
        <v>0</v>
      </c>
      <c r="O27" s="22">
        <v>330906.23</v>
      </c>
      <c r="P27" s="34">
        <v>1.55E-2</v>
      </c>
      <c r="Q27" s="23">
        <v>4.3017705896092454E-2</v>
      </c>
      <c r="R27" s="23">
        <v>7.4000000000000003E-3</v>
      </c>
      <c r="Z27" s="22"/>
    </row>
    <row r="28" spans="2:26">
      <c r="B28" s="13" t="s">
        <v>484</v>
      </c>
      <c r="C28" s="14"/>
      <c r="D28" s="13"/>
      <c r="E28" s="13"/>
      <c r="F28" s="13"/>
      <c r="G28" s="13"/>
      <c r="H28" s="26">
        <v>8.922961640349321</v>
      </c>
      <c r="I28" s="25"/>
      <c r="J28" s="41"/>
      <c r="K28" s="28">
        <v>5.5822702596490456E-3</v>
      </c>
      <c r="L28" s="15">
        <v>3962018938.54</v>
      </c>
      <c r="O28" s="15">
        <v>4032313.31</v>
      </c>
      <c r="P28" s="34"/>
      <c r="Q28" s="16">
        <v>0.52419946294295849</v>
      </c>
      <c r="R28" s="16">
        <v>9.0483890954382376E-2</v>
      </c>
      <c r="Z28" s="15"/>
    </row>
    <row r="29" spans="2:26" s="33" customFormat="1">
      <c r="B29" s="13" t="s">
        <v>588</v>
      </c>
      <c r="C29" s="21"/>
      <c r="D29" s="20"/>
      <c r="E29" s="20"/>
      <c r="F29" s="20"/>
      <c r="G29" s="20"/>
      <c r="H29" s="26">
        <v>0.58962459084874108</v>
      </c>
      <c r="I29" s="25"/>
      <c r="J29" s="41"/>
      <c r="K29" s="28">
        <v>1.7256502917472645E-4</v>
      </c>
      <c r="L29" s="15">
        <v>187939092</v>
      </c>
      <c r="M29"/>
      <c r="N29"/>
      <c r="O29" s="15">
        <v>187919.5</v>
      </c>
      <c r="P29" s="34"/>
      <c r="Q29" s="16">
        <v>2.4429475936856026E-2</v>
      </c>
      <c r="R29" s="16">
        <v>4.2168567368099825E-3</v>
      </c>
      <c r="Z29" s="15"/>
    </row>
    <row r="30" spans="2:26" s="33" customFormat="1">
      <c r="B30" s="20" t="s">
        <v>961</v>
      </c>
      <c r="C30" s="21">
        <v>8210718</v>
      </c>
      <c r="D30" s="20" t="s">
        <v>211</v>
      </c>
      <c r="E30" s="20" t="s">
        <v>159</v>
      </c>
      <c r="F30" s="20"/>
      <c r="G30" s="20"/>
      <c r="H30" s="29">
        <v>0.02</v>
      </c>
      <c r="I30" s="30" t="s">
        <v>208</v>
      </c>
      <c r="J30" s="41">
        <v>0</v>
      </c>
      <c r="K30" s="29">
        <v>0</v>
      </c>
      <c r="L30" s="22">
        <v>819400</v>
      </c>
      <c r="M30" s="33">
        <v>100</v>
      </c>
      <c r="N30" s="33">
        <v>0</v>
      </c>
      <c r="O30" s="22">
        <v>819.4</v>
      </c>
      <c r="P30" s="34">
        <v>1E-4</v>
      </c>
      <c r="Q30" s="23">
        <v>1.0652174246238325E-4</v>
      </c>
      <c r="R30" s="23">
        <v>0</v>
      </c>
      <c r="Z30" s="22"/>
    </row>
    <row r="31" spans="2:26" s="33" customFormat="1">
      <c r="B31" s="20" t="s">
        <v>962</v>
      </c>
      <c r="C31" s="21">
        <v>8210817</v>
      </c>
      <c r="D31" s="20" t="s">
        <v>211</v>
      </c>
      <c r="E31" s="20" t="s">
        <v>159</v>
      </c>
      <c r="F31" s="20"/>
      <c r="G31" s="20"/>
      <c r="H31" s="29">
        <v>0.09</v>
      </c>
      <c r="I31" s="30" t="s">
        <v>208</v>
      </c>
      <c r="J31" s="41">
        <v>0</v>
      </c>
      <c r="K31" s="29">
        <v>1.1000000000000001E-3</v>
      </c>
      <c r="L31" s="22">
        <v>2293100</v>
      </c>
      <c r="M31" s="33">
        <v>99.99</v>
      </c>
      <c r="N31" s="33">
        <v>0</v>
      </c>
      <c r="O31" s="22">
        <v>2292.87</v>
      </c>
      <c r="P31" s="34">
        <v>2.9999999999999997E-4</v>
      </c>
      <c r="Q31" s="23">
        <v>2.9807237935040843E-4</v>
      </c>
      <c r="R31" s="23">
        <v>1E-4</v>
      </c>
      <c r="Z31" s="22"/>
    </row>
    <row r="32" spans="2:26" s="33" customFormat="1">
      <c r="B32" s="20" t="s">
        <v>963</v>
      </c>
      <c r="C32" s="21">
        <v>8210916</v>
      </c>
      <c r="D32" s="20" t="s">
        <v>211</v>
      </c>
      <c r="E32" s="20" t="s">
        <v>159</v>
      </c>
      <c r="F32" s="20"/>
      <c r="G32" s="20"/>
      <c r="H32" s="29">
        <v>0.17</v>
      </c>
      <c r="I32" s="30" t="s">
        <v>208</v>
      </c>
      <c r="J32" s="41">
        <v>0</v>
      </c>
      <c r="K32" s="29">
        <v>0</v>
      </c>
      <c r="L32" s="22">
        <v>129700</v>
      </c>
      <c r="M32" s="33">
        <v>100</v>
      </c>
      <c r="N32" s="33">
        <v>0</v>
      </c>
      <c r="O32" s="22">
        <v>129.69999999999999</v>
      </c>
      <c r="P32" s="34">
        <v>0</v>
      </c>
      <c r="Q32" s="23">
        <v>1.6860959235258855E-5</v>
      </c>
      <c r="R32" s="23">
        <v>0</v>
      </c>
      <c r="Z32" s="22"/>
    </row>
    <row r="33" spans="2:26" s="33" customFormat="1">
      <c r="B33" s="20" t="s">
        <v>964</v>
      </c>
      <c r="C33" s="21">
        <v>8211112</v>
      </c>
      <c r="D33" s="20" t="s">
        <v>211</v>
      </c>
      <c r="E33" s="20" t="s">
        <v>159</v>
      </c>
      <c r="F33" s="20"/>
      <c r="G33" s="20"/>
      <c r="H33" s="29">
        <v>0.34</v>
      </c>
      <c r="I33" s="30" t="s">
        <v>208</v>
      </c>
      <c r="J33" s="41">
        <v>0</v>
      </c>
      <c r="K33" s="29">
        <v>0</v>
      </c>
      <c r="L33" s="22">
        <v>24937368</v>
      </c>
      <c r="M33" s="33">
        <v>100</v>
      </c>
      <c r="N33" s="33">
        <v>0</v>
      </c>
      <c r="O33" s="22">
        <v>24937.37</v>
      </c>
      <c r="P33" s="34">
        <v>3.0999999999999999E-3</v>
      </c>
      <c r="Q33" s="23">
        <v>3.2418502621786209E-3</v>
      </c>
      <c r="R33" s="23">
        <v>5.9999999999999995E-4</v>
      </c>
      <c r="Z33" s="22"/>
    </row>
    <row r="34" spans="2:26" s="33" customFormat="1">
      <c r="B34" s="20" t="s">
        <v>965</v>
      </c>
      <c r="C34" s="21">
        <v>8211229</v>
      </c>
      <c r="D34" s="20" t="s">
        <v>211</v>
      </c>
      <c r="E34" s="20" t="s">
        <v>159</v>
      </c>
      <c r="F34" s="20"/>
      <c r="G34" s="20"/>
      <c r="H34" s="29">
        <v>0.44</v>
      </c>
      <c r="I34" s="30" t="s">
        <v>208</v>
      </c>
      <c r="J34" s="41">
        <v>0</v>
      </c>
      <c r="K34" s="29">
        <v>2.0000000000000001E-4</v>
      </c>
      <c r="L34" s="22">
        <v>37455994</v>
      </c>
      <c r="M34" s="33">
        <v>99.99</v>
      </c>
      <c r="N34" s="33">
        <v>0</v>
      </c>
      <c r="O34" s="22">
        <v>37452.25</v>
      </c>
      <c r="P34" s="34">
        <v>4.7000000000000002E-3</v>
      </c>
      <c r="Q34" s="23">
        <v>4.8687807287488317E-3</v>
      </c>
      <c r="R34" s="23">
        <v>8.0000000000000004E-4</v>
      </c>
      <c r="Z34" s="22"/>
    </row>
    <row r="35" spans="2:26" s="33" customFormat="1">
      <c r="B35" s="20" t="s">
        <v>966</v>
      </c>
      <c r="C35" s="21">
        <v>8220113</v>
      </c>
      <c r="D35" s="20" t="s">
        <v>211</v>
      </c>
      <c r="E35" s="20" t="s">
        <v>159</v>
      </c>
      <c r="F35" s="20"/>
      <c r="G35" s="20"/>
      <c r="H35" s="29">
        <v>0.52</v>
      </c>
      <c r="I35" s="30" t="s">
        <v>208</v>
      </c>
      <c r="J35" s="41">
        <v>0</v>
      </c>
      <c r="K35" s="29">
        <v>2.0000000000000001E-4</v>
      </c>
      <c r="L35" s="22">
        <v>33893146</v>
      </c>
      <c r="M35" s="33">
        <v>99.99</v>
      </c>
      <c r="N35" s="33">
        <v>0</v>
      </c>
      <c r="O35" s="22">
        <v>33889.760000000002</v>
      </c>
      <c r="P35" s="34">
        <v>4.1999999999999997E-3</v>
      </c>
      <c r="Q35" s="23">
        <v>4.4056581484402946E-3</v>
      </c>
      <c r="R35" s="23">
        <v>8.0000000000000004E-4</v>
      </c>
      <c r="Z35" s="22"/>
    </row>
    <row r="36" spans="2:26" s="33" customFormat="1">
      <c r="B36" s="20" t="s">
        <v>967</v>
      </c>
      <c r="C36" s="21">
        <v>8220212</v>
      </c>
      <c r="D36" s="20" t="s">
        <v>211</v>
      </c>
      <c r="E36" s="20" t="s">
        <v>159</v>
      </c>
      <c r="F36" s="20"/>
      <c r="G36" s="20"/>
      <c r="H36" s="29">
        <v>0.59</v>
      </c>
      <c r="I36" s="30" t="s">
        <v>208</v>
      </c>
      <c r="J36" s="41">
        <v>0</v>
      </c>
      <c r="K36" s="29">
        <v>5.0000000000000001E-4</v>
      </c>
      <c r="L36" s="22">
        <v>17000000</v>
      </c>
      <c r="M36" s="33">
        <v>99.97</v>
      </c>
      <c r="N36" s="33">
        <v>0</v>
      </c>
      <c r="O36" s="22">
        <v>16994.900000000001</v>
      </c>
      <c r="P36" s="34">
        <v>1.9E-3</v>
      </c>
      <c r="Q36" s="23">
        <v>2.2093316584988493E-3</v>
      </c>
      <c r="R36" s="23">
        <v>4.0000000000000002E-4</v>
      </c>
      <c r="Z36" s="22"/>
    </row>
    <row r="37" spans="2:26" s="33" customFormat="1">
      <c r="B37" s="20" t="s">
        <v>968</v>
      </c>
      <c r="C37" s="21">
        <v>8220311</v>
      </c>
      <c r="D37" s="20" t="s">
        <v>211</v>
      </c>
      <c r="E37" s="20" t="s">
        <v>159</v>
      </c>
      <c r="F37" s="20"/>
      <c r="G37" s="20"/>
      <c r="H37" s="29">
        <v>0.67</v>
      </c>
      <c r="I37" s="30" t="s">
        <v>208</v>
      </c>
      <c r="J37" s="41">
        <v>0</v>
      </c>
      <c r="K37" s="29">
        <v>1E-4</v>
      </c>
      <c r="L37" s="22">
        <v>15050000</v>
      </c>
      <c r="M37" s="33">
        <v>99.99</v>
      </c>
      <c r="N37" s="33">
        <v>0</v>
      </c>
      <c r="O37" s="22">
        <v>15048.5</v>
      </c>
      <c r="P37" s="34">
        <v>1.6999999999999999E-3</v>
      </c>
      <c r="Q37" s="23">
        <v>1.9563002702528364E-3</v>
      </c>
      <c r="R37" s="23">
        <v>2.9999999999999997E-4</v>
      </c>
      <c r="Z37" s="22"/>
    </row>
    <row r="38" spans="2:26" s="33" customFormat="1">
      <c r="B38" s="20" t="s">
        <v>969</v>
      </c>
      <c r="C38" s="21">
        <v>8220410</v>
      </c>
      <c r="D38" s="20" t="s">
        <v>211</v>
      </c>
      <c r="E38" s="20" t="s">
        <v>159</v>
      </c>
      <c r="F38" s="20"/>
      <c r="G38" s="20"/>
      <c r="H38" s="29">
        <v>0.76</v>
      </c>
      <c r="I38" s="30" t="s">
        <v>208</v>
      </c>
      <c r="J38" s="41">
        <v>0</v>
      </c>
      <c r="K38" s="29">
        <v>1E-4</v>
      </c>
      <c r="L38" s="22">
        <v>28370384</v>
      </c>
      <c r="M38" s="33">
        <v>99.99</v>
      </c>
      <c r="N38" s="33">
        <v>0</v>
      </c>
      <c r="O38" s="22">
        <v>28367.55</v>
      </c>
      <c r="P38" s="34">
        <v>3.2000000000000002E-3</v>
      </c>
      <c r="Q38" s="23">
        <v>3.6877725840722235E-3</v>
      </c>
      <c r="R38" s="23">
        <v>5.9999999999999995E-4</v>
      </c>
      <c r="Z38" s="22"/>
    </row>
    <row r="39" spans="2:26" s="33" customFormat="1">
      <c r="B39" s="20" t="s">
        <v>970</v>
      </c>
      <c r="C39" s="21">
        <v>8220626</v>
      </c>
      <c r="D39" s="20" t="s">
        <v>211</v>
      </c>
      <c r="E39" s="20" t="s">
        <v>159</v>
      </c>
      <c r="F39" s="20"/>
      <c r="G39" s="20"/>
      <c r="H39" s="29">
        <v>0.94</v>
      </c>
      <c r="I39" s="30" t="s">
        <v>208</v>
      </c>
      <c r="J39" s="41">
        <v>0</v>
      </c>
      <c r="K39" s="29">
        <v>1E-4</v>
      </c>
      <c r="L39" s="22">
        <v>27990000</v>
      </c>
      <c r="M39" s="33">
        <v>99.99</v>
      </c>
      <c r="N39" s="33">
        <v>0</v>
      </c>
      <c r="O39" s="22">
        <v>27987.200000000001</v>
      </c>
      <c r="P39" s="34">
        <v>3.5000000000000001E-3</v>
      </c>
      <c r="Q39" s="23">
        <v>3.6383272036163198E-3</v>
      </c>
      <c r="R39" s="23">
        <v>5.9999999999999995E-4</v>
      </c>
      <c r="Z39" s="22"/>
    </row>
    <row r="40" spans="2:26" s="33" customFormat="1">
      <c r="B40" s="13" t="s">
        <v>589</v>
      </c>
      <c r="C40" s="21"/>
      <c r="D40" s="20"/>
      <c r="E40" s="20"/>
      <c r="F40" s="20"/>
      <c r="G40" s="20"/>
      <c r="H40" s="26">
        <v>12.772502809876679</v>
      </c>
      <c r="I40" s="25"/>
      <c r="J40" s="41"/>
      <c r="K40" s="28">
        <v>1.6254388990906185E-2</v>
      </c>
      <c r="L40" s="15">
        <v>935196162</v>
      </c>
      <c r="M40"/>
      <c r="N40"/>
      <c r="O40" s="15">
        <v>1051798.8299999998</v>
      </c>
      <c r="P40" s="34"/>
      <c r="Q40" s="16">
        <v>0.13673351731937516</v>
      </c>
      <c r="R40" s="16">
        <v>2.3602047589815621E-2</v>
      </c>
      <c r="Z40" s="15"/>
    </row>
    <row r="41" spans="2:26" s="33" customFormat="1">
      <c r="B41" s="20" t="s">
        <v>219</v>
      </c>
      <c r="C41" s="21">
        <v>1099456</v>
      </c>
      <c r="D41" s="20" t="s">
        <v>211</v>
      </c>
      <c r="E41" s="20" t="s">
        <v>159</v>
      </c>
      <c r="F41" s="20"/>
      <c r="G41" s="20"/>
      <c r="H41" s="29">
        <v>4.6399999999999997</v>
      </c>
      <c r="I41" s="30" t="s">
        <v>208</v>
      </c>
      <c r="J41" s="41">
        <v>6.25E-2</v>
      </c>
      <c r="K41" s="29">
        <v>5.0000000000000001E-3</v>
      </c>
      <c r="L41" s="22">
        <v>911068</v>
      </c>
      <c r="M41" s="33">
        <v>134.34</v>
      </c>
      <c r="N41" s="33">
        <v>0</v>
      </c>
      <c r="O41" s="22">
        <v>1223.93</v>
      </c>
      <c r="P41" s="34">
        <v>1E-4</v>
      </c>
      <c r="Q41" s="23">
        <v>1.5911051531850712E-4</v>
      </c>
      <c r="R41" s="23">
        <v>0</v>
      </c>
      <c r="Z41" s="22"/>
    </row>
    <row r="42" spans="2:26" s="33" customFormat="1">
      <c r="B42" s="20" t="s">
        <v>214</v>
      </c>
      <c r="C42" s="21">
        <v>1123272</v>
      </c>
      <c r="D42" s="20" t="s">
        <v>211</v>
      </c>
      <c r="E42" s="20" t="s">
        <v>159</v>
      </c>
      <c r="F42" s="20"/>
      <c r="G42" s="20"/>
      <c r="H42" s="29">
        <v>0.59</v>
      </c>
      <c r="I42" s="30" t="s">
        <v>208</v>
      </c>
      <c r="J42" s="41">
        <v>5.5E-2</v>
      </c>
      <c r="K42" s="29">
        <v>-2.0000000000000001E-4</v>
      </c>
      <c r="L42" s="22">
        <v>71647</v>
      </c>
      <c r="M42" s="33">
        <v>105.51</v>
      </c>
      <c r="N42" s="33">
        <v>0</v>
      </c>
      <c r="O42" s="22">
        <v>75.59</v>
      </c>
      <c r="P42" s="34">
        <v>0</v>
      </c>
      <c r="Q42" s="23">
        <v>9.8266762420448498E-6</v>
      </c>
      <c r="R42" s="23">
        <v>1.2999999999999999E-3</v>
      </c>
      <c r="Z42" s="22"/>
    </row>
    <row r="43" spans="2:26" s="33" customFormat="1">
      <c r="B43" s="20" t="s">
        <v>264</v>
      </c>
      <c r="C43" s="21">
        <v>1125400</v>
      </c>
      <c r="D43" s="20" t="s">
        <v>211</v>
      </c>
      <c r="E43" s="20" t="s">
        <v>159</v>
      </c>
      <c r="F43" s="20"/>
      <c r="G43" s="20"/>
      <c r="H43" s="29">
        <v>14.31</v>
      </c>
      <c r="I43" s="30" t="s">
        <v>208</v>
      </c>
      <c r="J43" s="41">
        <v>5.5E-2</v>
      </c>
      <c r="K43" s="29">
        <v>0.02</v>
      </c>
      <c r="L43" s="22">
        <v>46993006</v>
      </c>
      <c r="M43" s="33">
        <v>160.85</v>
      </c>
      <c r="N43" s="33">
        <v>0</v>
      </c>
      <c r="O43" s="22">
        <v>75588.25</v>
      </c>
      <c r="P43" s="34">
        <v>2.3E-3</v>
      </c>
      <c r="Q43" s="23">
        <v>9.8264487425948743E-3</v>
      </c>
      <c r="R43" s="23">
        <v>1.6999999999999999E-3</v>
      </c>
      <c r="Z43" s="22"/>
    </row>
    <row r="44" spans="2:26" s="33" customFormat="1">
      <c r="B44" s="20" t="s">
        <v>215</v>
      </c>
      <c r="C44" s="21">
        <v>1126747</v>
      </c>
      <c r="D44" s="20" t="s">
        <v>211</v>
      </c>
      <c r="E44" s="20" t="s">
        <v>159</v>
      </c>
      <c r="F44" s="20"/>
      <c r="G44" s="20"/>
      <c r="H44" s="29">
        <v>1.71</v>
      </c>
      <c r="I44" s="30" t="s">
        <v>208</v>
      </c>
      <c r="J44" s="41">
        <v>4.2500000000000003E-2</v>
      </c>
      <c r="K44" s="29">
        <v>8.9999999999999998E-4</v>
      </c>
      <c r="L44" s="22">
        <v>1627699</v>
      </c>
      <c r="M44" s="33">
        <v>108.33</v>
      </c>
      <c r="N44" s="33">
        <v>0</v>
      </c>
      <c r="O44" s="22">
        <v>1763.29</v>
      </c>
      <c r="P44" s="34">
        <v>1E-4</v>
      </c>
      <c r="Q44" s="23">
        <v>2.292271457975296E-4</v>
      </c>
      <c r="R44" s="23">
        <v>0</v>
      </c>
      <c r="Z44" s="22"/>
    </row>
    <row r="45" spans="2:26" s="33" customFormat="1">
      <c r="B45" s="20" t="s">
        <v>217</v>
      </c>
      <c r="C45" s="21">
        <v>1130848</v>
      </c>
      <c r="D45" s="20" t="s">
        <v>211</v>
      </c>
      <c r="E45" s="20" t="s">
        <v>159</v>
      </c>
      <c r="F45" s="20"/>
      <c r="G45" s="20"/>
      <c r="H45" s="29">
        <v>2.65</v>
      </c>
      <c r="I45" s="30" t="s">
        <v>208</v>
      </c>
      <c r="J45" s="41">
        <v>3.7499999999999999E-2</v>
      </c>
      <c r="K45" s="29">
        <v>1.9E-3</v>
      </c>
      <c r="L45" s="22">
        <v>730729</v>
      </c>
      <c r="M45" s="33">
        <v>110.69</v>
      </c>
      <c r="N45" s="33">
        <v>0</v>
      </c>
      <c r="O45" s="22">
        <v>808.84</v>
      </c>
      <c r="P45" s="34">
        <v>0</v>
      </c>
      <c r="Q45" s="23">
        <v>1.0514894578139378E-4</v>
      </c>
      <c r="R45" s="23">
        <v>1.43E-2</v>
      </c>
      <c r="Z45" s="22"/>
    </row>
    <row r="46" spans="2:26" s="33" customFormat="1">
      <c r="B46" s="20" t="s">
        <v>218</v>
      </c>
      <c r="C46" s="21">
        <v>1135557</v>
      </c>
      <c r="D46" s="20" t="s">
        <v>211</v>
      </c>
      <c r="E46" s="20" t="s">
        <v>159</v>
      </c>
      <c r="F46" s="20"/>
      <c r="G46" s="20"/>
      <c r="H46" s="29">
        <v>4.01</v>
      </c>
      <c r="I46" s="30" t="s">
        <v>208</v>
      </c>
      <c r="J46" s="41">
        <v>1.7500000000000002E-2</v>
      </c>
      <c r="K46" s="29">
        <v>3.5999999999999999E-3</v>
      </c>
      <c r="L46" s="22">
        <v>7870465</v>
      </c>
      <c r="M46" s="33">
        <v>107.19</v>
      </c>
      <c r="N46" s="33">
        <v>0</v>
      </c>
      <c r="O46" s="22">
        <v>8436.35</v>
      </c>
      <c r="P46" s="34">
        <v>4.0000000000000002E-4</v>
      </c>
      <c r="Q46" s="23">
        <v>1.0967228484531693E-3</v>
      </c>
      <c r="R46" s="23">
        <v>2.0000000000000001E-4</v>
      </c>
      <c r="Z46" s="22"/>
    </row>
    <row r="47" spans="2:26" s="33" customFormat="1">
      <c r="B47" s="20" t="s">
        <v>216</v>
      </c>
      <c r="C47" s="21">
        <v>1139344</v>
      </c>
      <c r="D47" s="20" t="s">
        <v>211</v>
      </c>
      <c r="E47" s="20" t="s">
        <v>159</v>
      </c>
      <c r="F47" s="20"/>
      <c r="G47" s="20"/>
      <c r="H47" s="29">
        <v>5.48</v>
      </c>
      <c r="I47" s="30" t="s">
        <v>208</v>
      </c>
      <c r="J47" s="41">
        <v>0.02</v>
      </c>
      <c r="K47" s="29">
        <v>6.0000000000000001E-3</v>
      </c>
      <c r="L47" s="22">
        <v>948211</v>
      </c>
      <c r="M47" s="33">
        <v>108.39</v>
      </c>
      <c r="N47" s="33">
        <v>0</v>
      </c>
      <c r="O47" s="22">
        <v>1027.77</v>
      </c>
      <c r="P47" s="34">
        <v>0</v>
      </c>
      <c r="Q47" s="23">
        <v>1.3360977697164222E-4</v>
      </c>
      <c r="R47" s="23">
        <v>1.8100000000000002E-2</v>
      </c>
      <c r="Z47" s="22"/>
    </row>
    <row r="48" spans="2:26" s="33" customFormat="1">
      <c r="B48" s="20" t="s">
        <v>606</v>
      </c>
      <c r="C48" s="21">
        <v>1140193</v>
      </c>
      <c r="D48" s="20" t="s">
        <v>211</v>
      </c>
      <c r="E48" s="20" t="s">
        <v>159</v>
      </c>
      <c r="F48" s="20"/>
      <c r="G48" s="20"/>
      <c r="H48" s="29">
        <v>17.96</v>
      </c>
      <c r="I48" s="30" t="s">
        <v>208</v>
      </c>
      <c r="J48" s="41">
        <v>3.7499999999999999E-2</v>
      </c>
      <c r="K48" s="29">
        <v>2.2700000000000001E-2</v>
      </c>
      <c r="L48" s="22">
        <v>332913507</v>
      </c>
      <c r="M48" s="33">
        <v>129.58000000000001</v>
      </c>
      <c r="N48" s="33">
        <v>0</v>
      </c>
      <c r="O48" s="22">
        <v>431389.33</v>
      </c>
      <c r="P48" s="34">
        <v>1.35E-2</v>
      </c>
      <c r="Q48" s="23">
        <v>5.608047731423E-2</v>
      </c>
      <c r="R48" s="23">
        <v>9.7000000000000003E-3</v>
      </c>
      <c r="Z48" s="22"/>
    </row>
    <row r="49" spans="2:26" s="33" customFormat="1">
      <c r="B49" s="20" t="s">
        <v>265</v>
      </c>
      <c r="C49" s="21">
        <v>1141225</v>
      </c>
      <c r="D49" s="20" t="s">
        <v>211</v>
      </c>
      <c r="E49" s="20" t="s">
        <v>159</v>
      </c>
      <c r="F49" s="20"/>
      <c r="G49" s="20"/>
      <c r="H49" s="29">
        <v>1.4</v>
      </c>
      <c r="I49" s="30" t="s">
        <v>208</v>
      </c>
      <c r="J49" s="41">
        <v>1.2500000000000001E-2</v>
      </c>
      <c r="K49" s="29">
        <v>5.9999999999999995E-4</v>
      </c>
      <c r="L49" s="22">
        <v>76252744</v>
      </c>
      <c r="M49" s="33">
        <v>102.42</v>
      </c>
      <c r="N49" s="33">
        <v>0</v>
      </c>
      <c r="O49" s="22">
        <v>78098.06</v>
      </c>
      <c r="P49" s="34">
        <v>4.7999999999999996E-3</v>
      </c>
      <c r="Q49" s="23">
        <v>1.0152723253760989E-2</v>
      </c>
      <c r="R49" s="23">
        <v>1.8E-3</v>
      </c>
      <c r="Z49" s="22"/>
    </row>
    <row r="50" spans="2:26" s="33" customFormat="1">
      <c r="B50" s="20" t="s">
        <v>605</v>
      </c>
      <c r="C50" s="21">
        <v>1150879</v>
      </c>
      <c r="D50" s="20" t="s">
        <v>211</v>
      </c>
      <c r="E50" s="20" t="s">
        <v>159</v>
      </c>
      <c r="F50" s="20"/>
      <c r="G50" s="20"/>
      <c r="H50" s="29">
        <v>6.69</v>
      </c>
      <c r="I50" s="30" t="s">
        <v>208</v>
      </c>
      <c r="J50" s="41">
        <v>2.2499999999999999E-2</v>
      </c>
      <c r="K50" s="29">
        <v>8.6E-3</v>
      </c>
      <c r="L50" s="22">
        <v>406155</v>
      </c>
      <c r="M50" s="33">
        <v>111.45</v>
      </c>
      <c r="N50" s="33">
        <v>0</v>
      </c>
      <c r="O50" s="22">
        <v>452.66</v>
      </c>
      <c r="P50" s="34">
        <v>0</v>
      </c>
      <c r="Q50" s="23">
        <v>5.8845657728853312E-5</v>
      </c>
      <c r="R50" s="23">
        <v>8.0000000000000002E-3</v>
      </c>
      <c r="Z50" s="22"/>
    </row>
    <row r="51" spans="2:26" s="33" customFormat="1">
      <c r="B51" s="20" t="s">
        <v>604</v>
      </c>
      <c r="C51" s="21">
        <v>1155068</v>
      </c>
      <c r="D51" s="20" t="s">
        <v>211</v>
      </c>
      <c r="E51" s="20" t="s">
        <v>159</v>
      </c>
      <c r="F51" s="20"/>
      <c r="G51" s="20"/>
      <c r="H51" s="29">
        <v>2.37</v>
      </c>
      <c r="I51" s="30" t="s">
        <v>208</v>
      </c>
      <c r="J51" s="41">
        <v>1.4999999999999999E-2</v>
      </c>
      <c r="K51" s="29">
        <v>1.6999999999999999E-3</v>
      </c>
      <c r="L51" s="22">
        <v>205000</v>
      </c>
      <c r="M51" s="33">
        <v>104.07</v>
      </c>
      <c r="N51" s="33">
        <v>0</v>
      </c>
      <c r="O51" s="22">
        <v>213.34</v>
      </c>
      <c r="P51" s="34">
        <v>0</v>
      </c>
      <c r="Q51" s="23">
        <v>2.7734132947186774E-5</v>
      </c>
      <c r="R51" s="23">
        <v>3.8E-3</v>
      </c>
      <c r="Z51" s="22"/>
    </row>
    <row r="52" spans="2:26" s="33" customFormat="1">
      <c r="B52" s="20" t="s">
        <v>971</v>
      </c>
      <c r="C52" s="21">
        <v>1160985</v>
      </c>
      <c r="D52" s="20" t="s">
        <v>211</v>
      </c>
      <c r="E52" s="20" t="s">
        <v>159</v>
      </c>
      <c r="F52" s="20"/>
      <c r="G52" s="20"/>
      <c r="H52" s="29">
        <v>8.4</v>
      </c>
      <c r="I52" s="30" t="s">
        <v>208</v>
      </c>
      <c r="J52" s="41">
        <v>0.01</v>
      </c>
      <c r="K52" s="29">
        <v>1.11E-2</v>
      </c>
      <c r="L52" s="22">
        <v>58452376</v>
      </c>
      <c r="M52" s="33">
        <v>99.34</v>
      </c>
      <c r="N52" s="33">
        <v>0</v>
      </c>
      <c r="O52" s="22">
        <v>58066.59</v>
      </c>
      <c r="P52" s="34">
        <v>2.3999999999999998E-3</v>
      </c>
      <c r="Q52" s="23">
        <v>7.5486384496568195E-3</v>
      </c>
      <c r="R52" s="23">
        <v>1.2999999999999999E-3</v>
      </c>
      <c r="Z52" s="22"/>
    </row>
    <row r="53" spans="2:26" s="33" customFormat="1">
      <c r="B53" s="20" t="s">
        <v>885</v>
      </c>
      <c r="C53" s="21">
        <v>1162668</v>
      </c>
      <c r="D53" s="20" t="s">
        <v>211</v>
      </c>
      <c r="E53" s="20" t="s">
        <v>159</v>
      </c>
      <c r="F53" s="20"/>
      <c r="G53" s="20"/>
      <c r="H53" s="29">
        <v>3.8</v>
      </c>
      <c r="I53" s="30" t="s">
        <v>208</v>
      </c>
      <c r="J53" s="41">
        <v>5.0000000000000001E-3</v>
      </c>
      <c r="K53" s="29">
        <v>3.2000000000000002E-3</v>
      </c>
      <c r="L53" s="22">
        <v>21451515</v>
      </c>
      <c r="M53" s="33">
        <v>100.75</v>
      </c>
      <c r="N53" s="33">
        <v>0</v>
      </c>
      <c r="O53" s="22">
        <v>21612.400000000001</v>
      </c>
      <c r="P53" s="34">
        <v>1E-3</v>
      </c>
      <c r="Q53" s="23">
        <v>2.8096052072174903E-3</v>
      </c>
      <c r="R53" s="23">
        <v>5.0000000000000001E-4</v>
      </c>
      <c r="Z53" s="22"/>
    </row>
    <row r="54" spans="2:26" s="33" customFormat="1">
      <c r="B54" s="20" t="s">
        <v>972</v>
      </c>
      <c r="C54" s="21">
        <v>1166180</v>
      </c>
      <c r="D54" s="20" t="s">
        <v>211</v>
      </c>
      <c r="E54" s="20" t="s">
        <v>159</v>
      </c>
      <c r="F54" s="20"/>
      <c r="G54" s="20"/>
      <c r="H54" s="29">
        <v>14.21</v>
      </c>
      <c r="I54" s="30" t="s">
        <v>208</v>
      </c>
      <c r="J54" s="41">
        <v>1.4999999999999999E-2</v>
      </c>
      <c r="K54" s="29">
        <v>1.8700000000000001E-2</v>
      </c>
      <c r="L54" s="22">
        <v>269673764</v>
      </c>
      <c r="M54" s="33">
        <v>95</v>
      </c>
      <c r="N54" s="33">
        <v>0</v>
      </c>
      <c r="O54" s="22">
        <v>256190.07999999999</v>
      </c>
      <c r="P54" s="34">
        <v>1.52E-2</v>
      </c>
      <c r="Q54" s="23">
        <v>3.3304629879396336E-2</v>
      </c>
      <c r="R54" s="23">
        <v>5.7999999999999996E-3</v>
      </c>
      <c r="Z54" s="22"/>
    </row>
    <row r="55" spans="2:26" s="33" customFormat="1">
      <c r="B55" s="20" t="s">
        <v>973</v>
      </c>
      <c r="C55" s="21">
        <v>1171388</v>
      </c>
      <c r="D55" s="20" t="s">
        <v>211</v>
      </c>
      <c r="E55" s="20" t="s">
        <v>159</v>
      </c>
      <c r="F55" s="20"/>
      <c r="G55" s="20"/>
      <c r="H55" s="29">
        <v>0.42</v>
      </c>
      <c r="I55" s="30" t="s">
        <v>208</v>
      </c>
      <c r="J55" s="41">
        <v>0</v>
      </c>
      <c r="K55" s="29">
        <v>0</v>
      </c>
      <c r="L55" s="22">
        <v>73508934</v>
      </c>
      <c r="M55" s="33">
        <v>100</v>
      </c>
      <c r="N55" s="33">
        <v>0</v>
      </c>
      <c r="O55" s="22">
        <v>73508.929999999993</v>
      </c>
      <c r="P55" s="34">
        <v>1.03E-2</v>
      </c>
      <c r="Q55" s="23">
        <v>9.5561377961256491E-3</v>
      </c>
      <c r="R55" s="23">
        <v>1.6999999999999999E-3</v>
      </c>
      <c r="Z55" s="22"/>
    </row>
    <row r="56" spans="2:26" s="33" customFormat="1">
      <c r="B56" s="20" t="s">
        <v>974</v>
      </c>
      <c r="C56" s="21">
        <v>1174697</v>
      </c>
      <c r="D56" s="20" t="s">
        <v>211</v>
      </c>
      <c r="E56" s="20" t="s">
        <v>159</v>
      </c>
      <c r="F56" s="20"/>
      <c r="G56" s="20"/>
      <c r="H56" s="29">
        <v>4.62</v>
      </c>
      <c r="I56" s="30" t="s">
        <v>208</v>
      </c>
      <c r="J56" s="41">
        <v>5.0000000000000001E-3</v>
      </c>
      <c r="K56" s="29">
        <v>4.4000000000000003E-3</v>
      </c>
      <c r="L56" s="22">
        <v>43179342</v>
      </c>
      <c r="M56" s="33">
        <v>100.38</v>
      </c>
      <c r="N56" s="33">
        <v>0</v>
      </c>
      <c r="O56" s="22">
        <v>43343.42</v>
      </c>
      <c r="P56" s="34">
        <v>8.0999999999999996E-3</v>
      </c>
      <c r="Q56" s="23">
        <v>5.6346309771526859E-3</v>
      </c>
      <c r="R56" s="23">
        <v>1E-3</v>
      </c>
      <c r="Z56" s="22"/>
    </row>
    <row r="57" spans="2:26" s="33" customFormat="1">
      <c r="B57" s="13" t="s">
        <v>590</v>
      </c>
      <c r="C57" s="21"/>
      <c r="D57" s="20"/>
      <c r="E57" s="20"/>
      <c r="F57" s="20"/>
      <c r="G57" s="20"/>
      <c r="H57" s="26">
        <v>8.033843675068125</v>
      </c>
      <c r="I57" s="25"/>
      <c r="J57" s="41"/>
      <c r="K57" s="28">
        <v>1.9267695636264446E-3</v>
      </c>
      <c r="L57" s="15">
        <v>2838883684.54</v>
      </c>
      <c r="M57"/>
      <c r="N57"/>
      <c r="O57" s="15">
        <v>2792594.9800000004</v>
      </c>
      <c r="P57" s="34"/>
      <c r="Q57" s="16">
        <v>0.36303646968672731</v>
      </c>
      <c r="R57" s="16">
        <v>6.2664986627756769E-2</v>
      </c>
      <c r="Z57" s="15"/>
    </row>
    <row r="58" spans="2:26" s="33" customFormat="1">
      <c r="B58" s="20" t="s">
        <v>608</v>
      </c>
      <c r="C58" s="21">
        <v>1127646</v>
      </c>
      <c r="D58" s="20" t="s">
        <v>211</v>
      </c>
      <c r="E58" s="20" t="s">
        <v>159</v>
      </c>
      <c r="F58" s="20"/>
      <c r="G58" s="20"/>
      <c r="H58" s="29">
        <v>0.42</v>
      </c>
      <c r="I58" s="30" t="s">
        <v>208</v>
      </c>
      <c r="J58" s="41">
        <v>0</v>
      </c>
      <c r="K58" s="29">
        <v>1E-4</v>
      </c>
      <c r="L58" s="22">
        <v>234641408.53999999</v>
      </c>
      <c r="M58" s="33">
        <v>100</v>
      </c>
      <c r="N58" s="33">
        <v>0</v>
      </c>
      <c r="O58" s="22">
        <v>234641.41</v>
      </c>
      <c r="P58" s="34">
        <v>1.8800000000000001E-2</v>
      </c>
      <c r="Q58" s="23">
        <v>3.0503309552148496E-2</v>
      </c>
      <c r="R58" s="23">
        <v>5.3E-3</v>
      </c>
      <c r="Z58" s="22"/>
    </row>
    <row r="59" spans="2:26" s="33" customFormat="1">
      <c r="B59" s="20" t="s">
        <v>607</v>
      </c>
      <c r="C59" s="21">
        <v>1141795</v>
      </c>
      <c r="D59" s="20" t="s">
        <v>211</v>
      </c>
      <c r="E59" s="20" t="s">
        <v>159</v>
      </c>
      <c r="F59" s="20"/>
      <c r="G59" s="20"/>
      <c r="H59" s="29">
        <v>4.92</v>
      </c>
      <c r="I59" s="30" t="s">
        <v>208</v>
      </c>
      <c r="J59" s="41">
        <v>0</v>
      </c>
      <c r="K59" s="29">
        <v>1.5E-3</v>
      </c>
      <c r="L59" s="22">
        <v>388750633</v>
      </c>
      <c r="M59" s="33">
        <v>99.32</v>
      </c>
      <c r="N59" s="33">
        <v>0</v>
      </c>
      <c r="O59" s="22">
        <v>386107.12</v>
      </c>
      <c r="P59" s="34">
        <v>1.84E-2</v>
      </c>
      <c r="Q59" s="23">
        <v>5.0193804246439475E-2</v>
      </c>
      <c r="R59" s="23">
        <v>8.6E-3</v>
      </c>
      <c r="Z59" s="22"/>
    </row>
    <row r="60" spans="2:26" s="33" customFormat="1">
      <c r="B60" s="20" t="s">
        <v>975</v>
      </c>
      <c r="C60" s="21">
        <v>1166552</v>
      </c>
      <c r="D60" s="20" t="s">
        <v>211</v>
      </c>
      <c r="E60" s="20" t="s">
        <v>159</v>
      </c>
      <c r="F60" s="20"/>
      <c r="G60" s="20"/>
      <c r="H60" s="29">
        <v>9.41</v>
      </c>
      <c r="I60" s="30" t="s">
        <v>208</v>
      </c>
      <c r="J60" s="41">
        <v>0</v>
      </c>
      <c r="K60" s="29">
        <v>2.2000000000000001E-3</v>
      </c>
      <c r="L60" s="22">
        <v>2215491643</v>
      </c>
      <c r="M60" s="33">
        <v>98.03</v>
      </c>
      <c r="N60" s="33">
        <v>0</v>
      </c>
      <c r="O60" s="22">
        <v>2171846.4500000002</v>
      </c>
      <c r="P60" s="34">
        <v>0.1338</v>
      </c>
      <c r="Q60" s="23">
        <v>0.2823393558881393</v>
      </c>
      <c r="R60" s="23">
        <v>4.9099999999999998E-2</v>
      </c>
      <c r="Z60" s="22"/>
    </row>
    <row r="61" spans="2:26">
      <c r="B61" s="13" t="s">
        <v>485</v>
      </c>
      <c r="C61" s="14"/>
      <c r="D61" s="13"/>
      <c r="E61" s="13"/>
      <c r="F61" s="13"/>
      <c r="G61" s="13"/>
      <c r="H61" s="26">
        <v>0</v>
      </c>
      <c r="I61" s="25"/>
      <c r="J61" s="41"/>
      <c r="K61" s="28">
        <v>0</v>
      </c>
      <c r="L61" s="15">
        <v>0</v>
      </c>
      <c r="O61" s="15">
        <v>0</v>
      </c>
      <c r="P61" s="34"/>
      <c r="Q61" s="16">
        <v>0</v>
      </c>
      <c r="R61" s="16">
        <v>0</v>
      </c>
      <c r="Z61" s="15"/>
    </row>
    <row r="62" spans="2:26" ht="13">
      <c r="B62" s="3" t="s">
        <v>540</v>
      </c>
      <c r="C62" s="12"/>
      <c r="D62" s="3"/>
      <c r="E62" s="3"/>
      <c r="F62" s="3"/>
      <c r="G62" s="3"/>
      <c r="H62" s="38">
        <v>3.4379562593296802</v>
      </c>
      <c r="I62" s="39"/>
      <c r="J62" s="41"/>
      <c r="K62" s="40">
        <v>5.5347781951911755E-3</v>
      </c>
      <c r="L62" s="9">
        <v>9839000</v>
      </c>
      <c r="O62" s="9">
        <v>32597.58</v>
      </c>
      <c r="P62" s="34"/>
      <c r="Q62" s="10">
        <v>4.2376751545727788E-3</v>
      </c>
      <c r="R62" s="10">
        <v>7.314798348585556E-4</v>
      </c>
      <c r="Z62" s="9"/>
    </row>
    <row r="63" spans="2:26">
      <c r="B63" s="13" t="s">
        <v>95</v>
      </c>
      <c r="C63" s="14"/>
      <c r="D63" s="13"/>
      <c r="E63" s="13"/>
      <c r="F63" s="13"/>
      <c r="G63" s="13"/>
      <c r="H63" s="26">
        <v>14.69</v>
      </c>
      <c r="I63" s="25"/>
      <c r="J63" s="41"/>
      <c r="K63" s="28">
        <v>2.9399999999999996E-2</v>
      </c>
      <c r="L63" s="15">
        <v>729000</v>
      </c>
      <c r="O63" s="15">
        <v>3017.79</v>
      </c>
      <c r="P63" s="34"/>
      <c r="Q63" s="16">
        <v>3.9231175150787839E-4</v>
      </c>
      <c r="R63" s="16">
        <v>6.7718294758009658E-5</v>
      </c>
      <c r="Z63" s="15"/>
    </row>
    <row r="64" spans="2:26" s="33" customFormat="1">
      <c r="B64" s="20" t="s">
        <v>267</v>
      </c>
      <c r="C64" s="21" t="s">
        <v>160</v>
      </c>
      <c r="D64" s="20" t="s">
        <v>209</v>
      </c>
      <c r="E64" s="20" t="s">
        <v>577</v>
      </c>
      <c r="F64" s="20" t="s">
        <v>976</v>
      </c>
      <c r="G64" s="20"/>
      <c r="H64" s="29">
        <v>14.69</v>
      </c>
      <c r="I64" s="30" t="s">
        <v>40</v>
      </c>
      <c r="J64" s="41">
        <v>4.4999999999999998E-2</v>
      </c>
      <c r="K64" s="29">
        <v>2.9399999999999999E-2</v>
      </c>
      <c r="L64" s="22">
        <v>729000</v>
      </c>
      <c r="M64" s="33">
        <v>126.98</v>
      </c>
      <c r="N64" s="33">
        <v>0</v>
      </c>
      <c r="O64" s="22">
        <v>3017.79</v>
      </c>
      <c r="P64" s="34">
        <v>4.0000000000000002E-4</v>
      </c>
      <c r="Q64" s="23">
        <v>3.9231175150787839E-4</v>
      </c>
      <c r="R64" s="23">
        <v>1E-4</v>
      </c>
      <c r="Z64" s="22"/>
    </row>
    <row r="65" spans="2:26">
      <c r="B65" s="13" t="s">
        <v>96</v>
      </c>
      <c r="C65" s="14"/>
      <c r="D65" s="13"/>
      <c r="E65" s="13"/>
      <c r="F65" s="13"/>
      <c r="G65" s="13"/>
      <c r="H65" s="26">
        <v>2.29</v>
      </c>
      <c r="I65" s="25"/>
      <c r="J65" s="41"/>
      <c r="K65" s="28">
        <v>3.0999999999999999E-3</v>
      </c>
      <c r="L65" s="15">
        <v>9110000</v>
      </c>
      <c r="O65" s="15">
        <v>29579.79</v>
      </c>
      <c r="P65" s="34"/>
      <c r="Q65" s="16">
        <v>3.8453634030649005E-3</v>
      </c>
      <c r="R65" s="16">
        <v>6.637615401005459E-4</v>
      </c>
      <c r="Z65" s="15"/>
    </row>
    <row r="66" spans="2:26" s="33" customFormat="1">
      <c r="B66" s="33" t="s">
        <v>978</v>
      </c>
      <c r="C66" s="33" t="s">
        <v>977</v>
      </c>
      <c r="D66" s="33" t="s">
        <v>266</v>
      </c>
      <c r="E66" s="33" t="s">
        <v>161</v>
      </c>
      <c r="F66" s="33" t="s">
        <v>240</v>
      </c>
      <c r="H66" s="33">
        <v>2.29</v>
      </c>
      <c r="I66" s="33" t="s">
        <v>40</v>
      </c>
      <c r="J66" s="41">
        <v>1.25E-3</v>
      </c>
      <c r="K66" s="33">
        <v>3.0999999999999999E-3</v>
      </c>
      <c r="L66" s="33">
        <v>9110000</v>
      </c>
      <c r="M66" s="33">
        <v>99.6</v>
      </c>
      <c r="N66" s="33">
        <v>0</v>
      </c>
      <c r="O66" s="33">
        <v>29579.79</v>
      </c>
      <c r="P66" s="34">
        <v>2.0000000000000001E-4</v>
      </c>
      <c r="Q66" s="23">
        <v>3.8453634030649005E-3</v>
      </c>
      <c r="R66" s="23">
        <v>6.9999999999999999E-4</v>
      </c>
    </row>
    <row r="67" spans="2:26">
      <c r="B67" s="6" t="s">
        <v>81</v>
      </c>
      <c r="C67" s="17"/>
      <c r="D67" s="6"/>
      <c r="E67" s="6"/>
      <c r="F67" s="6"/>
      <c r="G67" s="6"/>
      <c r="I67" s="6"/>
    </row>
    <row r="71" spans="2:26" ht="13">
      <c r="B71" s="5"/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Z22"/>
  <sheetViews>
    <sheetView rightToLeft="1" workbookViewId="0">
      <selection activeCell="M28" sqref="M28"/>
    </sheetView>
  </sheetViews>
  <sheetFormatPr defaultColWidth="9.1796875" defaultRowHeight="12.5"/>
  <cols>
    <col min="2" max="2" width="5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154</v>
      </c>
    </row>
    <row r="7" spans="2:26" ht="13">
      <c r="B7" s="3" t="s">
        <v>68</v>
      </c>
      <c r="C7" s="3" t="s">
        <v>69</v>
      </c>
      <c r="D7" s="3" t="s">
        <v>99</v>
      </c>
      <c r="E7" s="3" t="s">
        <v>71</v>
      </c>
      <c r="F7" s="3" t="s">
        <v>72</v>
      </c>
      <c r="G7" s="3" t="s">
        <v>85</v>
      </c>
      <c r="H7" s="3" t="s">
        <v>86</v>
      </c>
      <c r="I7" s="3" t="s">
        <v>73</v>
      </c>
      <c r="J7" s="3" t="s">
        <v>74</v>
      </c>
      <c r="K7" s="3" t="s">
        <v>151</v>
      </c>
      <c r="L7" s="3" t="s">
        <v>87</v>
      </c>
      <c r="M7" s="3" t="s">
        <v>152</v>
      </c>
      <c r="N7" s="3" t="s">
        <v>88</v>
      </c>
      <c r="O7" s="3" t="s">
        <v>881</v>
      </c>
      <c r="P7" s="3" t="s">
        <v>882</v>
      </c>
    </row>
    <row r="8" spans="2:26" ht="13.5" thickBot="1">
      <c r="B8" s="4"/>
      <c r="C8" s="4"/>
      <c r="D8" s="4"/>
      <c r="E8" s="4"/>
      <c r="F8" s="4"/>
      <c r="G8" s="4" t="s">
        <v>90</v>
      </c>
      <c r="H8" s="4" t="s">
        <v>91</v>
      </c>
      <c r="I8" s="4"/>
      <c r="J8" s="4" t="s">
        <v>78</v>
      </c>
      <c r="K8" s="4" t="s">
        <v>78</v>
      </c>
      <c r="L8" s="4" t="s">
        <v>92</v>
      </c>
      <c r="M8" s="4" t="s">
        <v>79</v>
      </c>
      <c r="N8" s="4" t="s">
        <v>78</v>
      </c>
      <c r="O8" s="4" t="s">
        <v>78</v>
      </c>
      <c r="P8" s="4" t="s">
        <v>78</v>
      </c>
    </row>
    <row r="10" spans="2:26" ht="13">
      <c r="B10" s="3" t="s">
        <v>561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9"/>
    </row>
    <row r="11" spans="2:26" ht="13">
      <c r="B11" s="3" t="s">
        <v>560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9"/>
    </row>
    <row r="12" spans="2:26">
      <c r="B12" s="13" t="s">
        <v>486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15"/>
    </row>
    <row r="13" spans="2:26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15"/>
    </row>
    <row r="14" spans="2:26">
      <c r="B14" s="13" t="s">
        <v>487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15"/>
    </row>
    <row r="15" spans="2:26">
      <c r="B15" s="13" t="s">
        <v>199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15"/>
    </row>
    <row r="16" spans="2:26" ht="13">
      <c r="B16" s="3" t="s">
        <v>540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9"/>
    </row>
    <row r="17" spans="2:26" s="33" customFormat="1" ht="13">
      <c r="B17" s="13" t="s">
        <v>200</v>
      </c>
      <c r="C17" s="36"/>
      <c r="D17" s="35"/>
      <c r="E17" s="35"/>
      <c r="F17" s="35"/>
      <c r="G17" s="35"/>
      <c r="H17" s="14">
        <v>0</v>
      </c>
      <c r="I17" s="13"/>
      <c r="J17" s="43"/>
      <c r="K17" s="43"/>
      <c r="L17" s="15">
        <v>0</v>
      </c>
      <c r="M17" s="15">
        <v>0</v>
      </c>
      <c r="N17" s="34"/>
      <c r="O17" s="23">
        <v>0</v>
      </c>
      <c r="P17" s="23">
        <v>0</v>
      </c>
      <c r="Z17" s="15"/>
    </row>
    <row r="18" spans="2:26">
      <c r="B18" s="13" t="s">
        <v>201</v>
      </c>
      <c r="H18" s="14">
        <v>0</v>
      </c>
      <c r="I18" s="13"/>
      <c r="J18" s="43"/>
      <c r="K18" s="43"/>
      <c r="L18" s="15">
        <v>0</v>
      </c>
      <c r="M18" s="15">
        <v>0</v>
      </c>
      <c r="O18" s="23">
        <v>0</v>
      </c>
      <c r="P18" s="23">
        <v>0</v>
      </c>
      <c r="Z18" s="15"/>
    </row>
    <row r="19" spans="2:26">
      <c r="B19" s="6" t="s">
        <v>81</v>
      </c>
      <c r="C19" s="17"/>
      <c r="D19" s="6"/>
      <c r="E19" s="6"/>
      <c r="F19" s="6"/>
      <c r="G19" s="6"/>
      <c r="I19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Z23"/>
  <sheetViews>
    <sheetView rightToLeft="1" workbookViewId="0">
      <selection activeCell="B1" sqref="B1:C4"/>
    </sheetView>
  </sheetViews>
  <sheetFormatPr defaultColWidth="9.1796875" defaultRowHeight="12.5"/>
  <cols>
    <col min="2" max="2" width="5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17" customWidth="1"/>
    <col min="18" max="18" width="24.7265625" customWidth="1"/>
    <col min="19" max="19" width="27.7265625" customWidth="1"/>
    <col min="20" max="20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97</v>
      </c>
    </row>
    <row r="8" spans="2:26" ht="13">
      <c r="B8" s="3" t="s">
        <v>68</v>
      </c>
      <c r="C8" s="3" t="s">
        <v>69</v>
      </c>
      <c r="D8" s="3" t="s">
        <v>84</v>
      </c>
      <c r="E8" s="3" t="s">
        <v>98</v>
      </c>
      <c r="F8" s="3" t="s">
        <v>70</v>
      </c>
      <c r="G8" s="3" t="s">
        <v>99</v>
      </c>
      <c r="H8" s="3" t="s">
        <v>71</v>
      </c>
      <c r="I8" s="3" t="s">
        <v>72</v>
      </c>
      <c r="J8" s="3" t="s">
        <v>85</v>
      </c>
      <c r="K8" s="3" t="s">
        <v>86</v>
      </c>
      <c r="L8" s="3" t="s">
        <v>73</v>
      </c>
      <c r="M8" s="3" t="s">
        <v>74</v>
      </c>
      <c r="N8" s="3" t="s">
        <v>75</v>
      </c>
      <c r="O8" s="3" t="s">
        <v>87</v>
      </c>
      <c r="P8" s="3" t="s">
        <v>39</v>
      </c>
      <c r="Q8" s="3" t="s">
        <v>155</v>
      </c>
      <c r="R8" s="3" t="s">
        <v>76</v>
      </c>
      <c r="S8" s="3" t="s">
        <v>88</v>
      </c>
      <c r="T8" s="3" t="s">
        <v>881</v>
      </c>
      <c r="U8" t="s">
        <v>882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90</v>
      </c>
      <c r="K9" s="4" t="s">
        <v>91</v>
      </c>
      <c r="L9" s="4"/>
      <c r="M9" s="4" t="s">
        <v>78</v>
      </c>
      <c r="N9" s="4" t="s">
        <v>78</v>
      </c>
      <c r="O9" s="4" t="s">
        <v>92</v>
      </c>
      <c r="P9" s="4" t="s">
        <v>93</v>
      </c>
      <c r="Q9" s="4" t="s">
        <v>79</v>
      </c>
      <c r="R9" s="4" t="s">
        <v>78</v>
      </c>
      <c r="S9" s="4" t="s">
        <v>78</v>
      </c>
      <c r="T9" s="4" t="s">
        <v>78</v>
      </c>
    </row>
    <row r="11" spans="2:26" ht="13">
      <c r="B11" s="3" t="s">
        <v>100</v>
      </c>
      <c r="C11" s="12"/>
      <c r="D11" s="3"/>
      <c r="E11" s="3"/>
      <c r="F11" s="3"/>
      <c r="G11" s="3"/>
      <c r="H11" s="3"/>
      <c r="I11" s="3"/>
      <c r="J11" s="3"/>
      <c r="K11" s="38">
        <v>0</v>
      </c>
      <c r="L11" s="3"/>
      <c r="N11" s="40">
        <v>0</v>
      </c>
      <c r="O11" s="9">
        <v>0</v>
      </c>
      <c r="Q11" s="9">
        <v>0</v>
      </c>
      <c r="S11" s="10">
        <v>0</v>
      </c>
      <c r="T11" s="10">
        <v>0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"/>
      <c r="I12" s="3"/>
      <c r="J12" s="3"/>
      <c r="K12" s="38">
        <v>0</v>
      </c>
      <c r="L12" s="3"/>
      <c r="N12" s="40">
        <v>0</v>
      </c>
      <c r="O12" s="9">
        <v>0</v>
      </c>
      <c r="Q12" s="9">
        <v>0</v>
      </c>
      <c r="S12" s="10">
        <v>0</v>
      </c>
      <c r="T12" s="10">
        <v>0</v>
      </c>
      <c r="Z12" s="9"/>
    </row>
    <row r="13" spans="2:26">
      <c r="B13" s="13" t="s">
        <v>486</v>
      </c>
      <c r="C13" s="14"/>
      <c r="D13" s="13"/>
      <c r="E13" s="13"/>
      <c r="F13" s="13"/>
      <c r="G13" s="13"/>
      <c r="H13" s="13"/>
      <c r="I13" s="13"/>
      <c r="J13" s="13"/>
      <c r="K13" s="26">
        <v>0</v>
      </c>
      <c r="L13" s="13"/>
      <c r="N13" s="28">
        <v>0</v>
      </c>
      <c r="O13" s="15">
        <v>0</v>
      </c>
      <c r="Q13" s="15">
        <v>0</v>
      </c>
      <c r="S13" s="16">
        <v>0</v>
      </c>
      <c r="T13" s="16">
        <v>0</v>
      </c>
      <c r="Z13" s="15"/>
    </row>
    <row r="14" spans="2:26">
      <c r="B14" s="13" t="s">
        <v>484</v>
      </c>
      <c r="C14" s="14"/>
      <c r="D14" s="13"/>
      <c r="E14" s="13"/>
      <c r="F14" s="13"/>
      <c r="G14" s="13"/>
      <c r="H14" s="13"/>
      <c r="I14" s="13"/>
      <c r="J14" s="13"/>
      <c r="K14" s="26">
        <v>0</v>
      </c>
      <c r="L14" s="13"/>
      <c r="M14" s="43"/>
      <c r="N14" s="28">
        <v>0</v>
      </c>
      <c r="O14" s="15">
        <v>0</v>
      </c>
      <c r="Q14" s="15">
        <v>0</v>
      </c>
      <c r="R14" s="18"/>
      <c r="S14" s="16">
        <v>0</v>
      </c>
      <c r="T14" s="16">
        <v>0</v>
      </c>
      <c r="Z14" s="15"/>
    </row>
    <row r="15" spans="2:26">
      <c r="B15" s="13" t="s">
        <v>487</v>
      </c>
      <c r="C15" s="14"/>
      <c r="D15" s="13"/>
      <c r="E15" s="13"/>
      <c r="F15" s="13"/>
      <c r="G15" s="13"/>
      <c r="H15" s="13"/>
      <c r="I15" s="13"/>
      <c r="J15" s="13"/>
      <c r="K15" s="26">
        <v>0</v>
      </c>
      <c r="L15" s="13"/>
      <c r="M15" s="43"/>
      <c r="N15" s="28">
        <v>0</v>
      </c>
      <c r="O15" s="15">
        <v>0</v>
      </c>
      <c r="Q15" s="15">
        <v>0</v>
      </c>
      <c r="R15" s="18"/>
      <c r="S15" s="16">
        <v>0</v>
      </c>
      <c r="T15" s="16">
        <v>0</v>
      </c>
      <c r="Z15" s="15"/>
    </row>
    <row r="16" spans="2:26" ht="13">
      <c r="B16" s="3" t="s">
        <v>541</v>
      </c>
      <c r="C16" s="12"/>
      <c r="D16" s="3"/>
      <c r="E16" s="3"/>
      <c r="F16" s="3"/>
      <c r="G16" s="3"/>
      <c r="H16" s="3"/>
      <c r="I16" s="3"/>
      <c r="J16" s="3"/>
      <c r="K16" s="38">
        <v>0</v>
      </c>
      <c r="L16" s="3"/>
      <c r="M16" s="43"/>
      <c r="N16" s="40">
        <v>0</v>
      </c>
      <c r="O16" s="9">
        <v>0</v>
      </c>
      <c r="Q16" s="9">
        <v>0</v>
      </c>
      <c r="R16" s="18"/>
      <c r="S16" s="10">
        <v>0</v>
      </c>
      <c r="T16" s="10">
        <v>0</v>
      </c>
      <c r="Z16" s="9"/>
    </row>
    <row r="17" spans="2:26">
      <c r="B17" s="13" t="s">
        <v>200</v>
      </c>
      <c r="C17" s="14"/>
      <c r="D17" s="13"/>
      <c r="E17" s="13"/>
      <c r="F17" s="13"/>
      <c r="G17" s="13"/>
      <c r="H17" s="13"/>
      <c r="I17" s="13"/>
      <c r="J17" s="13"/>
      <c r="K17" s="26">
        <v>0</v>
      </c>
      <c r="L17" s="13"/>
      <c r="M17" s="43"/>
      <c r="N17" s="28">
        <v>0</v>
      </c>
      <c r="O17" s="15">
        <v>0</v>
      </c>
      <c r="Q17" s="15">
        <v>0</v>
      </c>
      <c r="R17" s="18"/>
      <c r="S17" s="16">
        <v>0</v>
      </c>
      <c r="T17" s="16">
        <v>0</v>
      </c>
      <c r="Z17" s="15"/>
    </row>
    <row r="18" spans="2:26">
      <c r="B18" s="13" t="s">
        <v>201</v>
      </c>
      <c r="C18" s="14"/>
      <c r="D18" s="13"/>
      <c r="E18" s="13"/>
      <c r="F18" s="13"/>
      <c r="G18" s="13"/>
      <c r="H18" s="13"/>
      <c r="I18" s="13"/>
      <c r="J18" s="13"/>
      <c r="K18" s="26">
        <v>0</v>
      </c>
      <c r="L18" s="13"/>
      <c r="M18" s="43"/>
      <c r="N18" s="28">
        <v>0</v>
      </c>
      <c r="O18" s="15">
        <v>0</v>
      </c>
      <c r="Q18" s="15">
        <v>0</v>
      </c>
      <c r="R18" s="18"/>
      <c r="S18" s="16">
        <v>0</v>
      </c>
      <c r="T18" s="16">
        <v>0</v>
      </c>
      <c r="Z18" s="15"/>
    </row>
    <row r="19" spans="2:26">
      <c r="B19" s="6" t="s">
        <v>81</v>
      </c>
      <c r="C19" s="17"/>
      <c r="D19" s="6"/>
      <c r="E19" s="6"/>
      <c r="F19" s="6"/>
      <c r="G19" s="6"/>
      <c r="H19" s="6"/>
      <c r="I19" s="6"/>
      <c r="J19" s="6"/>
      <c r="L19" s="6"/>
    </row>
    <row r="23" spans="2:26" ht="13">
      <c r="B23" s="5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Z409"/>
  <sheetViews>
    <sheetView rightToLeft="1" workbookViewId="0">
      <selection activeCell="B1" sqref="B1:C4"/>
    </sheetView>
  </sheetViews>
  <sheetFormatPr defaultColWidth="9.1796875" defaultRowHeight="12.5"/>
  <cols>
    <col min="2" max="2" width="52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8.7265625" customWidth="1"/>
    <col min="9" max="9" width="10.7265625" customWidth="1"/>
    <col min="10" max="10" width="14.7265625" customWidth="1"/>
    <col min="11" max="11" width="8.7265625" customWidth="1"/>
    <col min="12" max="12" width="17.7265625" customWidth="1"/>
    <col min="13" max="13" width="14.7265625" customWidth="1"/>
    <col min="14" max="14" width="16.7265625" customWidth="1"/>
    <col min="15" max="15" width="20.7265625" customWidth="1"/>
    <col min="16" max="16" width="13.7265625" customWidth="1"/>
    <col min="17" max="17" width="15" bestFit="1" customWidth="1"/>
    <col min="18" max="18" width="15.7265625" customWidth="1"/>
    <col min="19" max="19" width="24.7265625" customWidth="1"/>
    <col min="20" max="20" width="27.7265625" customWidth="1"/>
    <col min="21" max="21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101</v>
      </c>
    </row>
    <row r="8" spans="2:26" ht="13">
      <c r="B8" s="3" t="s">
        <v>68</v>
      </c>
      <c r="C8" s="3" t="s">
        <v>69</v>
      </c>
      <c r="D8" s="3" t="s">
        <v>84</v>
      </c>
      <c r="E8" s="3" t="s">
        <v>98</v>
      </c>
      <c r="F8" s="3" t="s">
        <v>70</v>
      </c>
      <c r="G8" s="3" t="s">
        <v>99</v>
      </c>
      <c r="H8" s="3" t="s">
        <v>71</v>
      </c>
      <c r="I8" s="3" t="s">
        <v>72</v>
      </c>
      <c r="J8" s="3" t="s">
        <v>85</v>
      </c>
      <c r="K8" s="3" t="s">
        <v>86</v>
      </c>
      <c r="L8" s="3" t="s">
        <v>73</v>
      </c>
      <c r="M8" s="3" t="s">
        <v>74</v>
      </c>
      <c r="N8" s="3" t="s">
        <v>75</v>
      </c>
      <c r="O8" s="3" t="s">
        <v>87</v>
      </c>
      <c r="P8" s="3" t="s">
        <v>39</v>
      </c>
      <c r="Q8" s="3" t="s">
        <v>155</v>
      </c>
      <c r="R8" s="3" t="s">
        <v>76</v>
      </c>
      <c r="S8" s="3" t="s">
        <v>88</v>
      </c>
      <c r="T8" s="3" t="s">
        <v>881</v>
      </c>
      <c r="U8" s="3" t="s">
        <v>882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90</v>
      </c>
      <c r="K9" s="4" t="s">
        <v>91</v>
      </c>
      <c r="L9" s="4"/>
      <c r="M9" s="4" t="s">
        <v>78</v>
      </c>
      <c r="N9" s="4" t="s">
        <v>78</v>
      </c>
      <c r="O9" s="4" t="s">
        <v>92</v>
      </c>
      <c r="P9" s="4" t="s">
        <v>93</v>
      </c>
      <c r="Q9" s="4" t="s">
        <v>79</v>
      </c>
      <c r="R9" s="4" t="s">
        <v>79</v>
      </c>
      <c r="S9" s="4" t="s">
        <v>78</v>
      </c>
      <c r="T9" s="4" t="s">
        <v>78</v>
      </c>
      <c r="U9" s="4" t="s">
        <v>78</v>
      </c>
    </row>
    <row r="11" spans="2:26" ht="13">
      <c r="B11" s="3" t="s">
        <v>542</v>
      </c>
      <c r="C11" s="12"/>
      <c r="D11" s="3"/>
      <c r="E11" s="3"/>
      <c r="F11" s="3"/>
      <c r="G11" s="3"/>
      <c r="H11" s="3"/>
      <c r="I11" s="3"/>
      <c r="J11" s="3"/>
      <c r="K11" s="12">
        <v>3.5694709058239047</v>
      </c>
      <c r="L11" s="3"/>
      <c r="N11" s="10">
        <v>6.5850842071464091E-2</v>
      </c>
      <c r="O11" s="9">
        <v>10354518073.990002</v>
      </c>
      <c r="R11" s="9">
        <v>7296131.3400000036</v>
      </c>
      <c r="T11" s="10">
        <v>1</v>
      </c>
      <c r="U11" s="10">
        <v>0.16372338285350546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"/>
      <c r="I12" s="3"/>
      <c r="J12" s="3"/>
      <c r="K12" s="12">
        <v>3.0140755436736222</v>
      </c>
      <c r="L12" s="3"/>
      <c r="N12" s="10">
        <v>2.2708705946472646E-2</v>
      </c>
      <c r="O12" s="9">
        <v>5128877704.2000008</v>
      </c>
      <c r="R12" s="9">
        <v>6209963.2900000038</v>
      </c>
      <c r="T12" s="10">
        <v>0.85113132855198392</v>
      </c>
      <c r="U12" s="10">
        <v>0.1393501003631292</v>
      </c>
      <c r="Z12" s="9"/>
    </row>
    <row r="13" spans="2:26">
      <c r="B13" s="13" t="s">
        <v>486</v>
      </c>
      <c r="C13" s="14"/>
      <c r="D13" s="13"/>
      <c r="E13" s="13"/>
      <c r="F13" s="13"/>
      <c r="G13" s="13"/>
      <c r="H13" s="13"/>
      <c r="I13" s="13"/>
      <c r="J13" s="13"/>
      <c r="K13" s="14">
        <v>3.2449337838111223</v>
      </c>
      <c r="L13" s="13"/>
      <c r="N13" s="16">
        <v>1.6712923705387246E-2</v>
      </c>
      <c r="O13" s="15">
        <v>2990205689.7100019</v>
      </c>
      <c r="R13" s="15">
        <v>4055723.45</v>
      </c>
      <c r="T13" s="16">
        <v>0.55587423370263034</v>
      </c>
      <c r="U13" s="16">
        <v>9.1009609982894715E-2</v>
      </c>
      <c r="Z13" s="15"/>
    </row>
    <row r="14" spans="2:26" s="33" customFormat="1">
      <c r="B14" s="20" t="s">
        <v>277</v>
      </c>
      <c r="C14" s="21">
        <v>1099738</v>
      </c>
      <c r="D14" s="20" t="s">
        <v>211</v>
      </c>
      <c r="E14" s="20"/>
      <c r="F14" s="20">
        <v>513834200</v>
      </c>
      <c r="G14" s="20" t="s">
        <v>223</v>
      </c>
      <c r="H14" s="20" t="s">
        <v>569</v>
      </c>
      <c r="I14" s="20" t="s">
        <v>222</v>
      </c>
      <c r="J14" s="20"/>
      <c r="K14" s="21">
        <v>0.5</v>
      </c>
      <c r="L14" s="20" t="s">
        <v>208</v>
      </c>
      <c r="M14" s="42">
        <v>4.65E-2</v>
      </c>
      <c r="N14" s="23">
        <v>-8.0000000000000004E-4</v>
      </c>
      <c r="O14" s="22">
        <v>22152.95</v>
      </c>
      <c r="P14" s="33">
        <v>128</v>
      </c>
      <c r="Q14" s="33">
        <v>0</v>
      </c>
      <c r="R14" s="22">
        <v>28.35</v>
      </c>
      <c r="S14" s="34">
        <v>8.0000000000000004E-4</v>
      </c>
      <c r="T14" s="23">
        <v>3.885611287821675E-6</v>
      </c>
      <c r="U14" s="23">
        <v>0</v>
      </c>
      <c r="Z14" s="22"/>
    </row>
    <row r="15" spans="2:26" s="33" customFormat="1">
      <c r="B15" s="20" t="s">
        <v>639</v>
      </c>
      <c r="C15" s="21">
        <v>1103670</v>
      </c>
      <c r="D15" s="20" t="s">
        <v>211</v>
      </c>
      <c r="E15" s="20"/>
      <c r="F15" s="20">
        <v>513937714</v>
      </c>
      <c r="G15" s="20" t="s">
        <v>223</v>
      </c>
      <c r="H15" s="20" t="s">
        <v>564</v>
      </c>
      <c r="I15" s="20" t="s">
        <v>224</v>
      </c>
      <c r="J15" s="20"/>
      <c r="K15" s="21">
        <v>1</v>
      </c>
      <c r="L15" s="20" t="s">
        <v>208</v>
      </c>
      <c r="M15" s="42">
        <v>4.0500000000000001E-2</v>
      </c>
      <c r="N15" s="23">
        <v>-4.1000000000000003E-3</v>
      </c>
      <c r="O15" s="22">
        <v>367999.47</v>
      </c>
      <c r="P15" s="33">
        <v>127.65</v>
      </c>
      <c r="Q15" s="33">
        <v>486.01</v>
      </c>
      <c r="R15" s="22">
        <v>955.76</v>
      </c>
      <c r="S15" s="34">
        <v>1.01E-2</v>
      </c>
      <c r="T15" s="23">
        <v>1.3099512678830489E-4</v>
      </c>
      <c r="U15" s="23">
        <v>0</v>
      </c>
      <c r="Z15" s="22"/>
    </row>
    <row r="16" spans="2:26" s="33" customFormat="1">
      <c r="B16" s="20" t="s">
        <v>306</v>
      </c>
      <c r="C16" s="21">
        <v>1105543</v>
      </c>
      <c r="D16" s="20" t="s">
        <v>211</v>
      </c>
      <c r="E16" s="20"/>
      <c r="F16" s="20">
        <v>520044322</v>
      </c>
      <c r="G16" s="20" t="s">
        <v>349</v>
      </c>
      <c r="H16" s="20" t="s">
        <v>979</v>
      </c>
      <c r="I16" s="20" t="s">
        <v>222</v>
      </c>
      <c r="J16" s="20"/>
      <c r="K16" s="21">
        <v>0.25</v>
      </c>
      <c r="L16" s="20" t="s">
        <v>208</v>
      </c>
      <c r="M16" s="42">
        <v>8.8036000000000003E-2</v>
      </c>
      <c r="N16" s="23">
        <v>7.3200000000000001E-2</v>
      </c>
      <c r="O16" s="22">
        <v>1613007.11</v>
      </c>
      <c r="P16" s="33">
        <v>123.82</v>
      </c>
      <c r="Q16" s="33">
        <v>0</v>
      </c>
      <c r="R16" s="22">
        <v>1997.23</v>
      </c>
      <c r="S16" s="34">
        <v>1.77E-2</v>
      </c>
      <c r="T16" s="23">
        <v>2.7373754611555851E-4</v>
      </c>
      <c r="U16" s="23">
        <v>0</v>
      </c>
      <c r="Z16" s="22"/>
    </row>
    <row r="17" spans="2:26" s="33" customFormat="1">
      <c r="B17" s="20" t="s">
        <v>980</v>
      </c>
      <c r="C17" s="21">
        <v>1106046</v>
      </c>
      <c r="D17" s="20" t="s">
        <v>211</v>
      </c>
      <c r="E17" s="20"/>
      <c r="F17" s="20">
        <v>520044322</v>
      </c>
      <c r="G17" s="20" t="s">
        <v>349</v>
      </c>
      <c r="H17" s="20" t="s">
        <v>979</v>
      </c>
      <c r="I17" s="20" t="s">
        <v>222</v>
      </c>
      <c r="J17" s="20"/>
      <c r="K17" s="21">
        <v>0.5</v>
      </c>
      <c r="L17" s="20" t="s">
        <v>208</v>
      </c>
      <c r="M17" s="42">
        <v>4.5040999999999998E-2</v>
      </c>
      <c r="N17" s="23">
        <v>5.6800000000000003E-2</v>
      </c>
      <c r="O17" s="22">
        <v>78622.92</v>
      </c>
      <c r="P17" s="33">
        <v>121.66</v>
      </c>
      <c r="Q17" s="33">
        <v>0</v>
      </c>
      <c r="R17" s="22">
        <v>95.65</v>
      </c>
      <c r="S17" s="34">
        <v>1.2999999999999999E-3</v>
      </c>
      <c r="T17" s="23">
        <v>1.3109655015172599E-5</v>
      </c>
      <c r="U17" s="23">
        <v>0</v>
      </c>
      <c r="Z17" s="22"/>
    </row>
    <row r="18" spans="2:26" s="33" customFormat="1">
      <c r="B18" s="20" t="s">
        <v>981</v>
      </c>
      <c r="C18" s="21">
        <v>1109495</v>
      </c>
      <c r="D18" s="20" t="s">
        <v>211</v>
      </c>
      <c r="E18" s="20"/>
      <c r="F18" s="20">
        <v>1476</v>
      </c>
      <c r="G18" s="20" t="s">
        <v>886</v>
      </c>
      <c r="H18" s="20" t="s">
        <v>581</v>
      </c>
      <c r="I18" s="20"/>
      <c r="J18" s="20"/>
      <c r="K18" s="21">
        <v>0.5</v>
      </c>
      <c r="L18" s="20" t="s">
        <v>208</v>
      </c>
      <c r="M18" s="42">
        <v>0.06</v>
      </c>
      <c r="N18" s="23">
        <v>43.875999999999998</v>
      </c>
      <c r="O18" s="22">
        <v>6158813.3099999996</v>
      </c>
      <c r="P18" s="33">
        <v>21.3</v>
      </c>
      <c r="Q18" s="33">
        <v>9.92</v>
      </c>
      <c r="R18" s="22">
        <v>1321.75</v>
      </c>
      <c r="S18" s="34">
        <v>5.2299999999999999E-2</v>
      </c>
      <c r="T18" s="23">
        <v>1.8115720351598937E-4</v>
      </c>
      <c r="U18" s="23">
        <v>0</v>
      </c>
      <c r="Z18" s="22"/>
    </row>
    <row r="19" spans="2:26" s="33" customFormat="1">
      <c r="B19" s="20" t="s">
        <v>982</v>
      </c>
      <c r="C19" s="21">
        <v>1109503</v>
      </c>
      <c r="D19" s="20" t="s">
        <v>211</v>
      </c>
      <c r="E19" s="20"/>
      <c r="F19" s="20">
        <v>1476</v>
      </c>
      <c r="G19" s="20" t="s">
        <v>886</v>
      </c>
      <c r="H19" s="20" t="s">
        <v>581</v>
      </c>
      <c r="I19" s="20"/>
      <c r="J19" s="20"/>
      <c r="K19" s="21">
        <v>0.5</v>
      </c>
      <c r="L19" s="20" t="s">
        <v>208</v>
      </c>
      <c r="M19" s="42">
        <v>6.9000000000000006E-2</v>
      </c>
      <c r="N19" s="23">
        <v>40.311</v>
      </c>
      <c r="O19" s="22">
        <v>0</v>
      </c>
      <c r="P19" s="33">
        <v>22</v>
      </c>
      <c r="Q19" s="33">
        <v>0</v>
      </c>
      <c r="R19" s="22">
        <v>0</v>
      </c>
      <c r="S19" s="34">
        <v>0</v>
      </c>
      <c r="T19" s="23">
        <v>0</v>
      </c>
      <c r="U19" s="23">
        <v>0</v>
      </c>
      <c r="Z19" s="22"/>
    </row>
    <row r="20" spans="2:26" s="33" customFormat="1">
      <c r="B20" s="20" t="s">
        <v>983</v>
      </c>
      <c r="C20" s="21">
        <v>1110915</v>
      </c>
      <c r="D20" s="20" t="s">
        <v>211</v>
      </c>
      <c r="E20" s="20"/>
      <c r="F20" s="20">
        <v>520043605</v>
      </c>
      <c r="G20" s="20" t="s">
        <v>628</v>
      </c>
      <c r="H20" s="20" t="s">
        <v>571</v>
      </c>
      <c r="I20" s="20" t="s">
        <v>222</v>
      </c>
      <c r="J20" s="20"/>
      <c r="K20" s="21">
        <v>7.06</v>
      </c>
      <c r="L20" s="20" t="s">
        <v>208</v>
      </c>
      <c r="M20" s="42">
        <v>5.1499999999999997E-2</v>
      </c>
      <c r="N20" s="23">
        <v>7.4000000000000003E-3</v>
      </c>
      <c r="O20" s="22">
        <v>5791323.8799999999</v>
      </c>
      <c r="P20" s="33">
        <v>163.82</v>
      </c>
      <c r="Q20" s="33">
        <v>0</v>
      </c>
      <c r="R20" s="22">
        <v>9487.3499999999985</v>
      </c>
      <c r="S20" s="34">
        <v>1.6000000000000001E-3</v>
      </c>
      <c r="T20" s="23">
        <v>1.3003229012880056E-3</v>
      </c>
      <c r="U20" s="23">
        <v>2.0000000000000001E-4</v>
      </c>
      <c r="Z20" s="22"/>
    </row>
    <row r="21" spans="2:26" s="33" customFormat="1">
      <c r="B21" s="20" t="s">
        <v>984</v>
      </c>
      <c r="C21" s="21">
        <v>1113034</v>
      </c>
      <c r="D21" s="20" t="s">
        <v>211</v>
      </c>
      <c r="E21" s="20"/>
      <c r="F21" s="20">
        <v>1154</v>
      </c>
      <c r="G21" s="20" t="s">
        <v>895</v>
      </c>
      <c r="H21" s="20" t="s">
        <v>581</v>
      </c>
      <c r="I21" s="20"/>
      <c r="J21" s="20"/>
      <c r="K21" s="21">
        <v>2.5</v>
      </c>
      <c r="L21" s="20" t="s">
        <v>208</v>
      </c>
      <c r="M21" s="42">
        <v>6.7750000000000005E-2</v>
      </c>
      <c r="N21" s="23">
        <v>0.82089999999999996</v>
      </c>
      <c r="O21" s="22">
        <v>56377501.369999997</v>
      </c>
      <c r="P21" s="33">
        <v>27.99</v>
      </c>
      <c r="Q21" s="33">
        <v>0</v>
      </c>
      <c r="R21" s="22">
        <v>15780.06</v>
      </c>
      <c r="S21" s="34">
        <v>8.8999999999999996E-2</v>
      </c>
      <c r="T21" s="23">
        <v>2.162792919171192E-3</v>
      </c>
      <c r="U21" s="23">
        <v>4.0000000000000002E-4</v>
      </c>
      <c r="Z21" s="22"/>
    </row>
    <row r="22" spans="2:26" s="33" customFormat="1">
      <c r="B22" s="20" t="s">
        <v>985</v>
      </c>
      <c r="C22" s="21">
        <v>1115823</v>
      </c>
      <c r="D22" s="20" t="s">
        <v>211</v>
      </c>
      <c r="E22" s="20"/>
      <c r="F22" s="20">
        <v>520044322</v>
      </c>
      <c r="G22" s="20" t="s">
        <v>349</v>
      </c>
      <c r="H22" s="20" t="s">
        <v>581</v>
      </c>
      <c r="I22" s="20"/>
      <c r="J22" s="20"/>
      <c r="K22" s="21">
        <v>0.81</v>
      </c>
      <c r="L22" s="20" t="s">
        <v>208</v>
      </c>
      <c r="M22" s="42">
        <v>6.3249E-2</v>
      </c>
      <c r="N22" s="23">
        <v>8.3299999999999999E-2</v>
      </c>
      <c r="O22" s="22">
        <v>4.16</v>
      </c>
      <c r="P22" s="33">
        <v>109.93</v>
      </c>
      <c r="Q22" s="33">
        <v>0</v>
      </c>
      <c r="R22" s="22">
        <v>0</v>
      </c>
      <c r="S22" s="34">
        <v>0</v>
      </c>
      <c r="T22" s="23">
        <v>0</v>
      </c>
      <c r="U22" s="23">
        <v>0</v>
      </c>
      <c r="Z22" s="22"/>
    </row>
    <row r="23" spans="2:26" s="33" customFormat="1">
      <c r="B23" s="20" t="s">
        <v>632</v>
      </c>
      <c r="C23" s="21">
        <v>1126069</v>
      </c>
      <c r="D23" s="20" t="s">
        <v>211</v>
      </c>
      <c r="E23" s="20"/>
      <c r="F23" s="20">
        <v>513834200</v>
      </c>
      <c r="G23" s="20" t="s">
        <v>223</v>
      </c>
      <c r="H23" s="20" t="s">
        <v>571</v>
      </c>
      <c r="I23" s="20" t="s">
        <v>222</v>
      </c>
      <c r="J23" s="20"/>
      <c r="K23" s="21">
        <v>1.86</v>
      </c>
      <c r="L23" s="20" t="s">
        <v>208</v>
      </c>
      <c r="M23" s="42">
        <v>3.85E-2</v>
      </c>
      <c r="N23" s="23">
        <v>-1.29E-2</v>
      </c>
      <c r="O23" s="22">
        <v>759322</v>
      </c>
      <c r="P23" s="33">
        <v>115.54</v>
      </c>
      <c r="Q23" s="33">
        <v>0</v>
      </c>
      <c r="R23" s="22">
        <v>877.32</v>
      </c>
      <c r="S23" s="34">
        <v>3.2000000000000002E-3</v>
      </c>
      <c r="T23" s="23">
        <v>1.2024425026566885E-4</v>
      </c>
      <c r="U23" s="23">
        <v>0</v>
      </c>
      <c r="Z23" s="22"/>
    </row>
    <row r="24" spans="2:26" s="33" customFormat="1">
      <c r="B24" s="20" t="s">
        <v>633</v>
      </c>
      <c r="C24" s="21">
        <v>1126077</v>
      </c>
      <c r="D24" s="20" t="s">
        <v>211</v>
      </c>
      <c r="E24" s="20"/>
      <c r="F24" s="20">
        <v>513834200</v>
      </c>
      <c r="G24" s="20" t="s">
        <v>223</v>
      </c>
      <c r="H24" s="20" t="s">
        <v>571</v>
      </c>
      <c r="I24" s="20" t="s">
        <v>222</v>
      </c>
      <c r="J24" s="20"/>
      <c r="K24" s="21">
        <v>2.79</v>
      </c>
      <c r="L24" s="20" t="s">
        <v>208</v>
      </c>
      <c r="M24" s="42">
        <v>3.85E-2</v>
      </c>
      <c r="N24" s="23">
        <v>-1.12E-2</v>
      </c>
      <c r="O24" s="22">
        <v>8100</v>
      </c>
      <c r="P24" s="33">
        <v>120.54</v>
      </c>
      <c r="Q24" s="33">
        <v>0</v>
      </c>
      <c r="R24" s="22">
        <v>9.76</v>
      </c>
      <c r="S24" s="34">
        <v>0</v>
      </c>
      <c r="T24" s="23">
        <v>1.3376919283647106E-6</v>
      </c>
      <c r="U24" s="23">
        <v>2.0000000000000001E-4</v>
      </c>
      <c r="Z24" s="22"/>
    </row>
    <row r="25" spans="2:26" s="33" customFormat="1">
      <c r="B25" s="20" t="s">
        <v>274</v>
      </c>
      <c r="C25" s="21">
        <v>1126630</v>
      </c>
      <c r="D25" s="20" t="s">
        <v>211</v>
      </c>
      <c r="E25" s="20"/>
      <c r="F25" s="20">
        <v>520026683</v>
      </c>
      <c r="G25" s="20" t="s">
        <v>986</v>
      </c>
      <c r="H25" s="20" t="s">
        <v>569</v>
      </c>
      <c r="I25" s="20" t="s">
        <v>222</v>
      </c>
      <c r="J25" s="20"/>
      <c r="K25" s="21">
        <v>1</v>
      </c>
      <c r="L25" s="20" t="s">
        <v>208</v>
      </c>
      <c r="M25" s="42">
        <v>4.8000000000000001E-2</v>
      </c>
      <c r="N25" s="23">
        <v>-1.44E-2</v>
      </c>
      <c r="O25" s="22">
        <v>20825709.650000002</v>
      </c>
      <c r="P25" s="33">
        <v>109.98</v>
      </c>
      <c r="Q25" s="33">
        <v>23599.29</v>
      </c>
      <c r="R25" s="22">
        <v>46510.31</v>
      </c>
      <c r="S25" s="34">
        <v>5.0999999999999997E-2</v>
      </c>
      <c r="T25" s="23">
        <v>6.3746379377807869E-3</v>
      </c>
      <c r="U25" s="23">
        <v>1.1000000000000001E-3</v>
      </c>
      <c r="Z25" s="22"/>
    </row>
    <row r="26" spans="2:26" s="33" customFormat="1">
      <c r="B26" s="20" t="s">
        <v>227</v>
      </c>
      <c r="C26" s="21">
        <v>1127422</v>
      </c>
      <c r="D26" s="20" t="s">
        <v>211</v>
      </c>
      <c r="E26" s="20"/>
      <c r="F26" s="20">
        <v>513682146</v>
      </c>
      <c r="G26" s="20" t="s">
        <v>221</v>
      </c>
      <c r="H26" s="20" t="s">
        <v>571</v>
      </c>
      <c r="I26" s="20" t="s">
        <v>222</v>
      </c>
      <c r="J26" s="20"/>
      <c r="K26" s="21">
        <v>0.51</v>
      </c>
      <c r="L26" s="20" t="s">
        <v>208</v>
      </c>
      <c r="M26" s="42">
        <v>0.02</v>
      </c>
      <c r="N26" s="23">
        <v>-3.7000000000000002E-3</v>
      </c>
      <c r="O26" s="22">
        <v>49801.56</v>
      </c>
      <c r="P26" s="33">
        <v>105.49</v>
      </c>
      <c r="Q26" s="33">
        <v>0</v>
      </c>
      <c r="R26" s="22">
        <v>52.54</v>
      </c>
      <c r="S26" s="34">
        <v>3.0000000000000003E-4</v>
      </c>
      <c r="T26" s="23">
        <v>7.2010588028977353E-6</v>
      </c>
      <c r="U26" s="23">
        <v>0</v>
      </c>
      <c r="Z26" s="22"/>
    </row>
    <row r="27" spans="2:26" s="33" customFormat="1">
      <c r="B27" s="20" t="s">
        <v>634</v>
      </c>
      <c r="C27" s="21">
        <v>1128875</v>
      </c>
      <c r="D27" s="20" t="s">
        <v>211</v>
      </c>
      <c r="E27" s="20"/>
      <c r="F27" s="20">
        <v>513834200</v>
      </c>
      <c r="G27" s="20" t="s">
        <v>223</v>
      </c>
      <c r="H27" s="20" t="s">
        <v>571</v>
      </c>
      <c r="I27" s="20" t="s">
        <v>222</v>
      </c>
      <c r="J27" s="20"/>
      <c r="K27" s="21">
        <v>0.91</v>
      </c>
      <c r="L27" s="20" t="s">
        <v>208</v>
      </c>
      <c r="M27" s="42">
        <v>2.8000000000000001E-2</v>
      </c>
      <c r="N27" s="23">
        <v>-4.5999999999999999E-3</v>
      </c>
      <c r="O27" s="22">
        <v>27267489</v>
      </c>
      <c r="P27" s="33">
        <v>105.81</v>
      </c>
      <c r="Q27" s="33">
        <v>0</v>
      </c>
      <c r="R27" s="22">
        <v>28851.73</v>
      </c>
      <c r="S27" s="34">
        <v>0.1212</v>
      </c>
      <c r="T27" s="23">
        <v>3.9543776988071695E-3</v>
      </c>
      <c r="U27" s="23">
        <v>6.9999999999999999E-4</v>
      </c>
      <c r="Z27" s="22"/>
    </row>
    <row r="28" spans="2:26" s="33" customFormat="1">
      <c r="B28" s="20" t="s">
        <v>291</v>
      </c>
      <c r="C28" s="21">
        <v>1129279</v>
      </c>
      <c r="D28" s="20" t="s">
        <v>211</v>
      </c>
      <c r="E28" s="20"/>
      <c r="F28" s="20">
        <v>513623314</v>
      </c>
      <c r="G28" s="20" t="s">
        <v>986</v>
      </c>
      <c r="H28" s="20" t="s">
        <v>571</v>
      </c>
      <c r="I28" s="20" t="s">
        <v>222</v>
      </c>
      <c r="J28" s="20"/>
      <c r="K28" s="21">
        <v>0.61</v>
      </c>
      <c r="L28" s="20" t="s">
        <v>208</v>
      </c>
      <c r="M28" s="42">
        <v>2.8500000000000001E-2</v>
      </c>
      <c r="N28" s="23">
        <v>4.0000000000000002E-4</v>
      </c>
      <c r="O28" s="22">
        <v>8297179.0499999998</v>
      </c>
      <c r="P28" s="33">
        <v>105.39</v>
      </c>
      <c r="Q28" s="33">
        <v>0</v>
      </c>
      <c r="R28" s="22">
        <v>8744.4</v>
      </c>
      <c r="S28" s="34">
        <v>2.0899999999999998E-2</v>
      </c>
      <c r="T28" s="23">
        <v>1.1984952149992187E-3</v>
      </c>
      <c r="U28" s="23">
        <v>2.0000000000000001E-4</v>
      </c>
      <c r="Z28" s="22"/>
    </row>
    <row r="29" spans="2:26" s="33" customFormat="1">
      <c r="B29" s="20" t="s">
        <v>228</v>
      </c>
      <c r="C29" s="21">
        <v>1129733</v>
      </c>
      <c r="D29" s="20" t="s">
        <v>211</v>
      </c>
      <c r="E29" s="20"/>
      <c r="F29" s="20">
        <v>520036104</v>
      </c>
      <c r="G29" s="20" t="s">
        <v>886</v>
      </c>
      <c r="H29" s="20" t="s">
        <v>573</v>
      </c>
      <c r="I29" s="20" t="s">
        <v>222</v>
      </c>
      <c r="J29" s="20"/>
      <c r="K29" s="21">
        <v>2.42</v>
      </c>
      <c r="L29" s="20" t="s">
        <v>208</v>
      </c>
      <c r="M29" s="42">
        <v>4.3400000000000001E-2</v>
      </c>
      <c r="N29" s="23">
        <v>-1.1000000000000001E-3</v>
      </c>
      <c r="O29" s="22">
        <v>30163582.460000001</v>
      </c>
      <c r="P29" s="33">
        <v>113.85</v>
      </c>
      <c r="Q29" s="33">
        <v>0</v>
      </c>
      <c r="R29" s="22">
        <v>34341.24</v>
      </c>
      <c r="S29" s="34">
        <v>2.2700000000000001E-2</v>
      </c>
      <c r="T29" s="23">
        <v>4.7067622497987023E-3</v>
      </c>
      <c r="U29" s="23">
        <v>8.0000000000000004E-4</v>
      </c>
      <c r="Z29" s="22"/>
    </row>
    <row r="30" spans="2:26" s="33" customFormat="1">
      <c r="B30" s="20" t="s">
        <v>627</v>
      </c>
      <c r="C30" s="21">
        <v>1129899</v>
      </c>
      <c r="D30" s="20" t="s">
        <v>211</v>
      </c>
      <c r="E30" s="20"/>
      <c r="F30" s="20">
        <v>513821488</v>
      </c>
      <c r="G30" s="20" t="s">
        <v>986</v>
      </c>
      <c r="H30" s="20" t="s">
        <v>569</v>
      </c>
      <c r="I30" s="20" t="s">
        <v>222</v>
      </c>
      <c r="J30" s="20"/>
      <c r="K30" s="21">
        <v>1.8</v>
      </c>
      <c r="L30" s="20" t="s">
        <v>208</v>
      </c>
      <c r="M30" s="42">
        <v>0.04</v>
      </c>
      <c r="N30" s="23">
        <v>-1.3899999999999999E-2</v>
      </c>
      <c r="O30" s="22">
        <v>126928.44</v>
      </c>
      <c r="P30" s="33">
        <v>112.47</v>
      </c>
      <c r="Q30" s="33">
        <v>0</v>
      </c>
      <c r="R30" s="22">
        <v>142.76</v>
      </c>
      <c r="S30" s="34">
        <v>4.0000000000000002E-4</v>
      </c>
      <c r="T30" s="23">
        <v>1.9566485624318247E-5</v>
      </c>
      <c r="U30" s="23">
        <v>0</v>
      </c>
      <c r="Z30" s="22"/>
    </row>
    <row r="31" spans="2:26" s="33" customFormat="1">
      <c r="B31" s="20" t="s">
        <v>296</v>
      </c>
      <c r="C31" s="21">
        <v>1130467</v>
      </c>
      <c r="D31" s="20" t="s">
        <v>211</v>
      </c>
      <c r="E31" s="20"/>
      <c r="F31" s="20">
        <v>513765859</v>
      </c>
      <c r="G31" s="20" t="s">
        <v>986</v>
      </c>
      <c r="H31" s="20" t="s">
        <v>572</v>
      </c>
      <c r="I31" s="20" t="s">
        <v>222</v>
      </c>
      <c r="J31" s="20"/>
      <c r="K31" s="21">
        <v>1.4</v>
      </c>
      <c r="L31" s="20" t="s">
        <v>208</v>
      </c>
      <c r="M31" s="42">
        <v>3.3000000000000002E-2</v>
      </c>
      <c r="N31" s="23">
        <v>-7.9000000000000008E-3</v>
      </c>
      <c r="O31" s="22">
        <v>4011.76</v>
      </c>
      <c r="P31" s="33">
        <v>107.39</v>
      </c>
      <c r="Q31" s="33">
        <v>0</v>
      </c>
      <c r="R31" s="22">
        <v>4.3099999999999996</v>
      </c>
      <c r="S31" s="34">
        <v>0</v>
      </c>
      <c r="T31" s="23">
        <v>5.907225626282687E-7</v>
      </c>
      <c r="U31" s="23">
        <v>0</v>
      </c>
      <c r="Z31" s="22"/>
    </row>
    <row r="32" spans="2:26" s="33" customFormat="1">
      <c r="B32" s="20" t="s">
        <v>887</v>
      </c>
      <c r="C32" s="21">
        <v>1130632</v>
      </c>
      <c r="D32" s="20" t="s">
        <v>211</v>
      </c>
      <c r="E32" s="20"/>
      <c r="F32" s="20">
        <v>513257873</v>
      </c>
      <c r="G32" s="20" t="s">
        <v>986</v>
      </c>
      <c r="H32" s="20" t="s">
        <v>572</v>
      </c>
      <c r="I32" s="20" t="s">
        <v>222</v>
      </c>
      <c r="J32" s="20"/>
      <c r="K32" s="21">
        <v>1.85</v>
      </c>
      <c r="L32" s="20" t="s">
        <v>208</v>
      </c>
      <c r="M32" s="42">
        <v>3.4500000000000003E-2</v>
      </c>
      <c r="N32" s="23">
        <v>-7.1000000000000004E-3</v>
      </c>
      <c r="O32" s="22">
        <v>32541226</v>
      </c>
      <c r="P32" s="33">
        <v>109.4</v>
      </c>
      <c r="Q32" s="33">
        <v>0</v>
      </c>
      <c r="R32" s="22">
        <v>35600.1</v>
      </c>
      <c r="S32" s="34">
        <v>0.12870000000000001</v>
      </c>
      <c r="T32" s="23">
        <v>4.8792998380098908E-3</v>
      </c>
      <c r="U32" s="23">
        <v>8.0000000000000004E-4</v>
      </c>
      <c r="Z32" s="22"/>
    </row>
    <row r="33" spans="2:26" s="33" customFormat="1">
      <c r="B33" s="20" t="s">
        <v>308</v>
      </c>
      <c r="C33" s="21">
        <v>1132059</v>
      </c>
      <c r="D33" s="20" t="s">
        <v>211</v>
      </c>
      <c r="E33" s="20"/>
      <c r="F33" s="20">
        <v>1513</v>
      </c>
      <c r="G33" s="20" t="s">
        <v>987</v>
      </c>
      <c r="H33" s="20" t="s">
        <v>574</v>
      </c>
      <c r="I33" s="20" t="s">
        <v>222</v>
      </c>
      <c r="J33" s="20"/>
      <c r="K33" s="21">
        <v>1.3</v>
      </c>
      <c r="L33" s="20" t="s">
        <v>208</v>
      </c>
      <c r="M33" s="42">
        <v>2.5000000000000001E-2</v>
      </c>
      <c r="N33" s="23">
        <v>5.0099999999999999E-2</v>
      </c>
      <c r="O33" s="22">
        <v>180.03</v>
      </c>
      <c r="P33" s="33">
        <v>98.97</v>
      </c>
      <c r="Q33" s="33">
        <v>0</v>
      </c>
      <c r="R33" s="22">
        <v>0.18</v>
      </c>
      <c r="S33" s="34">
        <v>0</v>
      </c>
      <c r="T33" s="23">
        <v>2.4670547859185234E-8</v>
      </c>
      <c r="U33" s="23">
        <v>0</v>
      </c>
      <c r="Z33" s="22"/>
    </row>
    <row r="34" spans="2:26" s="33" customFormat="1">
      <c r="B34" s="20" t="s">
        <v>650</v>
      </c>
      <c r="C34" s="21">
        <v>1132232</v>
      </c>
      <c r="D34" s="20" t="s">
        <v>211</v>
      </c>
      <c r="E34" s="20"/>
      <c r="F34" s="20">
        <v>510560188</v>
      </c>
      <c r="G34" s="20" t="s">
        <v>987</v>
      </c>
      <c r="H34" s="20" t="s">
        <v>582</v>
      </c>
      <c r="I34" s="20" t="s">
        <v>224</v>
      </c>
      <c r="J34" s="20"/>
      <c r="K34" s="21">
        <v>1.32</v>
      </c>
      <c r="L34" s="20" t="s">
        <v>208</v>
      </c>
      <c r="M34" s="42">
        <v>3.6999999999999998E-2</v>
      </c>
      <c r="N34" s="23">
        <v>-3.8999999999999998E-3</v>
      </c>
      <c r="O34" s="22">
        <v>3198958.44</v>
      </c>
      <c r="P34" s="33">
        <v>107.91</v>
      </c>
      <c r="Q34" s="33">
        <v>0</v>
      </c>
      <c r="R34" s="22">
        <v>3452</v>
      </c>
      <c r="S34" s="34">
        <v>6.3E-3</v>
      </c>
      <c r="T34" s="23">
        <v>4.7312628449948575E-4</v>
      </c>
      <c r="U34" s="23">
        <v>1E-4</v>
      </c>
      <c r="Z34" s="22"/>
    </row>
    <row r="35" spans="2:26" s="33" customFormat="1">
      <c r="B35" s="20" t="s">
        <v>301</v>
      </c>
      <c r="C35" s="21">
        <v>1132323</v>
      </c>
      <c r="D35" s="20" t="s">
        <v>211</v>
      </c>
      <c r="E35" s="20"/>
      <c r="F35" s="20">
        <v>510381601</v>
      </c>
      <c r="G35" s="20" t="s">
        <v>886</v>
      </c>
      <c r="H35" s="20" t="s">
        <v>573</v>
      </c>
      <c r="I35" s="20" t="s">
        <v>222</v>
      </c>
      <c r="J35" s="20"/>
      <c r="K35" s="21">
        <v>2.34</v>
      </c>
      <c r="L35" s="20" t="s">
        <v>208</v>
      </c>
      <c r="M35" s="42">
        <v>2.4E-2</v>
      </c>
      <c r="N35" s="23">
        <v>-7.3000000000000001E-3</v>
      </c>
      <c r="O35" s="22">
        <v>133853.37</v>
      </c>
      <c r="P35" s="33">
        <v>109.54</v>
      </c>
      <c r="Q35" s="33">
        <v>0</v>
      </c>
      <c r="R35" s="22">
        <v>146.62</v>
      </c>
      <c r="S35" s="34">
        <v>4.0000000000000002E-4</v>
      </c>
      <c r="T35" s="23">
        <v>2.0095531817298553E-5</v>
      </c>
      <c r="U35" s="23">
        <v>2.5999999999999999E-3</v>
      </c>
      <c r="Z35" s="22"/>
    </row>
    <row r="36" spans="2:26" s="33" customFormat="1">
      <c r="B36" s="20" t="s">
        <v>295</v>
      </c>
      <c r="C36" s="21">
        <v>1132828</v>
      </c>
      <c r="D36" s="20" t="s">
        <v>211</v>
      </c>
      <c r="E36" s="20"/>
      <c r="F36" s="20">
        <v>511930125</v>
      </c>
      <c r="G36" s="20" t="s">
        <v>229</v>
      </c>
      <c r="H36" s="20" t="s">
        <v>573</v>
      </c>
      <c r="I36" s="20" t="s">
        <v>222</v>
      </c>
      <c r="J36" s="20"/>
      <c r="K36" s="21">
        <v>1.99</v>
      </c>
      <c r="L36" s="20" t="s">
        <v>208</v>
      </c>
      <c r="M36" s="42">
        <v>1.9800000000000002E-2</v>
      </c>
      <c r="N36" s="23">
        <v>5.0000000000000001E-4</v>
      </c>
      <c r="O36" s="22">
        <v>214924.99</v>
      </c>
      <c r="P36" s="33">
        <v>105.4</v>
      </c>
      <c r="Q36" s="33">
        <v>74.239999999999995</v>
      </c>
      <c r="R36" s="22">
        <v>302.12</v>
      </c>
      <c r="S36" s="34">
        <v>5.0000000000000001E-4</v>
      </c>
      <c r="T36" s="23">
        <v>4.1408143995650243E-5</v>
      </c>
      <c r="U36" s="23">
        <v>0</v>
      </c>
      <c r="Z36" s="22"/>
    </row>
    <row r="37" spans="2:26" s="33" customFormat="1">
      <c r="B37" s="20" t="s">
        <v>288</v>
      </c>
      <c r="C37" s="21">
        <v>1132927</v>
      </c>
      <c r="D37" s="20" t="s">
        <v>211</v>
      </c>
      <c r="E37" s="20"/>
      <c r="F37" s="20">
        <v>513992529</v>
      </c>
      <c r="G37" s="20" t="s">
        <v>986</v>
      </c>
      <c r="H37" s="20" t="s">
        <v>564</v>
      </c>
      <c r="I37" s="20" t="s">
        <v>224</v>
      </c>
      <c r="J37" s="20"/>
      <c r="K37" s="21">
        <v>1.96</v>
      </c>
      <c r="L37" s="20" t="s">
        <v>208</v>
      </c>
      <c r="M37" s="42">
        <v>2.75E-2</v>
      </c>
      <c r="N37" s="23">
        <v>-1.09E-2</v>
      </c>
      <c r="O37" s="22">
        <v>12517556.51</v>
      </c>
      <c r="P37" s="33">
        <v>110.35</v>
      </c>
      <c r="Q37" s="33">
        <v>0</v>
      </c>
      <c r="R37" s="22">
        <v>13813.130000000001</v>
      </c>
      <c r="S37" s="34">
        <v>3.0499999999999999E-2</v>
      </c>
      <c r="T37" s="23">
        <v>1.8932082486119298E-3</v>
      </c>
      <c r="U37" s="23">
        <v>2.9999999999999997E-4</v>
      </c>
      <c r="Z37" s="22"/>
    </row>
    <row r="38" spans="2:26" s="33" customFormat="1">
      <c r="B38" s="20" t="s">
        <v>285</v>
      </c>
      <c r="C38" s="21">
        <v>1132950</v>
      </c>
      <c r="D38" s="20" t="s">
        <v>211</v>
      </c>
      <c r="E38" s="20"/>
      <c r="F38" s="20">
        <v>513754069</v>
      </c>
      <c r="G38" s="20" t="s">
        <v>223</v>
      </c>
      <c r="H38" s="20" t="s">
        <v>571</v>
      </c>
      <c r="I38" s="20" t="s">
        <v>222</v>
      </c>
      <c r="J38" s="20"/>
      <c r="K38" s="21">
        <v>2.4500000000000002</v>
      </c>
      <c r="L38" s="20" t="s">
        <v>208</v>
      </c>
      <c r="M38" s="42">
        <v>2.3199999999999998E-2</v>
      </c>
      <c r="N38" s="23">
        <v>-8.6999999999999994E-3</v>
      </c>
      <c r="O38" s="22">
        <v>17717740</v>
      </c>
      <c r="P38" s="33">
        <v>109.69</v>
      </c>
      <c r="Q38" s="33">
        <v>0</v>
      </c>
      <c r="R38" s="22">
        <v>19434.59</v>
      </c>
      <c r="S38" s="34">
        <v>4.8599999999999997E-2</v>
      </c>
      <c r="T38" s="23">
        <v>2.6636776817702376E-3</v>
      </c>
      <c r="U38" s="23">
        <v>4.0000000000000002E-4</v>
      </c>
      <c r="Z38" s="22"/>
    </row>
    <row r="39" spans="2:26" s="33" customFormat="1">
      <c r="B39" s="20" t="s">
        <v>621</v>
      </c>
      <c r="C39" s="21">
        <v>1133149</v>
      </c>
      <c r="D39" s="20" t="s">
        <v>211</v>
      </c>
      <c r="E39" s="20"/>
      <c r="F39" s="20">
        <v>520026683</v>
      </c>
      <c r="G39" s="20" t="s">
        <v>986</v>
      </c>
      <c r="H39" s="20" t="s">
        <v>569</v>
      </c>
      <c r="I39" s="20" t="s">
        <v>222</v>
      </c>
      <c r="J39" s="20"/>
      <c r="K39" s="21">
        <v>4.16</v>
      </c>
      <c r="L39" s="20" t="s">
        <v>208</v>
      </c>
      <c r="M39" s="42">
        <v>3.2000000000000001E-2</v>
      </c>
      <c r="N39" s="23">
        <v>-4.7999999999999996E-3</v>
      </c>
      <c r="O39" s="22">
        <v>30583</v>
      </c>
      <c r="P39" s="33">
        <v>117.45</v>
      </c>
      <c r="Q39" s="33">
        <v>0.42</v>
      </c>
      <c r="R39" s="22">
        <v>36.909999999999997</v>
      </c>
      <c r="S39" s="34">
        <v>0</v>
      </c>
      <c r="T39" s="23">
        <v>5.0588328971251499E-6</v>
      </c>
      <c r="U39" s="23">
        <v>0</v>
      </c>
      <c r="Z39" s="22"/>
    </row>
    <row r="40" spans="2:26" s="33" customFormat="1">
      <c r="B40" s="20" t="s">
        <v>622</v>
      </c>
      <c r="C40" s="21">
        <v>1133487</v>
      </c>
      <c r="D40" s="20" t="s">
        <v>211</v>
      </c>
      <c r="E40" s="20"/>
      <c r="F40" s="20">
        <v>511659401</v>
      </c>
      <c r="G40" s="20" t="s">
        <v>986</v>
      </c>
      <c r="H40" s="20" t="s">
        <v>569</v>
      </c>
      <c r="I40" s="20" t="s">
        <v>222</v>
      </c>
      <c r="J40" s="20"/>
      <c r="K40" s="21">
        <v>3.89</v>
      </c>
      <c r="L40" s="20" t="s">
        <v>208</v>
      </c>
      <c r="M40" s="42">
        <v>2.3400000000000001E-2</v>
      </c>
      <c r="N40" s="23">
        <v>-4.7000000000000002E-3</v>
      </c>
      <c r="O40" s="22">
        <v>121704942.56999999</v>
      </c>
      <c r="P40" s="33">
        <v>113.44</v>
      </c>
      <c r="Q40" s="33">
        <v>0</v>
      </c>
      <c r="R40" s="22">
        <v>138062.09</v>
      </c>
      <c r="S40" s="34">
        <v>3.7100000000000001E-2</v>
      </c>
      <c r="T40" s="23">
        <v>1.8922596660467441E-2</v>
      </c>
      <c r="U40" s="23">
        <v>3.0999999999999999E-3</v>
      </c>
      <c r="Z40" s="22"/>
    </row>
    <row r="41" spans="2:26" s="33" customFormat="1">
      <c r="B41" s="20" t="s">
        <v>635</v>
      </c>
      <c r="C41" s="21">
        <v>1134030</v>
      </c>
      <c r="D41" s="20" t="s">
        <v>211</v>
      </c>
      <c r="E41" s="20"/>
      <c r="F41" s="20">
        <v>513834200</v>
      </c>
      <c r="G41" s="20" t="s">
        <v>223</v>
      </c>
      <c r="H41" s="20" t="s">
        <v>571</v>
      </c>
      <c r="I41" s="20" t="s">
        <v>222</v>
      </c>
      <c r="J41" s="20"/>
      <c r="K41" s="21">
        <v>4.3099999999999996</v>
      </c>
      <c r="L41" s="20" t="s">
        <v>208</v>
      </c>
      <c r="M41" s="42">
        <v>2.4E-2</v>
      </c>
      <c r="N41" s="23">
        <v>-8.5000000000000006E-3</v>
      </c>
      <c r="O41" s="22">
        <v>18515</v>
      </c>
      <c r="P41" s="33">
        <v>116.57</v>
      </c>
      <c r="Q41" s="33">
        <v>0</v>
      </c>
      <c r="R41" s="22">
        <v>21.58</v>
      </c>
      <c r="S41" s="34">
        <v>1E-4</v>
      </c>
      <c r="T41" s="23">
        <v>2.9577245711178743E-6</v>
      </c>
      <c r="U41" s="23">
        <v>0</v>
      </c>
      <c r="Z41" s="22"/>
    </row>
    <row r="42" spans="2:26" s="33" customFormat="1">
      <c r="B42" s="20" t="s">
        <v>631</v>
      </c>
      <c r="C42" s="21">
        <v>1134048</v>
      </c>
      <c r="D42" s="20" t="s">
        <v>211</v>
      </c>
      <c r="E42" s="20"/>
      <c r="F42" s="20">
        <v>513834200</v>
      </c>
      <c r="G42" s="20" t="s">
        <v>223</v>
      </c>
      <c r="H42" s="20" t="s">
        <v>571</v>
      </c>
      <c r="I42" s="20" t="s">
        <v>222</v>
      </c>
      <c r="J42" s="20"/>
      <c r="K42" s="21">
        <v>5.22</v>
      </c>
      <c r="L42" s="20" t="s">
        <v>208</v>
      </c>
      <c r="M42" s="42">
        <v>2.4E-2</v>
      </c>
      <c r="N42" s="23">
        <v>-5.3E-3</v>
      </c>
      <c r="O42" s="22">
        <v>5556578</v>
      </c>
      <c r="P42" s="33">
        <v>118</v>
      </c>
      <c r="Q42" s="33">
        <v>0</v>
      </c>
      <c r="R42" s="22">
        <v>6556.76</v>
      </c>
      <c r="S42" s="34">
        <v>1.8800000000000001E-2</v>
      </c>
      <c r="T42" s="23">
        <v>8.986603410066189E-4</v>
      </c>
      <c r="U42" s="23">
        <v>1E-4</v>
      </c>
      <c r="Z42" s="22"/>
    </row>
    <row r="43" spans="2:26" s="33" customFormat="1">
      <c r="B43" s="20" t="s">
        <v>270</v>
      </c>
      <c r="C43" s="21">
        <v>1134436</v>
      </c>
      <c r="D43" s="20" t="s">
        <v>211</v>
      </c>
      <c r="E43" s="20"/>
      <c r="F43" s="20">
        <v>510960719</v>
      </c>
      <c r="G43" s="20" t="s">
        <v>986</v>
      </c>
      <c r="H43" s="20" t="s">
        <v>568</v>
      </c>
      <c r="I43" s="20" t="s">
        <v>222</v>
      </c>
      <c r="J43" s="20"/>
      <c r="K43" s="21">
        <v>2.2599999999999998</v>
      </c>
      <c r="L43" s="20" t="s">
        <v>208</v>
      </c>
      <c r="M43" s="42">
        <v>6.4999999999999997E-3</v>
      </c>
      <c r="N43" s="23">
        <v>-1.2500000000000001E-2</v>
      </c>
      <c r="O43" s="22">
        <v>11261470.51</v>
      </c>
      <c r="P43" s="33">
        <v>105.99</v>
      </c>
      <c r="Q43" s="33">
        <v>0</v>
      </c>
      <c r="R43" s="22">
        <v>11936.03</v>
      </c>
      <c r="S43" s="34">
        <v>1.8599999999999998E-2</v>
      </c>
      <c r="T43" s="23">
        <v>1.6359355520203932E-3</v>
      </c>
      <c r="U43" s="23">
        <v>2.9999999999999997E-4</v>
      </c>
      <c r="Z43" s="22"/>
    </row>
    <row r="44" spans="2:26" s="33" customFormat="1">
      <c r="B44" s="20" t="s">
        <v>988</v>
      </c>
      <c r="C44" s="21">
        <v>1134493</v>
      </c>
      <c r="D44" s="20" t="s">
        <v>211</v>
      </c>
      <c r="E44" s="20"/>
      <c r="F44" s="20">
        <v>520031808</v>
      </c>
      <c r="G44" s="20" t="s">
        <v>297</v>
      </c>
      <c r="H44" s="20" t="s">
        <v>581</v>
      </c>
      <c r="I44" s="20"/>
      <c r="J44" s="20"/>
      <c r="K44" s="21">
        <v>0.11</v>
      </c>
      <c r="L44" s="20" t="s">
        <v>208</v>
      </c>
      <c r="M44" s="42">
        <v>0.02</v>
      </c>
      <c r="N44" s="23">
        <v>-0.99990000000000001</v>
      </c>
      <c r="O44" s="22">
        <v>4176.96</v>
      </c>
      <c r="P44" s="33">
        <v>101.25</v>
      </c>
      <c r="Q44" s="33">
        <v>0</v>
      </c>
      <c r="R44" s="22">
        <v>4.2300000000000004</v>
      </c>
      <c r="S44" s="34">
        <v>0</v>
      </c>
      <c r="T44" s="23">
        <v>5.7975787469085311E-7</v>
      </c>
      <c r="U44" s="23">
        <v>0</v>
      </c>
      <c r="Z44" s="22"/>
    </row>
    <row r="45" spans="2:26" s="33" customFormat="1">
      <c r="B45" s="20" t="s">
        <v>290</v>
      </c>
      <c r="C45" s="21">
        <v>1135417</v>
      </c>
      <c r="D45" s="20" t="s">
        <v>211</v>
      </c>
      <c r="E45" s="20"/>
      <c r="F45" s="20">
        <v>514290345</v>
      </c>
      <c r="G45" s="20" t="s">
        <v>223</v>
      </c>
      <c r="H45" s="20" t="s">
        <v>571</v>
      </c>
      <c r="I45" s="20" t="s">
        <v>222</v>
      </c>
      <c r="J45" s="20"/>
      <c r="K45" s="21">
        <v>5.07</v>
      </c>
      <c r="L45" s="20" t="s">
        <v>208</v>
      </c>
      <c r="M45" s="42">
        <v>2.2499999999999999E-2</v>
      </c>
      <c r="N45" s="23">
        <v>-4.7999999999999996E-3</v>
      </c>
      <c r="O45" s="22">
        <v>21856390.91</v>
      </c>
      <c r="P45" s="33">
        <v>118.26</v>
      </c>
      <c r="Q45" s="33">
        <v>0</v>
      </c>
      <c r="R45" s="22">
        <v>25847.370000000003</v>
      </c>
      <c r="S45" s="34">
        <v>5.3400000000000003E-2</v>
      </c>
      <c r="T45" s="23">
        <v>3.542604325661493E-3</v>
      </c>
      <c r="U45" s="23">
        <v>5.9999999999999995E-4</v>
      </c>
      <c r="Z45" s="22"/>
    </row>
    <row r="46" spans="2:26" s="33" customFormat="1">
      <c r="B46" s="20" t="s">
        <v>307</v>
      </c>
      <c r="C46" s="21">
        <v>1135888</v>
      </c>
      <c r="D46" s="20" t="s">
        <v>211</v>
      </c>
      <c r="E46" s="20"/>
      <c r="F46" s="20">
        <v>520036104</v>
      </c>
      <c r="G46" s="20" t="s">
        <v>886</v>
      </c>
      <c r="H46" s="20" t="s">
        <v>573</v>
      </c>
      <c r="I46" s="20" t="s">
        <v>222</v>
      </c>
      <c r="J46" s="20"/>
      <c r="K46" s="21">
        <v>5.36</v>
      </c>
      <c r="L46" s="20" t="s">
        <v>208</v>
      </c>
      <c r="M46" s="42">
        <v>3.9E-2</v>
      </c>
      <c r="N46" s="23">
        <v>5.4999999999999997E-3</v>
      </c>
      <c r="O46" s="22">
        <v>188957.64</v>
      </c>
      <c r="P46" s="33">
        <v>122.2</v>
      </c>
      <c r="Q46" s="33">
        <v>0</v>
      </c>
      <c r="R46" s="22">
        <v>230.91</v>
      </c>
      <c r="S46" s="34">
        <v>2.0000000000000001E-4</v>
      </c>
      <c r="T46" s="23">
        <v>3.1648201145358127E-5</v>
      </c>
      <c r="U46" s="23">
        <v>0</v>
      </c>
      <c r="Z46" s="22"/>
    </row>
    <row r="47" spans="2:26" s="33" customFormat="1">
      <c r="B47" s="20" t="s">
        <v>286</v>
      </c>
      <c r="C47" s="21">
        <v>1136050</v>
      </c>
      <c r="D47" s="20" t="s">
        <v>211</v>
      </c>
      <c r="E47" s="20"/>
      <c r="F47" s="20">
        <v>513754069</v>
      </c>
      <c r="G47" s="20" t="s">
        <v>223</v>
      </c>
      <c r="H47" s="20" t="s">
        <v>571</v>
      </c>
      <c r="I47" s="20" t="s">
        <v>222</v>
      </c>
      <c r="J47" s="20"/>
      <c r="K47" s="21">
        <v>3.89</v>
      </c>
      <c r="L47" s="20" t="s">
        <v>208</v>
      </c>
      <c r="M47" s="42">
        <v>2.4799999999999999E-2</v>
      </c>
      <c r="N47" s="23">
        <v>-5.5999999999999999E-3</v>
      </c>
      <c r="O47" s="22">
        <v>21058079</v>
      </c>
      <c r="P47" s="33">
        <v>115.44</v>
      </c>
      <c r="Q47" s="33">
        <v>0</v>
      </c>
      <c r="R47" s="22">
        <v>24309.45</v>
      </c>
      <c r="S47" s="34">
        <v>4.9700000000000001E-2</v>
      </c>
      <c r="T47" s="23">
        <v>3.3318191647526141E-3</v>
      </c>
      <c r="U47" s="23">
        <v>5.0000000000000001E-4</v>
      </c>
      <c r="Z47" s="22"/>
    </row>
    <row r="48" spans="2:26" s="33" customFormat="1">
      <c r="B48" s="20" t="s">
        <v>626</v>
      </c>
      <c r="C48" s="21">
        <v>1136753</v>
      </c>
      <c r="D48" s="20" t="s">
        <v>211</v>
      </c>
      <c r="E48" s="20"/>
      <c r="F48" s="20">
        <v>513821488</v>
      </c>
      <c r="G48" s="20" t="s">
        <v>986</v>
      </c>
      <c r="H48" s="20" t="s">
        <v>569</v>
      </c>
      <c r="I48" s="20" t="s">
        <v>222</v>
      </c>
      <c r="J48" s="20"/>
      <c r="K48" s="21">
        <v>4.5999999999999996</v>
      </c>
      <c r="L48" s="20" t="s">
        <v>208</v>
      </c>
      <c r="M48" s="42">
        <v>0.04</v>
      </c>
      <c r="N48" s="23">
        <v>-4.3E-3</v>
      </c>
      <c r="O48" s="22">
        <v>146956.23000000001</v>
      </c>
      <c r="P48" s="33">
        <v>125.76</v>
      </c>
      <c r="Q48" s="33">
        <v>0</v>
      </c>
      <c r="R48" s="22">
        <v>184.81</v>
      </c>
      <c r="S48" s="34">
        <v>1E-4</v>
      </c>
      <c r="T48" s="23">
        <v>2.5329799721422352E-5</v>
      </c>
      <c r="U48" s="23">
        <v>0</v>
      </c>
      <c r="Z48" s="22"/>
    </row>
    <row r="49" spans="2:26" s="33" customFormat="1">
      <c r="B49" s="20" t="s">
        <v>271</v>
      </c>
      <c r="C49" s="21">
        <v>1138650</v>
      </c>
      <c r="D49" s="20" t="s">
        <v>211</v>
      </c>
      <c r="E49" s="20"/>
      <c r="F49" s="20">
        <v>510960719</v>
      </c>
      <c r="G49" s="20" t="s">
        <v>986</v>
      </c>
      <c r="H49" s="20" t="s">
        <v>579</v>
      </c>
      <c r="I49" s="20" t="s">
        <v>224</v>
      </c>
      <c r="J49" s="20"/>
      <c r="K49" s="21">
        <v>4.71</v>
      </c>
      <c r="L49" s="20" t="s">
        <v>208</v>
      </c>
      <c r="M49" s="42">
        <v>1.34E-2</v>
      </c>
      <c r="N49" s="23">
        <v>-4.4999999999999997E-3</v>
      </c>
      <c r="O49" s="22">
        <v>425766.76</v>
      </c>
      <c r="P49" s="33">
        <v>111.6</v>
      </c>
      <c r="Q49" s="33">
        <v>20.49</v>
      </c>
      <c r="R49" s="22">
        <v>502.55</v>
      </c>
      <c r="S49" s="34">
        <v>1E-4</v>
      </c>
      <c r="T49" s="23">
        <v>6.8878799036853E-5</v>
      </c>
      <c r="U49" s="23">
        <v>0</v>
      </c>
      <c r="Z49" s="22"/>
    </row>
    <row r="50" spans="2:26" s="33" customFormat="1">
      <c r="B50" s="20" t="s">
        <v>647</v>
      </c>
      <c r="C50" s="21">
        <v>1138668</v>
      </c>
      <c r="D50" s="20" t="s">
        <v>211</v>
      </c>
      <c r="E50" s="20"/>
      <c r="F50" s="20">
        <v>513257873</v>
      </c>
      <c r="G50" s="20" t="s">
        <v>986</v>
      </c>
      <c r="H50" s="20" t="s">
        <v>572</v>
      </c>
      <c r="I50" s="20" t="s">
        <v>222</v>
      </c>
      <c r="J50" s="20"/>
      <c r="K50" s="21">
        <v>3.39</v>
      </c>
      <c r="L50" s="20" t="s">
        <v>208</v>
      </c>
      <c r="M50" s="42">
        <v>2.0500000000000001E-2</v>
      </c>
      <c r="N50" s="23">
        <v>-1.6999999999999999E-3</v>
      </c>
      <c r="O50" s="22">
        <v>635964.43999999994</v>
      </c>
      <c r="P50" s="33">
        <v>110.68</v>
      </c>
      <c r="Q50" s="33">
        <v>0</v>
      </c>
      <c r="R50" s="22">
        <v>703.89</v>
      </c>
      <c r="S50" s="34">
        <v>1.4E-3</v>
      </c>
      <c r="T50" s="23">
        <v>9.6474177403343858E-5</v>
      </c>
      <c r="U50" s="23">
        <v>0</v>
      </c>
      <c r="Z50" s="22"/>
    </row>
    <row r="51" spans="2:26" s="33" customFormat="1">
      <c r="B51" s="20" t="s">
        <v>888</v>
      </c>
      <c r="C51" s="21">
        <v>1138924</v>
      </c>
      <c r="D51" s="20" t="s">
        <v>211</v>
      </c>
      <c r="E51" s="20"/>
      <c r="F51" s="20">
        <v>513623314</v>
      </c>
      <c r="G51" s="20" t="s">
        <v>986</v>
      </c>
      <c r="H51" s="20" t="s">
        <v>569</v>
      </c>
      <c r="I51" s="20" t="s">
        <v>222</v>
      </c>
      <c r="J51" s="20"/>
      <c r="K51" s="21">
        <v>4.03</v>
      </c>
      <c r="L51" s="20" t="s">
        <v>208</v>
      </c>
      <c r="M51" s="42">
        <v>1.34E-2</v>
      </c>
      <c r="N51" s="23">
        <v>-3.3E-3</v>
      </c>
      <c r="O51" s="22">
        <v>9696394.9800000004</v>
      </c>
      <c r="P51" s="33">
        <v>109.82</v>
      </c>
      <c r="Q51" s="33">
        <v>0</v>
      </c>
      <c r="R51" s="22">
        <v>10648.58</v>
      </c>
      <c r="S51" s="34">
        <v>2.7900000000000001E-2</v>
      </c>
      <c r="T51" s="23">
        <v>1.4594794584575706E-3</v>
      </c>
      <c r="U51" s="23">
        <v>2.0000000000000001E-4</v>
      </c>
      <c r="Z51" s="22"/>
    </row>
    <row r="52" spans="2:26" s="33" customFormat="1">
      <c r="B52" s="20" t="s">
        <v>648</v>
      </c>
      <c r="C52" s="21">
        <v>1139245</v>
      </c>
      <c r="D52" s="20" t="s">
        <v>211</v>
      </c>
      <c r="E52" s="20"/>
      <c r="F52" s="20">
        <v>511930125</v>
      </c>
      <c r="G52" s="20" t="s">
        <v>229</v>
      </c>
      <c r="H52" s="20" t="s">
        <v>573</v>
      </c>
      <c r="I52" s="20" t="s">
        <v>222</v>
      </c>
      <c r="J52" s="20"/>
      <c r="K52" s="21">
        <v>3.11</v>
      </c>
      <c r="L52" s="20" t="s">
        <v>208</v>
      </c>
      <c r="M52" s="42">
        <v>2.4500000000000001E-2</v>
      </c>
      <c r="N52" s="23">
        <v>2.3999999999999998E-3</v>
      </c>
      <c r="O52" s="22">
        <v>61827.3</v>
      </c>
      <c r="P52" s="33">
        <v>109.46</v>
      </c>
      <c r="Q52" s="33">
        <v>8.75</v>
      </c>
      <c r="R52" s="22">
        <v>79.75</v>
      </c>
      <c r="S52" s="34">
        <v>6.9999999999999999E-4</v>
      </c>
      <c r="T52" s="23">
        <v>1.0930423287611236E-5</v>
      </c>
      <c r="U52" s="23">
        <v>0</v>
      </c>
      <c r="Z52" s="22"/>
    </row>
    <row r="53" spans="2:26" s="33" customFormat="1">
      <c r="B53" s="20" t="s">
        <v>289</v>
      </c>
      <c r="C53" s="21">
        <v>1139542</v>
      </c>
      <c r="D53" s="20" t="s">
        <v>211</v>
      </c>
      <c r="E53" s="20"/>
      <c r="F53" s="20">
        <v>510216054</v>
      </c>
      <c r="G53" s="20" t="s">
        <v>989</v>
      </c>
      <c r="H53" s="20" t="s">
        <v>571</v>
      </c>
      <c r="I53" s="20" t="s">
        <v>222</v>
      </c>
      <c r="J53" s="20"/>
      <c r="K53" s="21">
        <v>3.87</v>
      </c>
      <c r="L53" s="20" t="s">
        <v>208</v>
      </c>
      <c r="M53" s="42">
        <v>1.9400000000000001E-2</v>
      </c>
      <c r="N53" s="23">
        <v>-5.4999999999999997E-3</v>
      </c>
      <c r="O53" s="22">
        <v>22141330.209999997</v>
      </c>
      <c r="P53" s="33">
        <v>112.53</v>
      </c>
      <c r="Q53" s="33">
        <v>0</v>
      </c>
      <c r="R53" s="22">
        <v>24915.64</v>
      </c>
      <c r="S53" s="34">
        <v>4.5900000000000003E-2</v>
      </c>
      <c r="T53" s="23">
        <v>3.4149027170123892E-3</v>
      </c>
      <c r="U53" s="23">
        <v>5.9999999999999995E-4</v>
      </c>
      <c r="Z53" s="22"/>
    </row>
    <row r="54" spans="2:26" s="33" customFormat="1">
      <c r="B54" s="20" t="s">
        <v>889</v>
      </c>
      <c r="C54" s="21">
        <v>1139849</v>
      </c>
      <c r="D54" s="20" t="s">
        <v>211</v>
      </c>
      <c r="E54" s="20"/>
      <c r="F54" s="20">
        <v>520044520</v>
      </c>
      <c r="G54" s="20" t="s">
        <v>986</v>
      </c>
      <c r="H54" s="20" t="s">
        <v>578</v>
      </c>
      <c r="I54" s="20" t="s">
        <v>224</v>
      </c>
      <c r="J54" s="20"/>
      <c r="K54" s="21">
        <v>3.75</v>
      </c>
      <c r="L54" s="20" t="s">
        <v>208</v>
      </c>
      <c r="M54" s="42">
        <v>2.5000000000000001E-2</v>
      </c>
      <c r="N54" s="23">
        <v>-3.0999999999999999E-3</v>
      </c>
      <c r="O54" s="22">
        <v>18001.599999999999</v>
      </c>
      <c r="P54" s="33">
        <v>113.87</v>
      </c>
      <c r="Q54" s="33">
        <v>0</v>
      </c>
      <c r="R54" s="22">
        <v>20.5</v>
      </c>
      <c r="S54" s="34">
        <v>0</v>
      </c>
      <c r="T54" s="23">
        <v>2.8097012839627631E-6</v>
      </c>
      <c r="U54" s="23">
        <v>0</v>
      </c>
      <c r="Z54" s="22"/>
    </row>
    <row r="55" spans="2:26" s="33" customFormat="1">
      <c r="B55" s="20" t="s">
        <v>645</v>
      </c>
      <c r="C55" s="21">
        <v>1140607</v>
      </c>
      <c r="D55" s="20" t="s">
        <v>211</v>
      </c>
      <c r="E55" s="20"/>
      <c r="F55" s="20">
        <v>513765859</v>
      </c>
      <c r="G55" s="20" t="s">
        <v>986</v>
      </c>
      <c r="H55" s="20" t="s">
        <v>572</v>
      </c>
      <c r="I55" s="20" t="s">
        <v>222</v>
      </c>
      <c r="J55" s="20"/>
      <c r="K55" s="21">
        <v>3.21</v>
      </c>
      <c r="L55" s="20" t="s">
        <v>208</v>
      </c>
      <c r="M55" s="42">
        <v>2.1499999999999998E-2</v>
      </c>
      <c r="N55" s="23">
        <v>8.9999999999999998E-4</v>
      </c>
      <c r="O55" s="22">
        <v>44207060</v>
      </c>
      <c r="P55" s="33">
        <v>109.9</v>
      </c>
      <c r="Q55" s="33">
        <v>0</v>
      </c>
      <c r="R55" s="22">
        <v>48583.56</v>
      </c>
      <c r="S55" s="34">
        <v>2.5700000000000001E-2</v>
      </c>
      <c r="T55" s="23">
        <v>6.6587946786088748E-3</v>
      </c>
      <c r="U55" s="23">
        <v>1.1000000000000001E-3</v>
      </c>
      <c r="Z55" s="22"/>
    </row>
    <row r="56" spans="2:26" s="33" customFormat="1">
      <c r="B56" s="20" t="s">
        <v>629</v>
      </c>
      <c r="C56" s="21">
        <v>1141050</v>
      </c>
      <c r="D56" s="20" t="s">
        <v>211</v>
      </c>
      <c r="E56" s="20"/>
      <c r="F56" s="20">
        <v>513623314</v>
      </c>
      <c r="G56" s="20" t="s">
        <v>986</v>
      </c>
      <c r="H56" s="20" t="s">
        <v>571</v>
      </c>
      <c r="I56" s="20" t="s">
        <v>222</v>
      </c>
      <c r="J56" s="20"/>
      <c r="K56" s="21">
        <v>3.84</v>
      </c>
      <c r="L56" s="20" t="s">
        <v>208</v>
      </c>
      <c r="M56" s="42">
        <v>1.95E-2</v>
      </c>
      <c r="N56" s="23">
        <v>-5.9999999999999995E-4</v>
      </c>
      <c r="O56" s="22">
        <v>146892.1</v>
      </c>
      <c r="P56" s="33">
        <v>110.51</v>
      </c>
      <c r="Q56" s="33">
        <v>0</v>
      </c>
      <c r="R56" s="22">
        <v>162.33000000000001</v>
      </c>
      <c r="S56" s="34">
        <v>2.0000000000000001E-4</v>
      </c>
      <c r="T56" s="23">
        <v>2.2248722411008554E-5</v>
      </c>
      <c r="U56" s="23">
        <v>0</v>
      </c>
      <c r="Z56" s="22"/>
    </row>
    <row r="57" spans="2:26" s="33" customFormat="1">
      <c r="B57" s="20" t="s">
        <v>990</v>
      </c>
      <c r="C57" s="21">
        <v>1142058</v>
      </c>
      <c r="D57" s="20" t="s">
        <v>211</v>
      </c>
      <c r="E57" s="20"/>
      <c r="F57" s="20">
        <v>513141879</v>
      </c>
      <c r="G57" s="20" t="s">
        <v>221</v>
      </c>
      <c r="H57" s="20" t="s">
        <v>571</v>
      </c>
      <c r="I57" s="20" t="s">
        <v>222</v>
      </c>
      <c r="J57" s="20"/>
      <c r="K57" s="21">
        <v>1.24</v>
      </c>
      <c r="L57" s="20" t="s">
        <v>208</v>
      </c>
      <c r="M57" s="42">
        <v>1.49E-2</v>
      </c>
      <c r="N57" s="23">
        <v>-1.1000000000000001E-3</v>
      </c>
      <c r="O57" s="22">
        <v>114</v>
      </c>
      <c r="P57" s="33">
        <v>5281000</v>
      </c>
      <c r="Q57" s="33">
        <v>0</v>
      </c>
      <c r="R57" s="22">
        <v>6020.34</v>
      </c>
      <c r="S57" s="34">
        <v>1.8800000000000001E-2</v>
      </c>
      <c r="T57" s="23">
        <v>8.2513936721426249E-4</v>
      </c>
      <c r="U57" s="23">
        <v>1E-4</v>
      </c>
      <c r="Z57" s="22"/>
    </row>
    <row r="58" spans="2:26" s="33" customFormat="1">
      <c r="B58" s="20" t="s">
        <v>651</v>
      </c>
      <c r="C58" s="21">
        <v>1142231</v>
      </c>
      <c r="D58" s="20" t="s">
        <v>211</v>
      </c>
      <c r="E58" s="20"/>
      <c r="F58" s="20">
        <v>510560188</v>
      </c>
      <c r="G58" s="20" t="s">
        <v>987</v>
      </c>
      <c r="H58" s="20" t="s">
        <v>582</v>
      </c>
      <c r="I58" s="20" t="s">
        <v>224</v>
      </c>
      <c r="J58" s="20"/>
      <c r="K58" s="21">
        <v>4.51</v>
      </c>
      <c r="L58" s="20" t="s">
        <v>208</v>
      </c>
      <c r="M58" s="42">
        <v>2.5700000000000001E-2</v>
      </c>
      <c r="N58" s="23">
        <v>4.3E-3</v>
      </c>
      <c r="O58" s="22">
        <v>5937880.8499999996</v>
      </c>
      <c r="P58" s="33">
        <v>113.18</v>
      </c>
      <c r="Q58" s="33">
        <v>0</v>
      </c>
      <c r="R58" s="22">
        <v>6720.49</v>
      </c>
      <c r="S58" s="34">
        <v>5.0000000000000001E-3</v>
      </c>
      <c r="T58" s="23">
        <v>9.2110094545653208E-4</v>
      </c>
      <c r="U58" s="23">
        <v>2.0000000000000001E-4</v>
      </c>
      <c r="Z58" s="22"/>
    </row>
    <row r="59" spans="2:26" s="33" customFormat="1">
      <c r="B59" s="20" t="s">
        <v>991</v>
      </c>
      <c r="C59" s="21">
        <v>1142512</v>
      </c>
      <c r="D59" s="20" t="s">
        <v>211</v>
      </c>
      <c r="E59" s="20"/>
      <c r="F59" s="20">
        <v>513682146</v>
      </c>
      <c r="G59" s="20" t="s">
        <v>221</v>
      </c>
      <c r="H59" s="20" t="s">
        <v>571</v>
      </c>
      <c r="I59" s="20" t="s">
        <v>222</v>
      </c>
      <c r="J59" s="20"/>
      <c r="K59" s="21">
        <v>1.92</v>
      </c>
      <c r="L59" s="20" t="s">
        <v>208</v>
      </c>
      <c r="M59" s="42">
        <v>6.7999999999999996E-3</v>
      </c>
      <c r="N59" s="23">
        <v>-1.15E-2</v>
      </c>
      <c r="O59" s="22">
        <v>100971463</v>
      </c>
      <c r="P59" s="33">
        <v>105.72</v>
      </c>
      <c r="Q59" s="33">
        <v>0</v>
      </c>
      <c r="R59" s="22">
        <v>106747.03</v>
      </c>
      <c r="S59" s="34">
        <v>0.19320000000000001</v>
      </c>
      <c r="T59" s="23">
        <v>1.4630598402449345E-2</v>
      </c>
      <c r="U59" s="23">
        <v>2.3999999999999998E-3</v>
      </c>
      <c r="Z59" s="22"/>
    </row>
    <row r="60" spans="2:26" s="33" customFormat="1">
      <c r="B60" s="20" t="s">
        <v>992</v>
      </c>
      <c r="C60" s="21">
        <v>1142520</v>
      </c>
      <c r="D60" s="20" t="s">
        <v>211</v>
      </c>
      <c r="E60" s="20"/>
      <c r="F60" s="20">
        <v>513682146</v>
      </c>
      <c r="G60" s="20" t="s">
        <v>221</v>
      </c>
      <c r="H60" s="20" t="s">
        <v>574</v>
      </c>
      <c r="I60" s="20" t="s">
        <v>222</v>
      </c>
      <c r="J60" s="20"/>
      <c r="K60" s="21">
        <v>1.43</v>
      </c>
      <c r="L60" s="20" t="s">
        <v>208</v>
      </c>
      <c r="M60" s="42">
        <v>1.9E-2</v>
      </c>
      <c r="N60" s="23">
        <v>2E-3</v>
      </c>
      <c r="O60" s="22">
        <v>72</v>
      </c>
      <c r="P60" s="33">
        <v>5226000</v>
      </c>
      <c r="Q60" s="33">
        <v>0</v>
      </c>
      <c r="R60" s="22">
        <v>3762.72</v>
      </c>
      <c r="S60" s="34">
        <v>3.4000000000000002E-2</v>
      </c>
      <c r="T60" s="23">
        <v>5.1571313244840814E-4</v>
      </c>
      <c r="U60" s="23">
        <v>1E-4</v>
      </c>
      <c r="Z60" s="22"/>
    </row>
    <row r="61" spans="2:26" s="33" customFormat="1">
      <c r="B61" s="20" t="s">
        <v>890</v>
      </c>
      <c r="C61" s="21">
        <v>1142595</v>
      </c>
      <c r="D61" s="20" t="s">
        <v>211</v>
      </c>
      <c r="E61" s="20"/>
      <c r="F61" s="20">
        <v>510216054</v>
      </c>
      <c r="G61" s="20" t="s">
        <v>989</v>
      </c>
      <c r="H61" s="20" t="s">
        <v>571</v>
      </c>
      <c r="I61" s="20" t="s">
        <v>222</v>
      </c>
      <c r="J61" s="20"/>
      <c r="K61" s="21">
        <v>4.91</v>
      </c>
      <c r="L61" s="20" t="s">
        <v>208</v>
      </c>
      <c r="M61" s="42">
        <v>1.23E-2</v>
      </c>
      <c r="N61" s="23">
        <v>-2.8999999999999998E-3</v>
      </c>
      <c r="O61" s="22">
        <v>194773.59</v>
      </c>
      <c r="P61" s="33">
        <v>109.9</v>
      </c>
      <c r="Q61" s="33">
        <v>0</v>
      </c>
      <c r="R61" s="22">
        <v>214.06</v>
      </c>
      <c r="S61" s="34">
        <v>1E-4</v>
      </c>
      <c r="T61" s="23">
        <v>2.9338763748539953E-5</v>
      </c>
      <c r="U61" s="23">
        <v>0</v>
      </c>
      <c r="Z61" s="22"/>
    </row>
    <row r="62" spans="2:26" s="33" customFormat="1">
      <c r="B62" s="20" t="s">
        <v>644</v>
      </c>
      <c r="C62" s="21">
        <v>1142629</v>
      </c>
      <c r="D62" s="20" t="s">
        <v>211</v>
      </c>
      <c r="E62" s="20"/>
      <c r="F62" s="20">
        <v>520044520</v>
      </c>
      <c r="G62" s="20" t="s">
        <v>986</v>
      </c>
      <c r="H62" s="20" t="s">
        <v>578</v>
      </c>
      <c r="I62" s="20" t="s">
        <v>224</v>
      </c>
      <c r="J62" s="20"/>
      <c r="K62" s="21">
        <v>6.48</v>
      </c>
      <c r="L62" s="20" t="s">
        <v>208</v>
      </c>
      <c r="M62" s="42">
        <v>1.9E-2</v>
      </c>
      <c r="N62" s="23">
        <v>5.5999999999999999E-3</v>
      </c>
      <c r="O62" s="22">
        <v>708128.72</v>
      </c>
      <c r="P62" s="33">
        <v>111.04</v>
      </c>
      <c r="Q62" s="33">
        <v>0</v>
      </c>
      <c r="R62" s="22">
        <v>786.31</v>
      </c>
      <c r="S62" s="34">
        <v>2E-3</v>
      </c>
      <c r="T62" s="23">
        <v>1.0777054715086634E-4</v>
      </c>
      <c r="U62" s="23">
        <v>0</v>
      </c>
      <c r="Z62" s="22"/>
    </row>
    <row r="63" spans="2:26" s="33" customFormat="1">
      <c r="B63" s="20" t="s">
        <v>617</v>
      </c>
      <c r="C63" s="21">
        <v>1145564</v>
      </c>
      <c r="D63" s="20" t="s">
        <v>211</v>
      </c>
      <c r="E63" s="20"/>
      <c r="F63" s="20">
        <v>513569780</v>
      </c>
      <c r="G63" s="20" t="s">
        <v>986</v>
      </c>
      <c r="H63" s="20" t="s">
        <v>579</v>
      </c>
      <c r="I63" s="20" t="s">
        <v>224</v>
      </c>
      <c r="J63" s="20"/>
      <c r="K63" s="21">
        <v>4.09</v>
      </c>
      <c r="L63" s="20" t="s">
        <v>208</v>
      </c>
      <c r="M63" s="42">
        <v>8.3000000000000001E-3</v>
      </c>
      <c r="N63" s="23">
        <v>-9.4999999999999998E-3</v>
      </c>
      <c r="O63" s="22">
        <v>1085629</v>
      </c>
      <c r="P63" s="33">
        <v>110.03</v>
      </c>
      <c r="Q63" s="33">
        <v>0</v>
      </c>
      <c r="R63" s="22">
        <v>1194.52</v>
      </c>
      <c r="S63" s="34">
        <v>6.9999999999999999E-4</v>
      </c>
      <c r="T63" s="23">
        <v>1.6371923793752192E-4</v>
      </c>
      <c r="U63" s="23">
        <v>0</v>
      </c>
      <c r="Z63" s="22"/>
    </row>
    <row r="64" spans="2:26" s="33" customFormat="1">
      <c r="B64" s="20" t="s">
        <v>891</v>
      </c>
      <c r="C64" s="21">
        <v>1145572</v>
      </c>
      <c r="D64" s="20" t="s">
        <v>211</v>
      </c>
      <c r="E64" s="20"/>
      <c r="F64" s="20">
        <v>513569780</v>
      </c>
      <c r="G64" s="20" t="s">
        <v>986</v>
      </c>
      <c r="H64" s="20" t="s">
        <v>579</v>
      </c>
      <c r="I64" s="20" t="s">
        <v>224</v>
      </c>
      <c r="J64" s="20"/>
      <c r="K64" s="21">
        <v>8.0299999999999994</v>
      </c>
      <c r="L64" s="20" t="s">
        <v>208</v>
      </c>
      <c r="M64" s="42">
        <v>1.6500000000000001E-2</v>
      </c>
      <c r="N64" s="23">
        <v>-1.1999999999999999E-3</v>
      </c>
      <c r="O64" s="22">
        <v>3615000</v>
      </c>
      <c r="P64" s="33">
        <v>117.82</v>
      </c>
      <c r="Q64" s="33">
        <v>0</v>
      </c>
      <c r="R64" s="22">
        <v>4259.1899999999996</v>
      </c>
      <c r="S64" s="34">
        <v>1.6999999999999999E-3</v>
      </c>
      <c r="T64" s="23">
        <v>5.8375861520201756E-4</v>
      </c>
      <c r="U64" s="23">
        <v>1E-4</v>
      </c>
      <c r="Z64" s="22"/>
    </row>
    <row r="65" spans="2:26" s="33" customFormat="1">
      <c r="B65" s="20" t="s">
        <v>636</v>
      </c>
      <c r="C65" s="21">
        <v>1147602</v>
      </c>
      <c r="D65" s="20" t="s">
        <v>211</v>
      </c>
      <c r="E65" s="20"/>
      <c r="F65" s="20">
        <v>513257873</v>
      </c>
      <c r="G65" s="20" t="s">
        <v>986</v>
      </c>
      <c r="H65" s="20" t="s">
        <v>571</v>
      </c>
      <c r="I65" s="20" t="s">
        <v>222</v>
      </c>
      <c r="J65" s="20"/>
      <c r="K65" s="21">
        <v>4.43</v>
      </c>
      <c r="L65" s="20" t="s">
        <v>208</v>
      </c>
      <c r="M65" s="42">
        <v>1.4E-2</v>
      </c>
      <c r="N65" s="23">
        <v>-2.8999999999999998E-3</v>
      </c>
      <c r="O65" s="22">
        <v>4623000</v>
      </c>
      <c r="P65" s="33">
        <v>110.18</v>
      </c>
      <c r="Q65" s="33">
        <v>0</v>
      </c>
      <c r="R65" s="22">
        <v>5093.63</v>
      </c>
      <c r="S65" s="34">
        <v>5.5999999999999999E-3</v>
      </c>
      <c r="T65" s="23">
        <v>6.9812579273323167E-4</v>
      </c>
      <c r="U65" s="23">
        <v>1E-4</v>
      </c>
      <c r="Z65" s="22"/>
    </row>
    <row r="66" spans="2:26" s="33" customFormat="1">
      <c r="B66" s="20" t="s">
        <v>892</v>
      </c>
      <c r="C66" s="21">
        <v>1151000</v>
      </c>
      <c r="D66" s="20" t="s">
        <v>211</v>
      </c>
      <c r="E66" s="20"/>
      <c r="F66" s="20">
        <v>513141879</v>
      </c>
      <c r="G66" s="20" t="s">
        <v>221</v>
      </c>
      <c r="H66" s="20" t="s">
        <v>571</v>
      </c>
      <c r="I66" s="20" t="s">
        <v>222</v>
      </c>
      <c r="J66" s="20"/>
      <c r="K66" s="21">
        <v>2.91</v>
      </c>
      <c r="L66" s="20" t="s">
        <v>208</v>
      </c>
      <c r="M66" s="42">
        <v>2.1999999999999999E-2</v>
      </c>
      <c r="N66" s="23">
        <v>1E-3</v>
      </c>
      <c r="O66" s="22">
        <v>52</v>
      </c>
      <c r="P66" s="33">
        <v>5500000</v>
      </c>
      <c r="Q66" s="33">
        <v>0</v>
      </c>
      <c r="R66" s="22">
        <v>2860</v>
      </c>
      <c r="S66" s="34">
        <v>1.03E-2</v>
      </c>
      <c r="T66" s="23">
        <v>3.9198759376260988E-4</v>
      </c>
      <c r="U66" s="23">
        <v>1E-4</v>
      </c>
      <c r="Z66" s="22"/>
    </row>
    <row r="67" spans="2:26" s="33" customFormat="1">
      <c r="B67" s="20" t="s">
        <v>642</v>
      </c>
      <c r="C67" s="21">
        <v>1155357</v>
      </c>
      <c r="D67" s="20" t="s">
        <v>211</v>
      </c>
      <c r="E67" s="20"/>
      <c r="F67" s="20">
        <v>510454333</v>
      </c>
      <c r="G67" s="20" t="s">
        <v>618</v>
      </c>
      <c r="H67" s="20" t="s">
        <v>573</v>
      </c>
      <c r="I67" s="20" t="s">
        <v>222</v>
      </c>
      <c r="J67" s="20"/>
      <c r="K67" s="21">
        <v>1.72</v>
      </c>
      <c r="L67" s="20" t="s">
        <v>208</v>
      </c>
      <c r="M67" s="42">
        <v>3.15E-2</v>
      </c>
      <c r="N67" s="23">
        <v>-5.0000000000000001E-3</v>
      </c>
      <c r="O67" s="22">
        <v>12000</v>
      </c>
      <c r="P67" s="33">
        <v>108.51</v>
      </c>
      <c r="Q67" s="33">
        <v>0</v>
      </c>
      <c r="R67" s="22">
        <v>13.02</v>
      </c>
      <c r="S67" s="34">
        <v>0</v>
      </c>
      <c r="T67" s="23">
        <v>1.7845029618143987E-6</v>
      </c>
      <c r="U67" s="23">
        <v>2.0000000000000001E-4</v>
      </c>
      <c r="Z67" s="22"/>
    </row>
    <row r="68" spans="2:26" s="33" customFormat="1">
      <c r="B68" s="20" t="s">
        <v>993</v>
      </c>
      <c r="C68" s="21">
        <v>1155928</v>
      </c>
      <c r="D68" s="20" t="s">
        <v>211</v>
      </c>
      <c r="E68" s="20"/>
      <c r="F68" s="20">
        <v>515327120</v>
      </c>
      <c r="G68" s="20" t="s">
        <v>986</v>
      </c>
      <c r="H68" s="20" t="s">
        <v>581</v>
      </c>
      <c r="I68" s="20"/>
      <c r="J68" s="20"/>
      <c r="K68" s="21">
        <v>5.27</v>
      </c>
      <c r="L68" s="20" t="s">
        <v>208</v>
      </c>
      <c r="M68" s="42">
        <v>2.75E-2</v>
      </c>
      <c r="N68" s="23">
        <v>-5.0000000000000001E-4</v>
      </c>
      <c r="O68" s="22">
        <v>43783339.189999998</v>
      </c>
      <c r="P68" s="33">
        <v>116.51</v>
      </c>
      <c r="Q68" s="33">
        <v>0</v>
      </c>
      <c r="R68" s="22">
        <v>51011.97</v>
      </c>
      <c r="S68" s="34">
        <v>9.3700000000000006E-2</v>
      </c>
      <c r="T68" s="23">
        <v>6.9916291515351196E-3</v>
      </c>
      <c r="U68" s="23">
        <v>1.1999999999999999E-3</v>
      </c>
      <c r="Z68" s="22"/>
    </row>
    <row r="69" spans="2:26" s="33" customFormat="1">
      <c r="B69" s="20" t="s">
        <v>619</v>
      </c>
      <c r="C69" s="21">
        <v>1156603</v>
      </c>
      <c r="D69" s="20" t="s">
        <v>211</v>
      </c>
      <c r="E69" s="20"/>
      <c r="F69" s="20">
        <v>510960719</v>
      </c>
      <c r="G69" s="20" t="s">
        <v>986</v>
      </c>
      <c r="H69" s="20" t="s">
        <v>579</v>
      </c>
      <c r="I69" s="20" t="s">
        <v>224</v>
      </c>
      <c r="J69" s="20"/>
      <c r="K69" s="21">
        <v>4.93</v>
      </c>
      <c r="L69" s="20" t="s">
        <v>208</v>
      </c>
      <c r="M69" s="42">
        <v>1.77E-2</v>
      </c>
      <c r="N69" s="23">
        <v>-3.2000000000000002E-3</v>
      </c>
      <c r="O69" s="22">
        <v>41866420</v>
      </c>
      <c r="P69" s="33">
        <v>112.29</v>
      </c>
      <c r="Q69" s="33">
        <v>0</v>
      </c>
      <c r="R69" s="22">
        <v>47011.8</v>
      </c>
      <c r="S69" s="34">
        <v>1.29E-2</v>
      </c>
      <c r="T69" s="23">
        <v>6.4433714547024699E-3</v>
      </c>
      <c r="U69" s="23">
        <v>1.1000000000000001E-3</v>
      </c>
      <c r="Z69" s="22"/>
    </row>
    <row r="70" spans="2:26" s="33" customFormat="1">
      <c r="B70" s="20" t="s">
        <v>620</v>
      </c>
      <c r="C70" s="21">
        <v>1156611</v>
      </c>
      <c r="D70" s="20" t="s">
        <v>211</v>
      </c>
      <c r="E70" s="20"/>
      <c r="F70" s="20">
        <v>510960719</v>
      </c>
      <c r="G70" s="20" t="s">
        <v>986</v>
      </c>
      <c r="H70" s="20" t="s">
        <v>579</v>
      </c>
      <c r="I70" s="20" t="s">
        <v>224</v>
      </c>
      <c r="J70" s="20"/>
      <c r="K70" s="21">
        <v>8.4</v>
      </c>
      <c r="L70" s="20" t="s">
        <v>208</v>
      </c>
      <c r="M70" s="42">
        <v>2.4799999999999999E-2</v>
      </c>
      <c r="N70" s="23">
        <v>4.7999999999999996E-3</v>
      </c>
      <c r="O70" s="22">
        <v>657000</v>
      </c>
      <c r="P70" s="33">
        <v>119.59</v>
      </c>
      <c r="Q70" s="33">
        <v>0</v>
      </c>
      <c r="R70" s="22">
        <v>785.7</v>
      </c>
      <c r="S70" s="34">
        <v>2.9999999999999997E-4</v>
      </c>
      <c r="T70" s="23">
        <v>1.0768694140534356E-4</v>
      </c>
      <c r="U70" s="23">
        <v>0</v>
      </c>
      <c r="Z70" s="22"/>
    </row>
    <row r="71" spans="2:26" s="33" customFormat="1">
      <c r="B71" s="20" t="s">
        <v>994</v>
      </c>
      <c r="C71" s="21">
        <v>1158518</v>
      </c>
      <c r="D71" s="20" t="s">
        <v>211</v>
      </c>
      <c r="E71" s="20"/>
      <c r="F71" s="20">
        <v>511396046</v>
      </c>
      <c r="G71" s="20" t="s">
        <v>229</v>
      </c>
      <c r="H71" s="20" t="s">
        <v>581</v>
      </c>
      <c r="I71" s="20"/>
      <c r="J71" s="20"/>
      <c r="K71" s="21">
        <v>3.44</v>
      </c>
      <c r="L71" s="20" t="s">
        <v>208</v>
      </c>
      <c r="M71" s="42">
        <v>4.8000000000000001E-2</v>
      </c>
      <c r="N71" s="23">
        <v>1.8100000000000002E-2</v>
      </c>
      <c r="O71" s="22">
        <v>722383.2</v>
      </c>
      <c r="P71" s="33">
        <v>110.51</v>
      </c>
      <c r="Q71" s="33">
        <v>0</v>
      </c>
      <c r="R71" s="22">
        <v>798.31</v>
      </c>
      <c r="S71" s="34">
        <v>3.7000000000000002E-3</v>
      </c>
      <c r="T71" s="23">
        <v>1.0941525034147869E-4</v>
      </c>
      <c r="U71" s="23">
        <v>0</v>
      </c>
      <c r="Z71" s="22"/>
    </row>
    <row r="72" spans="2:26" s="33" customFormat="1">
      <c r="B72" s="20" t="s">
        <v>839</v>
      </c>
      <c r="C72" s="21">
        <v>1158609</v>
      </c>
      <c r="D72" s="20" t="s">
        <v>211</v>
      </c>
      <c r="E72" s="20"/>
      <c r="F72" s="20">
        <v>520026683</v>
      </c>
      <c r="G72" s="20" t="s">
        <v>986</v>
      </c>
      <c r="H72" s="20" t="s">
        <v>569</v>
      </c>
      <c r="I72" s="20" t="s">
        <v>222</v>
      </c>
      <c r="J72" s="20"/>
      <c r="K72" s="21">
        <v>6.42</v>
      </c>
      <c r="L72" s="20" t="s">
        <v>208</v>
      </c>
      <c r="M72" s="42">
        <v>1.14E-2</v>
      </c>
      <c r="N72" s="23">
        <v>8.0000000000000004E-4</v>
      </c>
      <c r="O72" s="22">
        <v>144000</v>
      </c>
      <c r="P72" s="33">
        <v>107.9</v>
      </c>
      <c r="Q72" s="33">
        <v>0</v>
      </c>
      <c r="R72" s="22">
        <v>155.37</v>
      </c>
      <c r="S72" s="34">
        <v>1E-4</v>
      </c>
      <c r="T72" s="23">
        <v>2.1294794560453392E-5</v>
      </c>
      <c r="U72" s="23">
        <v>0</v>
      </c>
      <c r="Z72" s="22"/>
    </row>
    <row r="73" spans="2:26" s="33" customFormat="1">
      <c r="B73" s="20" t="s">
        <v>840</v>
      </c>
      <c r="C73" s="21">
        <v>1158732</v>
      </c>
      <c r="D73" s="20" t="s">
        <v>211</v>
      </c>
      <c r="E73" s="20"/>
      <c r="F73" s="20">
        <v>512025891</v>
      </c>
      <c r="G73" s="20" t="s">
        <v>618</v>
      </c>
      <c r="H73" s="20" t="s">
        <v>573</v>
      </c>
      <c r="I73" s="20" t="s">
        <v>222</v>
      </c>
      <c r="J73" s="20"/>
      <c r="K73" s="21">
        <v>2.73</v>
      </c>
      <c r="L73" s="20" t="s">
        <v>208</v>
      </c>
      <c r="M73" s="42">
        <v>1.8499999999999999E-2</v>
      </c>
      <c r="N73" s="23">
        <v>0.01</v>
      </c>
      <c r="O73" s="22">
        <v>44236.76</v>
      </c>
      <c r="P73" s="33">
        <v>102.7</v>
      </c>
      <c r="Q73" s="33">
        <v>0</v>
      </c>
      <c r="R73" s="22">
        <v>45.43</v>
      </c>
      <c r="S73" s="34">
        <v>0</v>
      </c>
      <c r="T73" s="23">
        <v>6.226572162459918E-6</v>
      </c>
      <c r="U73" s="23">
        <v>8.0000000000000004E-4</v>
      </c>
      <c r="Z73" s="22"/>
    </row>
    <row r="74" spans="2:26" s="33" customFormat="1">
      <c r="B74" s="20" t="s">
        <v>841</v>
      </c>
      <c r="C74" s="21">
        <v>1159516</v>
      </c>
      <c r="D74" s="20" t="s">
        <v>211</v>
      </c>
      <c r="E74" s="20"/>
      <c r="F74" s="20">
        <v>513623314</v>
      </c>
      <c r="G74" s="20" t="s">
        <v>986</v>
      </c>
      <c r="H74" s="20" t="s">
        <v>569</v>
      </c>
      <c r="I74" s="20" t="s">
        <v>222</v>
      </c>
      <c r="J74" s="20"/>
      <c r="K74" s="21">
        <v>6.29</v>
      </c>
      <c r="L74" s="20" t="s">
        <v>208</v>
      </c>
      <c r="M74" s="42">
        <v>7.7999999999999996E-3</v>
      </c>
      <c r="N74" s="23">
        <v>2E-3</v>
      </c>
      <c r="O74" s="22">
        <v>19069</v>
      </c>
      <c r="P74" s="33">
        <v>104.46</v>
      </c>
      <c r="Q74" s="33">
        <v>0</v>
      </c>
      <c r="R74" s="22">
        <v>19.920000000000002</v>
      </c>
      <c r="S74" s="34">
        <v>0</v>
      </c>
      <c r="T74" s="23">
        <v>2.7302072964164996E-6</v>
      </c>
      <c r="U74" s="23">
        <v>0</v>
      </c>
      <c r="Z74" s="22"/>
    </row>
    <row r="75" spans="2:26" s="33" customFormat="1">
      <c r="B75" s="20" t="s">
        <v>842</v>
      </c>
      <c r="C75" s="21">
        <v>1160290</v>
      </c>
      <c r="D75" s="20" t="s">
        <v>211</v>
      </c>
      <c r="E75" s="20"/>
      <c r="F75" s="20">
        <v>513141879</v>
      </c>
      <c r="G75" s="20" t="s">
        <v>221</v>
      </c>
      <c r="H75" s="20" t="s">
        <v>567</v>
      </c>
      <c r="I75" s="20" t="s">
        <v>222</v>
      </c>
      <c r="J75" s="20"/>
      <c r="K75" s="21">
        <v>4.1900000000000004</v>
      </c>
      <c r="L75" s="20" t="s">
        <v>208</v>
      </c>
      <c r="M75" s="42">
        <v>1E-3</v>
      </c>
      <c r="N75" s="23">
        <v>-9.1000000000000004E-3</v>
      </c>
      <c r="O75" s="22">
        <v>44493851</v>
      </c>
      <c r="P75" s="33">
        <v>105.27</v>
      </c>
      <c r="Q75" s="33">
        <v>0</v>
      </c>
      <c r="R75" s="22">
        <v>46838.68</v>
      </c>
      <c r="S75" s="34">
        <v>2.9600000000000001E-2</v>
      </c>
      <c r="T75" s="23">
        <v>6.4196438700059016E-3</v>
      </c>
      <c r="U75" s="23">
        <v>1.1000000000000001E-3</v>
      </c>
      <c r="Z75" s="22"/>
    </row>
    <row r="76" spans="2:26" s="33" customFormat="1">
      <c r="B76" s="20" t="s">
        <v>843</v>
      </c>
      <c r="C76" s="21">
        <v>1160944</v>
      </c>
      <c r="D76" s="20" t="s">
        <v>211</v>
      </c>
      <c r="E76" s="20"/>
      <c r="F76" s="20">
        <v>511659401</v>
      </c>
      <c r="G76" s="20" t="s">
        <v>986</v>
      </c>
      <c r="H76" s="20" t="s">
        <v>569</v>
      </c>
      <c r="I76" s="20" t="s">
        <v>222</v>
      </c>
      <c r="J76" s="20"/>
      <c r="K76" s="21">
        <v>7.5</v>
      </c>
      <c r="L76" s="20" t="s">
        <v>208</v>
      </c>
      <c r="M76" s="42">
        <v>6.4999999999999997E-3</v>
      </c>
      <c r="N76" s="23">
        <v>3.3999999999999998E-3</v>
      </c>
      <c r="O76" s="22">
        <v>642069.35</v>
      </c>
      <c r="P76" s="33">
        <v>103.4</v>
      </c>
      <c r="Q76" s="33">
        <v>0</v>
      </c>
      <c r="R76" s="22">
        <v>663.9</v>
      </c>
      <c r="S76" s="34">
        <v>6.9999999999999999E-4</v>
      </c>
      <c r="T76" s="23">
        <v>9.0993204020628206E-5</v>
      </c>
      <c r="U76" s="23">
        <v>0</v>
      </c>
      <c r="Z76" s="22"/>
    </row>
    <row r="77" spans="2:26" s="33" customFormat="1">
      <c r="B77" s="20" t="s">
        <v>995</v>
      </c>
      <c r="C77" s="21">
        <v>1161769</v>
      </c>
      <c r="D77" s="20" t="s">
        <v>211</v>
      </c>
      <c r="E77" s="20"/>
      <c r="F77" s="20">
        <v>513682146</v>
      </c>
      <c r="G77" s="20" t="s">
        <v>221</v>
      </c>
      <c r="H77" s="20" t="s">
        <v>571</v>
      </c>
      <c r="I77" s="20" t="s">
        <v>222</v>
      </c>
      <c r="J77" s="20"/>
      <c r="K77" s="21">
        <v>4</v>
      </c>
      <c r="L77" s="20" t="s">
        <v>208</v>
      </c>
      <c r="M77" s="42">
        <v>2E-3</v>
      </c>
      <c r="N77" s="23">
        <v>-7.7000000000000002E-3</v>
      </c>
      <c r="O77" s="22">
        <v>54332498</v>
      </c>
      <c r="P77" s="33">
        <v>104.5</v>
      </c>
      <c r="Q77" s="33">
        <v>0</v>
      </c>
      <c r="R77" s="22">
        <v>56777.46</v>
      </c>
      <c r="S77" s="34">
        <v>9.74E-2</v>
      </c>
      <c r="T77" s="23">
        <v>7.7818391347387519E-3</v>
      </c>
      <c r="U77" s="23">
        <v>1.2999999999999999E-3</v>
      </c>
      <c r="Z77" s="22"/>
    </row>
    <row r="78" spans="2:26" s="33" customFormat="1">
      <c r="B78" s="20" t="s">
        <v>996</v>
      </c>
      <c r="C78" s="21">
        <v>1162221</v>
      </c>
      <c r="D78" s="20" t="s">
        <v>211</v>
      </c>
      <c r="E78" s="20"/>
      <c r="F78" s="20">
        <v>513623314</v>
      </c>
      <c r="G78" s="20" t="s">
        <v>986</v>
      </c>
      <c r="H78" s="20" t="s">
        <v>564</v>
      </c>
      <c r="I78" s="20" t="s">
        <v>224</v>
      </c>
      <c r="J78" s="20"/>
      <c r="K78" s="21">
        <v>6.79</v>
      </c>
      <c r="L78" s="20" t="s">
        <v>208</v>
      </c>
      <c r="M78" s="42">
        <v>1.17E-2</v>
      </c>
      <c r="N78" s="23">
        <v>6.7999999999999996E-3</v>
      </c>
      <c r="O78" s="22">
        <v>44047.68</v>
      </c>
      <c r="P78" s="33">
        <v>104.66</v>
      </c>
      <c r="Q78" s="33">
        <v>0</v>
      </c>
      <c r="R78" s="22">
        <v>46.1</v>
      </c>
      <c r="S78" s="34">
        <v>1E-4</v>
      </c>
      <c r="T78" s="23">
        <v>6.3184014239357742E-6</v>
      </c>
      <c r="U78" s="23">
        <v>0</v>
      </c>
      <c r="Z78" s="22"/>
    </row>
    <row r="79" spans="2:26" s="33" customFormat="1">
      <c r="B79" s="20" t="s">
        <v>997</v>
      </c>
      <c r="C79" s="21">
        <v>1167030</v>
      </c>
      <c r="D79" s="20" t="s">
        <v>211</v>
      </c>
      <c r="E79" s="20"/>
      <c r="F79" s="20">
        <v>513141879</v>
      </c>
      <c r="G79" s="20" t="s">
        <v>221</v>
      </c>
      <c r="H79" s="20" t="s">
        <v>571</v>
      </c>
      <c r="I79" s="20" t="s">
        <v>222</v>
      </c>
      <c r="J79" s="20"/>
      <c r="K79" s="21">
        <v>4.7699999999999996</v>
      </c>
      <c r="L79" s="20" t="s">
        <v>208</v>
      </c>
      <c r="M79" s="42">
        <v>2.3199999999999998E-2</v>
      </c>
      <c r="N79" s="23">
        <v>3.0999999999999999E-3</v>
      </c>
      <c r="O79" s="22">
        <v>395</v>
      </c>
      <c r="P79" s="33">
        <v>5581300</v>
      </c>
      <c r="Q79" s="33">
        <v>0</v>
      </c>
      <c r="R79" s="22">
        <v>22046.13</v>
      </c>
      <c r="S79" s="34">
        <v>6.59E-2</v>
      </c>
      <c r="T79" s="23">
        <v>3.021611695971219E-3</v>
      </c>
      <c r="U79" s="23">
        <v>5.0000000000000001E-4</v>
      </c>
      <c r="Z79" s="22"/>
    </row>
    <row r="80" spans="2:26" s="33" customFormat="1">
      <c r="B80" s="20" t="s">
        <v>998</v>
      </c>
      <c r="C80" s="21">
        <v>1167048</v>
      </c>
      <c r="D80" s="20" t="s">
        <v>211</v>
      </c>
      <c r="E80" s="20"/>
      <c r="F80" s="20">
        <v>513141879</v>
      </c>
      <c r="G80" s="20" t="s">
        <v>221</v>
      </c>
      <c r="H80" s="20" t="s">
        <v>567</v>
      </c>
      <c r="I80" s="20" t="s">
        <v>222</v>
      </c>
      <c r="J80" s="20"/>
      <c r="K80" s="21">
        <v>1.99</v>
      </c>
      <c r="L80" s="20" t="s">
        <v>208</v>
      </c>
      <c r="M80" s="42">
        <v>5.0000000000000001E-3</v>
      </c>
      <c r="N80" s="23">
        <v>-1.44E-2</v>
      </c>
      <c r="O80" s="22">
        <v>28516909</v>
      </c>
      <c r="P80" s="33">
        <v>105.5</v>
      </c>
      <c r="Q80" s="33">
        <v>0</v>
      </c>
      <c r="R80" s="22">
        <v>30085.34</v>
      </c>
      <c r="S80" s="34">
        <v>8.4099999999999994E-2</v>
      </c>
      <c r="T80" s="23">
        <v>4.1234545573881108E-3</v>
      </c>
      <c r="U80" s="23">
        <v>6.9999999999999999E-4</v>
      </c>
      <c r="Z80" s="22"/>
    </row>
    <row r="81" spans="2:26" s="33" customFormat="1">
      <c r="B81" s="20" t="s">
        <v>999</v>
      </c>
      <c r="C81" s="21">
        <v>1167147</v>
      </c>
      <c r="D81" s="20" t="s">
        <v>211</v>
      </c>
      <c r="E81" s="20"/>
      <c r="F81" s="20">
        <v>513992529</v>
      </c>
      <c r="G81" s="20" t="s">
        <v>986</v>
      </c>
      <c r="H81" s="20" t="s">
        <v>564</v>
      </c>
      <c r="I81" s="20" t="s">
        <v>224</v>
      </c>
      <c r="J81" s="20"/>
      <c r="K81" s="21">
        <v>7.24</v>
      </c>
      <c r="L81" s="20" t="s">
        <v>208</v>
      </c>
      <c r="M81" s="42">
        <v>1.5800000000000002E-2</v>
      </c>
      <c r="N81" s="23">
        <v>2.8E-3</v>
      </c>
      <c r="O81" s="22">
        <v>795975</v>
      </c>
      <c r="P81" s="33">
        <v>111.75</v>
      </c>
      <c r="Q81" s="33">
        <v>0</v>
      </c>
      <c r="R81" s="22">
        <v>889.5</v>
      </c>
      <c r="S81" s="34">
        <v>2.8E-3</v>
      </c>
      <c r="T81" s="23">
        <v>1.2191362400414038E-4</v>
      </c>
      <c r="U81" s="23">
        <v>0</v>
      </c>
      <c r="Z81" s="22"/>
    </row>
    <row r="82" spans="2:26" s="33" customFormat="1">
      <c r="B82" s="20" t="s">
        <v>1000</v>
      </c>
      <c r="C82" s="21">
        <v>1168145</v>
      </c>
      <c r="D82" s="20" t="s">
        <v>211</v>
      </c>
      <c r="E82" s="20"/>
      <c r="F82" s="20">
        <v>513893123</v>
      </c>
      <c r="G82" s="20" t="s">
        <v>1001</v>
      </c>
      <c r="H82" s="20" t="s">
        <v>582</v>
      </c>
      <c r="I82" s="20" t="s">
        <v>224</v>
      </c>
      <c r="J82" s="20"/>
      <c r="K82" s="21">
        <v>1.1399999999999999</v>
      </c>
      <c r="L82" s="20" t="s">
        <v>208</v>
      </c>
      <c r="M82" s="42">
        <v>1.35E-2</v>
      </c>
      <c r="N82" s="23">
        <v>-5.0000000000000001E-3</v>
      </c>
      <c r="O82" s="22">
        <v>24909618.109999999</v>
      </c>
      <c r="P82" s="33">
        <v>103.51</v>
      </c>
      <c r="Q82" s="33">
        <v>0</v>
      </c>
      <c r="R82" s="22">
        <v>25783.95</v>
      </c>
      <c r="S82" s="34">
        <v>4.3799999999999999E-2</v>
      </c>
      <c r="T82" s="23">
        <v>3.5339120692991065E-3</v>
      </c>
      <c r="U82" s="23">
        <v>5.9999999999999995E-4</v>
      </c>
      <c r="Z82" s="22"/>
    </row>
    <row r="83" spans="2:26" s="33" customFormat="1">
      <c r="B83" s="20" t="s">
        <v>1002</v>
      </c>
      <c r="C83" s="21">
        <v>1171214</v>
      </c>
      <c r="D83" s="20" t="s">
        <v>211</v>
      </c>
      <c r="E83" s="20"/>
      <c r="F83" s="20">
        <v>513893123</v>
      </c>
      <c r="G83" s="20" t="s">
        <v>1001</v>
      </c>
      <c r="H83" s="20" t="s">
        <v>582</v>
      </c>
      <c r="I83" s="20" t="s">
        <v>224</v>
      </c>
      <c r="J83" s="20"/>
      <c r="K83" s="21">
        <v>2.78</v>
      </c>
      <c r="L83" s="20" t="s">
        <v>208</v>
      </c>
      <c r="M83" s="42">
        <v>1.8499999999999999E-2</v>
      </c>
      <c r="N83" s="23">
        <v>-5.5999999999999999E-3</v>
      </c>
      <c r="O83" s="22">
        <v>355000</v>
      </c>
      <c r="P83" s="33">
        <v>108.36</v>
      </c>
      <c r="Q83" s="33">
        <v>0</v>
      </c>
      <c r="R83" s="22">
        <v>384.68</v>
      </c>
      <c r="S83" s="34">
        <v>4.0000000000000002E-4</v>
      </c>
      <c r="T83" s="23">
        <v>5.2723701947063202E-5</v>
      </c>
      <c r="U83" s="23">
        <v>0</v>
      </c>
      <c r="Z83" s="22"/>
    </row>
    <row r="84" spans="2:26" s="33" customFormat="1">
      <c r="B84" s="20" t="s">
        <v>1003</v>
      </c>
      <c r="C84" s="21">
        <v>1171297</v>
      </c>
      <c r="D84" s="20" t="s">
        <v>211</v>
      </c>
      <c r="E84" s="20"/>
      <c r="F84" s="20">
        <v>513686154</v>
      </c>
      <c r="G84" s="20" t="s">
        <v>221</v>
      </c>
      <c r="H84" s="20" t="s">
        <v>567</v>
      </c>
      <c r="I84" s="20" t="s">
        <v>222</v>
      </c>
      <c r="J84" s="20"/>
      <c r="K84" s="21">
        <v>1.07</v>
      </c>
      <c r="L84" s="20" t="s">
        <v>208</v>
      </c>
      <c r="M84" s="42">
        <v>3.5499999999999997E-2</v>
      </c>
      <c r="N84" s="23">
        <v>-9.7000000000000003E-3</v>
      </c>
      <c r="O84" s="22">
        <v>11118143.960000001</v>
      </c>
      <c r="P84" s="33">
        <v>118.41</v>
      </c>
      <c r="Q84" s="33">
        <v>0</v>
      </c>
      <c r="R84" s="22">
        <v>13164.99</v>
      </c>
      <c r="S84" s="34">
        <v>5.2000000000000005E-2</v>
      </c>
      <c r="T84" s="23">
        <v>1.8043750881149723E-3</v>
      </c>
      <c r="U84" s="23">
        <v>2.9999999999999997E-4</v>
      </c>
      <c r="Z84" s="22"/>
    </row>
    <row r="85" spans="2:26" s="33" customFormat="1">
      <c r="B85" s="20" t="s">
        <v>1004</v>
      </c>
      <c r="C85" s="21">
        <v>1171305</v>
      </c>
      <c r="D85" s="20" t="s">
        <v>211</v>
      </c>
      <c r="E85" s="20"/>
      <c r="F85" s="20">
        <v>513686154</v>
      </c>
      <c r="G85" s="20" t="s">
        <v>221</v>
      </c>
      <c r="H85" s="20" t="s">
        <v>567</v>
      </c>
      <c r="I85" s="20" t="s">
        <v>222</v>
      </c>
      <c r="J85" s="20"/>
      <c r="K85" s="21">
        <v>4.5599999999999996</v>
      </c>
      <c r="L85" s="20" t="s">
        <v>208</v>
      </c>
      <c r="M85" s="42">
        <v>1.4999999999999999E-2</v>
      </c>
      <c r="N85" s="23">
        <v>-9.4999999999999998E-3</v>
      </c>
      <c r="O85" s="22">
        <v>12567674.83</v>
      </c>
      <c r="P85" s="33">
        <v>113.8</v>
      </c>
      <c r="Q85" s="33">
        <v>0</v>
      </c>
      <c r="R85" s="22">
        <v>14302.019999999999</v>
      </c>
      <c r="S85" s="34">
        <v>0.03</v>
      </c>
      <c r="T85" s="23">
        <v>1.9602148271834689E-3</v>
      </c>
      <c r="U85" s="23">
        <v>2.9999999999999997E-4</v>
      </c>
      <c r="Z85" s="22"/>
    </row>
    <row r="86" spans="2:26" s="33" customFormat="1">
      <c r="B86" s="20" t="s">
        <v>1005</v>
      </c>
      <c r="C86" s="21">
        <v>1171628</v>
      </c>
      <c r="D86" s="20" t="s">
        <v>211</v>
      </c>
      <c r="E86" s="20"/>
      <c r="F86" s="20">
        <v>510560188</v>
      </c>
      <c r="G86" s="20" t="s">
        <v>987</v>
      </c>
      <c r="H86" s="20" t="s">
        <v>582</v>
      </c>
      <c r="I86" s="20" t="s">
        <v>224</v>
      </c>
      <c r="J86" s="20"/>
      <c r="K86" s="21">
        <v>3.44</v>
      </c>
      <c r="L86" s="20" t="s">
        <v>208</v>
      </c>
      <c r="M86" s="42">
        <v>1.2200000000000001E-2</v>
      </c>
      <c r="N86" s="23">
        <v>5.9999999999999995E-4</v>
      </c>
      <c r="O86" s="22">
        <v>19269902</v>
      </c>
      <c r="P86" s="33">
        <v>105.53</v>
      </c>
      <c r="Q86" s="33">
        <v>0</v>
      </c>
      <c r="R86" s="22">
        <v>20335.53</v>
      </c>
      <c r="S86" s="34">
        <v>4.19E-2</v>
      </c>
      <c r="T86" s="23">
        <v>2.7871592561494285E-3</v>
      </c>
      <c r="U86" s="23">
        <v>5.0000000000000001E-4</v>
      </c>
      <c r="Z86" s="22"/>
    </row>
    <row r="87" spans="2:26" s="33" customFormat="1">
      <c r="B87" s="20" t="s">
        <v>1006</v>
      </c>
      <c r="C87" s="21">
        <v>1172170</v>
      </c>
      <c r="D87" s="20" t="s">
        <v>211</v>
      </c>
      <c r="E87" s="20"/>
      <c r="F87" s="20">
        <v>513682146</v>
      </c>
      <c r="G87" s="20" t="s">
        <v>221</v>
      </c>
      <c r="H87" s="20" t="s">
        <v>571</v>
      </c>
      <c r="I87" s="20" t="s">
        <v>222</v>
      </c>
      <c r="J87" s="20"/>
      <c r="K87" s="21">
        <v>5.49</v>
      </c>
      <c r="L87" s="20" t="s">
        <v>208</v>
      </c>
      <c r="M87" s="42">
        <v>2E-3</v>
      </c>
      <c r="N87" s="23">
        <v>-5.8999999999999999E-3</v>
      </c>
      <c r="O87" s="22">
        <v>17988889</v>
      </c>
      <c r="P87" s="33">
        <v>105.99</v>
      </c>
      <c r="Q87" s="33">
        <v>0</v>
      </c>
      <c r="R87" s="22">
        <v>19066.419999999998</v>
      </c>
      <c r="S87" s="34">
        <v>4.65E-2</v>
      </c>
      <c r="T87" s="23">
        <v>2.6132168172962587E-3</v>
      </c>
      <c r="U87" s="23">
        <v>4.0000000000000002E-4</v>
      </c>
      <c r="Z87" s="22"/>
    </row>
    <row r="88" spans="2:26" s="33" customFormat="1">
      <c r="B88" s="20" t="s">
        <v>1007</v>
      </c>
      <c r="C88" s="21">
        <v>1175660</v>
      </c>
      <c r="D88" s="20" t="s">
        <v>211</v>
      </c>
      <c r="E88" s="20"/>
      <c r="F88" s="20">
        <v>513893123</v>
      </c>
      <c r="G88" s="20" t="s">
        <v>1001</v>
      </c>
      <c r="H88" s="20" t="s">
        <v>582</v>
      </c>
      <c r="I88" s="20" t="s">
        <v>224</v>
      </c>
      <c r="J88" s="20"/>
      <c r="K88" s="21">
        <v>2.87</v>
      </c>
      <c r="L88" s="20" t="s">
        <v>208</v>
      </c>
      <c r="M88" s="42">
        <v>0.01</v>
      </c>
      <c r="N88" s="23">
        <v>5.0000000000000001E-4</v>
      </c>
      <c r="O88" s="22">
        <v>21940343</v>
      </c>
      <c r="P88" s="33">
        <v>103.25</v>
      </c>
      <c r="Q88" s="33">
        <v>0</v>
      </c>
      <c r="R88" s="22">
        <v>22653.4</v>
      </c>
      <c r="S88" s="34">
        <v>1E-4</v>
      </c>
      <c r="T88" s="23">
        <v>3.104843271518149E-3</v>
      </c>
      <c r="U88" s="23">
        <v>5.0000000000000001E-4</v>
      </c>
      <c r="Z88" s="22"/>
    </row>
    <row r="89" spans="2:26" s="33" customFormat="1">
      <c r="B89" s="20" t="s">
        <v>225</v>
      </c>
      <c r="C89" s="21">
        <v>1260546</v>
      </c>
      <c r="D89" s="20" t="s">
        <v>211</v>
      </c>
      <c r="E89" s="20"/>
      <c r="F89" s="20">
        <v>520033234</v>
      </c>
      <c r="G89" s="20" t="s">
        <v>987</v>
      </c>
      <c r="H89" s="20" t="s">
        <v>571</v>
      </c>
      <c r="I89" s="20" t="s">
        <v>222</v>
      </c>
      <c r="J89" s="20"/>
      <c r="K89" s="21">
        <v>2.14</v>
      </c>
      <c r="L89" s="20" t="s">
        <v>208</v>
      </c>
      <c r="M89" s="42">
        <v>5.3499999999999999E-2</v>
      </c>
      <c r="N89" s="23">
        <v>8.0999999999999996E-3</v>
      </c>
      <c r="O89" s="22">
        <v>65856005.380000003</v>
      </c>
      <c r="P89" s="33">
        <v>117.02</v>
      </c>
      <c r="Q89" s="33">
        <v>0</v>
      </c>
      <c r="R89" s="22">
        <v>77064.7</v>
      </c>
      <c r="S89" s="34">
        <v>6.1100000000000002E-2</v>
      </c>
      <c r="T89" s="23">
        <v>1.0562379831131957E-2</v>
      </c>
      <c r="U89" s="23">
        <v>1.6999999999999999E-3</v>
      </c>
      <c r="Z89" s="22"/>
    </row>
    <row r="90" spans="2:26" s="33" customFormat="1">
      <c r="B90" s="20" t="s">
        <v>284</v>
      </c>
      <c r="C90" s="21">
        <v>1260603</v>
      </c>
      <c r="D90" s="20" t="s">
        <v>211</v>
      </c>
      <c r="E90" s="20"/>
      <c r="F90" s="20">
        <v>520033234</v>
      </c>
      <c r="G90" s="20" t="s">
        <v>987</v>
      </c>
      <c r="H90" s="20" t="s">
        <v>571</v>
      </c>
      <c r="I90" s="20" t="s">
        <v>222</v>
      </c>
      <c r="J90" s="20"/>
      <c r="K90" s="21">
        <v>4.2300000000000004</v>
      </c>
      <c r="L90" s="20" t="s">
        <v>208</v>
      </c>
      <c r="M90" s="42">
        <v>0.04</v>
      </c>
      <c r="N90" s="23">
        <v>1.7000000000000001E-2</v>
      </c>
      <c r="O90" s="22">
        <v>34676657</v>
      </c>
      <c r="P90" s="33">
        <v>111.33</v>
      </c>
      <c r="Q90" s="33">
        <v>0</v>
      </c>
      <c r="R90" s="22">
        <v>38605.520000000004</v>
      </c>
      <c r="S90" s="34">
        <v>1.18E-2</v>
      </c>
      <c r="T90" s="23">
        <v>5.2912184932707388E-3</v>
      </c>
      <c r="U90" s="23">
        <v>8.9999999999999998E-4</v>
      </c>
      <c r="Z90" s="22"/>
    </row>
    <row r="91" spans="2:26" s="33" customFormat="1">
      <c r="B91" s="20" t="s">
        <v>630</v>
      </c>
      <c r="C91" s="21">
        <v>1260652</v>
      </c>
      <c r="D91" s="20" t="s">
        <v>211</v>
      </c>
      <c r="E91" s="20"/>
      <c r="F91" s="20">
        <v>520033234</v>
      </c>
      <c r="G91" s="20" t="s">
        <v>987</v>
      </c>
      <c r="H91" s="20" t="s">
        <v>571</v>
      </c>
      <c r="I91" s="20" t="s">
        <v>222</v>
      </c>
      <c r="J91" s="20"/>
      <c r="K91" s="21">
        <v>4.6399999999999997</v>
      </c>
      <c r="L91" s="20" t="s">
        <v>208</v>
      </c>
      <c r="M91" s="42">
        <v>2.7799999999999998E-2</v>
      </c>
      <c r="N91" s="23">
        <v>1.95E-2</v>
      </c>
      <c r="O91" s="22">
        <v>32195873.350000001</v>
      </c>
      <c r="P91" s="33">
        <v>106.74</v>
      </c>
      <c r="Q91" s="33">
        <v>0</v>
      </c>
      <c r="R91" s="22">
        <v>34365.879999999997</v>
      </c>
      <c r="S91" s="34">
        <v>1.9E-2</v>
      </c>
      <c r="T91" s="23">
        <v>4.7101393736834257E-3</v>
      </c>
      <c r="U91" s="23">
        <v>8.0000000000000004E-4</v>
      </c>
      <c r="Z91" s="22"/>
    </row>
    <row r="92" spans="2:26" s="33" customFormat="1">
      <c r="B92" s="20" t="s">
        <v>1008</v>
      </c>
      <c r="C92" s="21">
        <v>1260769</v>
      </c>
      <c r="D92" s="20" t="s">
        <v>211</v>
      </c>
      <c r="E92" s="20"/>
      <c r="F92" s="20">
        <v>520033234</v>
      </c>
      <c r="G92" s="20" t="s">
        <v>987</v>
      </c>
      <c r="H92" s="20" t="s">
        <v>569</v>
      </c>
      <c r="I92" s="20" t="s">
        <v>222</v>
      </c>
      <c r="J92" s="20"/>
      <c r="K92" s="21">
        <v>5.53</v>
      </c>
      <c r="L92" s="20" t="s">
        <v>208</v>
      </c>
      <c r="M92" s="42">
        <v>1.0800000000000001E-2</v>
      </c>
      <c r="N92" s="23">
        <v>-5.9999999999999995E-4</v>
      </c>
      <c r="O92" s="22">
        <v>112000</v>
      </c>
      <c r="P92" s="33">
        <v>108.38</v>
      </c>
      <c r="Q92" s="33">
        <v>0</v>
      </c>
      <c r="R92" s="22">
        <v>121.39</v>
      </c>
      <c r="S92" s="34">
        <v>2.9999999999999997E-4</v>
      </c>
      <c r="T92" s="23">
        <v>1.6637543359036089E-5</v>
      </c>
      <c r="U92" s="23">
        <v>2.0999999999999999E-3</v>
      </c>
      <c r="Z92" s="22"/>
    </row>
    <row r="93" spans="2:26" s="33" customFormat="1">
      <c r="B93" s="20" t="s">
        <v>1009</v>
      </c>
      <c r="C93" s="21">
        <v>1380047</v>
      </c>
      <c r="D93" s="20" t="s">
        <v>211</v>
      </c>
      <c r="E93" s="20"/>
      <c r="F93" s="20">
        <v>520034281</v>
      </c>
      <c r="G93" s="20" t="s">
        <v>987</v>
      </c>
      <c r="H93" s="20" t="s">
        <v>1010</v>
      </c>
      <c r="I93" s="20" t="s">
        <v>222</v>
      </c>
      <c r="J93" s="20"/>
      <c r="K93" s="21">
        <v>5.84</v>
      </c>
      <c r="L93" s="20" t="s">
        <v>208</v>
      </c>
      <c r="M93" s="42">
        <v>6.5000000000000002E-2</v>
      </c>
      <c r="N93" s="23">
        <v>0.1036</v>
      </c>
      <c r="O93" s="22">
        <v>167425.21</v>
      </c>
      <c r="P93" s="33">
        <v>132.19</v>
      </c>
      <c r="Q93" s="33">
        <v>0</v>
      </c>
      <c r="R93" s="22">
        <v>221.32</v>
      </c>
      <c r="S93" s="34">
        <v>1.06E-2</v>
      </c>
      <c r="T93" s="23">
        <v>3.0333809178860425E-5</v>
      </c>
      <c r="U93" s="23">
        <v>0</v>
      </c>
      <c r="Z93" s="22"/>
    </row>
    <row r="94" spans="2:26" s="33" customFormat="1">
      <c r="B94" s="20" t="s">
        <v>1011</v>
      </c>
      <c r="C94" s="21">
        <v>1380104</v>
      </c>
      <c r="D94" s="20" t="s">
        <v>211</v>
      </c>
      <c r="E94" s="20"/>
      <c r="F94" s="20">
        <v>520034281</v>
      </c>
      <c r="G94" s="20" t="s">
        <v>987</v>
      </c>
      <c r="H94" s="20" t="s">
        <v>1010</v>
      </c>
      <c r="I94" s="20" t="s">
        <v>222</v>
      </c>
      <c r="J94" s="20"/>
      <c r="K94" s="21">
        <v>4.33</v>
      </c>
      <c r="L94" s="20" t="s">
        <v>208</v>
      </c>
      <c r="M94" s="42">
        <v>6.2E-2</v>
      </c>
      <c r="N94" s="23">
        <v>8.6499999999999994E-2</v>
      </c>
      <c r="O94" s="22">
        <v>13484758.470000001</v>
      </c>
      <c r="P94" s="33">
        <v>112.39</v>
      </c>
      <c r="Q94" s="33">
        <v>0</v>
      </c>
      <c r="R94" s="22">
        <v>15155.52</v>
      </c>
      <c r="S94" s="34">
        <v>0.1013</v>
      </c>
      <c r="T94" s="23">
        <v>2.0771943416157727E-3</v>
      </c>
      <c r="U94" s="23">
        <v>2.9999999999999997E-4</v>
      </c>
      <c r="Z94" s="22"/>
    </row>
    <row r="95" spans="2:26" s="33" customFormat="1">
      <c r="B95" s="20" t="s">
        <v>300</v>
      </c>
      <c r="C95" s="21">
        <v>1410281</v>
      </c>
      <c r="D95" s="20" t="s">
        <v>211</v>
      </c>
      <c r="E95" s="20"/>
      <c r="F95" s="20">
        <v>520034372</v>
      </c>
      <c r="G95" s="20" t="s">
        <v>618</v>
      </c>
      <c r="H95" s="20" t="s">
        <v>569</v>
      </c>
      <c r="I95" s="20" t="s">
        <v>222</v>
      </c>
      <c r="J95" s="20"/>
      <c r="K95" s="21">
        <v>1.03</v>
      </c>
      <c r="L95" s="20" t="s">
        <v>208</v>
      </c>
      <c r="M95" s="42">
        <v>2.1499999999999998E-2</v>
      </c>
      <c r="N95" s="23">
        <v>-7.4999999999999997E-3</v>
      </c>
      <c r="O95" s="22">
        <v>9333.42</v>
      </c>
      <c r="P95" s="33">
        <v>105</v>
      </c>
      <c r="Q95" s="33">
        <v>0</v>
      </c>
      <c r="R95" s="22">
        <v>11.22</v>
      </c>
      <c r="S95" s="34">
        <v>0</v>
      </c>
      <c r="T95" s="23">
        <v>1.5377974832225465E-6</v>
      </c>
      <c r="U95" s="23">
        <v>0</v>
      </c>
      <c r="Z95" s="22"/>
    </row>
    <row r="96" spans="2:26" s="33" customFormat="1">
      <c r="B96" s="20" t="s">
        <v>649</v>
      </c>
      <c r="C96" s="21">
        <v>1820208</v>
      </c>
      <c r="D96" s="20" t="s">
        <v>211</v>
      </c>
      <c r="E96" s="20"/>
      <c r="F96" s="20">
        <v>520035171</v>
      </c>
      <c r="G96" s="20" t="s">
        <v>987</v>
      </c>
      <c r="H96" s="20" t="s">
        <v>585</v>
      </c>
      <c r="I96" s="20" t="s">
        <v>224</v>
      </c>
      <c r="J96" s="20"/>
      <c r="K96" s="21">
        <v>3.96</v>
      </c>
      <c r="L96" s="20" t="s">
        <v>208</v>
      </c>
      <c r="M96" s="42">
        <v>2.8500000000000001E-2</v>
      </c>
      <c r="N96" s="23">
        <v>4.4999999999999997E-3</v>
      </c>
      <c r="O96" s="22">
        <v>396898</v>
      </c>
      <c r="P96" s="33">
        <v>113.76</v>
      </c>
      <c r="Q96" s="33">
        <v>0</v>
      </c>
      <c r="R96" s="22">
        <v>451.51</v>
      </c>
      <c r="S96" s="34">
        <v>5.9999999999999995E-4</v>
      </c>
      <c r="T96" s="23">
        <v>6.1883328132781814E-5</v>
      </c>
      <c r="U96" s="23">
        <v>0</v>
      </c>
      <c r="Z96" s="22"/>
    </row>
    <row r="97" spans="2:26" s="33" customFormat="1">
      <c r="B97" s="20" t="s">
        <v>280</v>
      </c>
      <c r="C97" s="21">
        <v>1940444</v>
      </c>
      <c r="D97" s="20" t="s">
        <v>211</v>
      </c>
      <c r="E97" s="20"/>
      <c r="F97" s="20">
        <v>520032640</v>
      </c>
      <c r="G97" s="20" t="s">
        <v>221</v>
      </c>
      <c r="H97" s="20" t="s">
        <v>569</v>
      </c>
      <c r="I97" s="20" t="s">
        <v>222</v>
      </c>
      <c r="J97" s="20"/>
      <c r="K97" s="21">
        <v>20.09</v>
      </c>
      <c r="L97" s="20" t="s">
        <v>208</v>
      </c>
      <c r="M97" s="42">
        <v>3.8899999999999997E-2</v>
      </c>
      <c r="N97" s="23">
        <v>3.9E-2</v>
      </c>
      <c r="O97" s="22">
        <v>112757.02</v>
      </c>
      <c r="P97" s="33">
        <v>113.81</v>
      </c>
      <c r="Q97" s="33">
        <v>31615.98</v>
      </c>
      <c r="R97" s="22">
        <v>31744.31</v>
      </c>
      <c r="S97" s="34">
        <v>1E-4</v>
      </c>
      <c r="T97" s="23">
        <v>4.3508306617322913E-3</v>
      </c>
      <c r="U97" s="23">
        <v>6.9999999999999999E-4</v>
      </c>
      <c r="Z97" s="22"/>
    </row>
    <row r="98" spans="2:26" s="33" customFormat="1">
      <c r="B98" s="20" t="s">
        <v>273</v>
      </c>
      <c r="C98" s="21">
        <v>1940501</v>
      </c>
      <c r="D98" s="20" t="s">
        <v>211</v>
      </c>
      <c r="E98" s="20"/>
      <c r="F98" s="20">
        <v>520032640</v>
      </c>
      <c r="G98" s="20" t="s">
        <v>221</v>
      </c>
      <c r="H98" s="20" t="s">
        <v>568</v>
      </c>
      <c r="I98" s="20" t="s">
        <v>222</v>
      </c>
      <c r="J98" s="20"/>
      <c r="K98" s="21">
        <v>0.93</v>
      </c>
      <c r="L98" s="20" t="s">
        <v>208</v>
      </c>
      <c r="M98" s="42">
        <v>0.04</v>
      </c>
      <c r="N98" s="23">
        <v>-9.4999999999999998E-3</v>
      </c>
      <c r="O98" s="22">
        <v>139368212.86000001</v>
      </c>
      <c r="P98" s="33">
        <v>112.78</v>
      </c>
      <c r="Q98" s="33">
        <v>0</v>
      </c>
      <c r="R98" s="22">
        <v>157179.47</v>
      </c>
      <c r="S98" s="34">
        <v>9.5899999999999999E-2</v>
      </c>
      <c r="T98" s="23">
        <v>2.1542797983979834E-2</v>
      </c>
      <c r="U98" s="23">
        <v>3.5999999999999999E-3</v>
      </c>
      <c r="Z98" s="22"/>
    </row>
    <row r="99" spans="2:26" s="33" customFormat="1">
      <c r="B99" s="20" t="s">
        <v>269</v>
      </c>
      <c r="C99" s="21">
        <v>1940535</v>
      </c>
      <c r="D99" s="20" t="s">
        <v>211</v>
      </c>
      <c r="E99" s="20"/>
      <c r="F99" s="20">
        <v>520032640</v>
      </c>
      <c r="G99" s="20" t="s">
        <v>221</v>
      </c>
      <c r="H99" s="20" t="s">
        <v>567</v>
      </c>
      <c r="I99" s="20" t="s">
        <v>222</v>
      </c>
      <c r="J99" s="20"/>
      <c r="K99" s="21">
        <v>1.0900000000000001</v>
      </c>
      <c r="L99" s="20" t="s">
        <v>208</v>
      </c>
      <c r="M99" s="42">
        <v>0.05</v>
      </c>
      <c r="N99" s="23">
        <v>-1.12E-2</v>
      </c>
      <c r="O99" s="22">
        <v>125732344.93000001</v>
      </c>
      <c r="P99" s="33">
        <v>113.96</v>
      </c>
      <c r="Q99" s="33">
        <v>0</v>
      </c>
      <c r="R99" s="22">
        <v>143284.58000000002</v>
      </c>
      <c r="S99" s="34">
        <v>3.9899999999999998E-2</v>
      </c>
      <c r="T99" s="23">
        <v>1.9638383824295867E-2</v>
      </c>
      <c r="U99" s="23">
        <v>3.2000000000000002E-3</v>
      </c>
      <c r="Z99" s="22"/>
    </row>
    <row r="100" spans="2:26" s="33" customFormat="1">
      <c r="B100" s="20" t="s">
        <v>272</v>
      </c>
      <c r="C100" s="21">
        <v>1940543</v>
      </c>
      <c r="D100" s="20" t="s">
        <v>211</v>
      </c>
      <c r="E100" s="20"/>
      <c r="F100" s="20">
        <v>520032640</v>
      </c>
      <c r="G100" s="20" t="s">
        <v>221</v>
      </c>
      <c r="H100" s="20" t="s">
        <v>568</v>
      </c>
      <c r="I100" s="20" t="s">
        <v>222</v>
      </c>
      <c r="J100" s="20"/>
      <c r="K100" s="21">
        <v>1.41</v>
      </c>
      <c r="L100" s="20" t="s">
        <v>208</v>
      </c>
      <c r="M100" s="42">
        <v>4.2000000000000003E-2</v>
      </c>
      <c r="N100" s="23">
        <v>-1.46E-2</v>
      </c>
      <c r="O100" s="22">
        <v>12511.34</v>
      </c>
      <c r="P100" s="33">
        <v>112.23</v>
      </c>
      <c r="Q100" s="33">
        <v>0</v>
      </c>
      <c r="R100" s="22">
        <v>14.04</v>
      </c>
      <c r="S100" s="34">
        <v>0</v>
      </c>
      <c r="T100" s="23">
        <v>1.9243027330164481E-6</v>
      </c>
      <c r="U100" s="23">
        <v>2.0000000000000001E-4</v>
      </c>
      <c r="Z100" s="22"/>
    </row>
    <row r="101" spans="2:26" s="33" customFormat="1">
      <c r="B101" s="20" t="s">
        <v>613</v>
      </c>
      <c r="C101" s="21">
        <v>1940576</v>
      </c>
      <c r="D101" s="20" t="s">
        <v>211</v>
      </c>
      <c r="E101" s="20"/>
      <c r="F101" s="20">
        <v>520032640</v>
      </c>
      <c r="G101" s="20" t="s">
        <v>221</v>
      </c>
      <c r="H101" s="20" t="s">
        <v>567</v>
      </c>
      <c r="I101" s="20" t="s">
        <v>222</v>
      </c>
      <c r="J101" s="20"/>
      <c r="K101" s="21">
        <v>1.24</v>
      </c>
      <c r="L101" s="20" t="s">
        <v>208</v>
      </c>
      <c r="M101" s="42">
        <v>7.0000000000000001E-3</v>
      </c>
      <c r="N101" s="23">
        <v>-1.29E-2</v>
      </c>
      <c r="O101" s="22">
        <v>14291.21</v>
      </c>
      <c r="P101" s="33">
        <v>105.8</v>
      </c>
      <c r="Q101" s="33">
        <v>0</v>
      </c>
      <c r="R101" s="22">
        <v>15.12</v>
      </c>
      <c r="S101" s="34">
        <v>0</v>
      </c>
      <c r="T101" s="23">
        <v>2.0723260201715597E-6</v>
      </c>
      <c r="U101" s="23">
        <v>0</v>
      </c>
      <c r="Z101" s="22"/>
    </row>
    <row r="102" spans="2:26" s="33" customFormat="1">
      <c r="B102" s="20" t="s">
        <v>641</v>
      </c>
      <c r="C102" s="21">
        <v>1940600</v>
      </c>
      <c r="D102" s="20" t="s">
        <v>211</v>
      </c>
      <c r="E102" s="20"/>
      <c r="F102" s="20">
        <v>520032640</v>
      </c>
      <c r="G102" s="20" t="s">
        <v>221</v>
      </c>
      <c r="H102" s="20" t="s">
        <v>564</v>
      </c>
      <c r="I102" s="20" t="s">
        <v>224</v>
      </c>
      <c r="J102" s="20"/>
      <c r="K102" s="21">
        <v>1.81</v>
      </c>
      <c r="L102" s="20" t="s">
        <v>208</v>
      </c>
      <c r="M102" s="42">
        <v>1.4200000000000001E-2</v>
      </c>
      <c r="N102" s="23">
        <v>-5.5999999999999999E-3</v>
      </c>
      <c r="O102" s="22">
        <v>262</v>
      </c>
      <c r="P102" s="33">
        <v>5315208</v>
      </c>
      <c r="Q102" s="33">
        <v>0</v>
      </c>
      <c r="R102" s="22">
        <v>13925.84</v>
      </c>
      <c r="S102" s="34">
        <v>1.24E-2</v>
      </c>
      <c r="T102" s="23">
        <v>1.9086561233297562E-3</v>
      </c>
      <c r="U102" s="23">
        <v>2.9999999999999997E-4</v>
      </c>
      <c r="Z102" s="22"/>
    </row>
    <row r="103" spans="2:26" s="33" customFormat="1">
      <c r="B103" s="20" t="s">
        <v>612</v>
      </c>
      <c r="C103" s="21">
        <v>1940618</v>
      </c>
      <c r="D103" s="20" t="s">
        <v>211</v>
      </c>
      <c r="E103" s="20"/>
      <c r="F103" s="20">
        <v>520032640</v>
      </c>
      <c r="G103" s="20" t="s">
        <v>221</v>
      </c>
      <c r="H103" s="20" t="s">
        <v>567</v>
      </c>
      <c r="I103" s="20" t="s">
        <v>222</v>
      </c>
      <c r="J103" s="20"/>
      <c r="K103" s="21">
        <v>3.84</v>
      </c>
      <c r="L103" s="20" t="s">
        <v>208</v>
      </c>
      <c r="M103" s="42">
        <v>6.0000000000000001E-3</v>
      </c>
      <c r="N103" s="23">
        <v>-9.4000000000000004E-3</v>
      </c>
      <c r="O103" s="22">
        <v>977734.26</v>
      </c>
      <c r="P103" s="33">
        <v>108.62</v>
      </c>
      <c r="Q103" s="33">
        <v>0</v>
      </c>
      <c r="R103" s="22">
        <v>1062.01</v>
      </c>
      <c r="S103" s="34">
        <v>5.9999999999999995E-4</v>
      </c>
      <c r="T103" s="23">
        <v>1.4555760295518506E-4</v>
      </c>
      <c r="U103" s="23">
        <v>0</v>
      </c>
      <c r="Z103" s="22"/>
    </row>
    <row r="104" spans="2:26" s="33" customFormat="1">
      <c r="B104" s="20" t="s">
        <v>640</v>
      </c>
      <c r="C104" s="21">
        <v>1940626</v>
      </c>
      <c r="D104" s="20" t="s">
        <v>211</v>
      </c>
      <c r="E104" s="20"/>
      <c r="F104" s="20">
        <v>520032640</v>
      </c>
      <c r="G104" s="20" t="s">
        <v>221</v>
      </c>
      <c r="H104" s="20" t="s">
        <v>564</v>
      </c>
      <c r="I104" s="20" t="s">
        <v>224</v>
      </c>
      <c r="J104" s="20"/>
      <c r="K104" s="21">
        <v>2.4500000000000002</v>
      </c>
      <c r="L104" s="20" t="s">
        <v>208</v>
      </c>
      <c r="M104" s="42">
        <v>1.5900000000000001E-2</v>
      </c>
      <c r="N104" s="23">
        <v>1.6999999999999999E-3</v>
      </c>
      <c r="O104" s="22">
        <v>273</v>
      </c>
      <c r="P104" s="33">
        <v>5290000</v>
      </c>
      <c r="Q104" s="33">
        <v>0</v>
      </c>
      <c r="R104" s="22">
        <v>14441.7</v>
      </c>
      <c r="S104" s="34">
        <v>1.8200000000000001E-2</v>
      </c>
      <c r="T104" s="23">
        <v>1.9793591723221969E-3</v>
      </c>
      <c r="U104" s="23">
        <v>2.9999999999999997E-4</v>
      </c>
      <c r="Z104" s="22"/>
    </row>
    <row r="105" spans="2:26" s="33" customFormat="1">
      <c r="B105" s="20" t="s">
        <v>614</v>
      </c>
      <c r="C105" s="21">
        <v>1940659</v>
      </c>
      <c r="D105" s="20" t="s">
        <v>211</v>
      </c>
      <c r="E105" s="20"/>
      <c r="F105" s="20">
        <v>520032640</v>
      </c>
      <c r="G105" s="20" t="s">
        <v>221</v>
      </c>
      <c r="H105" s="20" t="s">
        <v>567</v>
      </c>
      <c r="I105" s="20" t="s">
        <v>222</v>
      </c>
      <c r="J105" s="20"/>
      <c r="K105" s="21">
        <v>4.8600000000000003</v>
      </c>
      <c r="L105" s="20" t="s">
        <v>208</v>
      </c>
      <c r="M105" s="42">
        <v>1.7500000000000002E-2</v>
      </c>
      <c r="N105" s="23">
        <v>-8.0000000000000002E-3</v>
      </c>
      <c r="O105" s="22">
        <v>86442612.280000001</v>
      </c>
      <c r="P105" s="33">
        <v>114.9</v>
      </c>
      <c r="Q105" s="33">
        <v>0</v>
      </c>
      <c r="R105" s="22">
        <v>99322.569999999992</v>
      </c>
      <c r="S105" s="34">
        <v>2.0899999999999998E-2</v>
      </c>
      <c r="T105" s="23">
        <v>1.3613012314901531E-2</v>
      </c>
      <c r="U105" s="23">
        <v>2.2000000000000001E-3</v>
      </c>
      <c r="Z105" s="22"/>
    </row>
    <row r="106" spans="2:26" s="33" customFormat="1">
      <c r="B106" s="20" t="s">
        <v>1012</v>
      </c>
      <c r="C106" s="21">
        <v>1940691</v>
      </c>
      <c r="D106" s="20" t="s">
        <v>211</v>
      </c>
      <c r="E106" s="20"/>
      <c r="F106" s="20">
        <v>520032640</v>
      </c>
      <c r="G106" s="20" t="s">
        <v>221</v>
      </c>
      <c r="H106" s="20" t="s">
        <v>564</v>
      </c>
      <c r="I106" s="20" t="s">
        <v>224</v>
      </c>
      <c r="J106" s="20"/>
      <c r="K106" s="21">
        <v>3.65</v>
      </c>
      <c r="L106" s="20" t="s">
        <v>208</v>
      </c>
      <c r="M106" s="42">
        <v>2.0199999999999999E-2</v>
      </c>
      <c r="N106" s="23">
        <v>2E-3</v>
      </c>
      <c r="O106" s="22">
        <v>578</v>
      </c>
      <c r="P106" s="33">
        <v>5439411</v>
      </c>
      <c r="Q106" s="33">
        <v>0</v>
      </c>
      <c r="R106" s="22">
        <v>31439.8</v>
      </c>
      <c r="S106" s="34">
        <v>2.75E-2</v>
      </c>
      <c r="T106" s="23">
        <v>4.309094947684511E-3</v>
      </c>
      <c r="U106" s="23">
        <v>6.9999999999999999E-4</v>
      </c>
      <c r="Z106" s="22"/>
    </row>
    <row r="107" spans="2:26" s="33" customFormat="1">
      <c r="B107" s="20" t="s">
        <v>1013</v>
      </c>
      <c r="C107" s="21">
        <v>1940725</v>
      </c>
      <c r="D107" s="20" t="s">
        <v>211</v>
      </c>
      <c r="E107" s="20"/>
      <c r="F107" s="20">
        <v>520032640</v>
      </c>
      <c r="G107" s="20" t="s">
        <v>221</v>
      </c>
      <c r="H107" s="20" t="s">
        <v>564</v>
      </c>
      <c r="I107" s="20" t="s">
        <v>224</v>
      </c>
      <c r="J107" s="20"/>
      <c r="K107" s="21">
        <v>4.6500000000000004</v>
      </c>
      <c r="L107" s="20" t="s">
        <v>208</v>
      </c>
      <c r="M107" s="42">
        <v>2.5899999999999999E-2</v>
      </c>
      <c r="N107" s="23">
        <v>5.5999999999999999E-3</v>
      </c>
      <c r="O107" s="22">
        <v>1221</v>
      </c>
      <c r="P107" s="33">
        <v>5569000</v>
      </c>
      <c r="Q107" s="33">
        <v>0</v>
      </c>
      <c r="R107" s="22">
        <v>67997.490000000005</v>
      </c>
      <c r="S107" s="34">
        <v>5.7799999999999997E-2</v>
      </c>
      <c r="T107" s="23">
        <v>9.3196407297192752E-3</v>
      </c>
      <c r="U107" s="23">
        <v>1.5E-3</v>
      </c>
      <c r="Z107" s="22"/>
    </row>
    <row r="108" spans="2:26" s="33" customFormat="1">
      <c r="B108" s="20" t="s">
        <v>304</v>
      </c>
      <c r="C108" s="21">
        <v>2260479</v>
      </c>
      <c r="D108" s="20" t="s">
        <v>211</v>
      </c>
      <c r="E108" s="20"/>
      <c r="F108" s="20">
        <v>520024126</v>
      </c>
      <c r="G108" s="20" t="s">
        <v>986</v>
      </c>
      <c r="H108" s="20" t="s">
        <v>569</v>
      </c>
      <c r="I108" s="20" t="s">
        <v>222</v>
      </c>
      <c r="J108" s="20"/>
      <c r="K108" s="21">
        <v>2.46</v>
      </c>
      <c r="L108" s="20" t="s">
        <v>208</v>
      </c>
      <c r="M108" s="42">
        <v>2.8500000000000001E-2</v>
      </c>
      <c r="N108" s="23">
        <v>-8.3000000000000001E-3</v>
      </c>
      <c r="O108" s="22">
        <v>39161</v>
      </c>
      <c r="P108" s="33">
        <v>113.62</v>
      </c>
      <c r="Q108" s="33">
        <v>0</v>
      </c>
      <c r="R108" s="22">
        <v>44.489999999999995</v>
      </c>
      <c r="S108" s="34">
        <v>0</v>
      </c>
      <c r="T108" s="23">
        <v>6.0977370791952839E-6</v>
      </c>
      <c r="U108" s="23">
        <v>0</v>
      </c>
      <c r="Z108" s="22"/>
    </row>
    <row r="109" spans="2:26" s="33" customFormat="1">
      <c r="B109" s="20" t="s">
        <v>844</v>
      </c>
      <c r="C109" s="21">
        <v>2260545</v>
      </c>
      <c r="D109" s="20" t="s">
        <v>211</v>
      </c>
      <c r="E109" s="20"/>
      <c r="F109" s="20">
        <v>520024126</v>
      </c>
      <c r="G109" s="20" t="s">
        <v>986</v>
      </c>
      <c r="H109" s="20" t="s">
        <v>569</v>
      </c>
      <c r="I109" s="20" t="s">
        <v>222</v>
      </c>
      <c r="J109" s="20"/>
      <c r="K109" s="21">
        <v>4.2300000000000004</v>
      </c>
      <c r="L109" s="20" t="s">
        <v>208</v>
      </c>
      <c r="M109" s="42">
        <v>2.4E-2</v>
      </c>
      <c r="N109" s="23">
        <v>-5.0000000000000001E-3</v>
      </c>
      <c r="O109" s="22">
        <v>272740.05</v>
      </c>
      <c r="P109" s="33">
        <v>115.79</v>
      </c>
      <c r="Q109" s="33">
        <v>0</v>
      </c>
      <c r="R109" s="22">
        <v>315.81</v>
      </c>
      <c r="S109" s="34">
        <v>5.0000000000000001E-4</v>
      </c>
      <c r="T109" s="23">
        <v>4.3284476218940497E-5</v>
      </c>
      <c r="U109" s="23">
        <v>0</v>
      </c>
      <c r="Z109" s="22"/>
    </row>
    <row r="110" spans="2:26" s="33" customFormat="1">
      <c r="B110" s="20" t="s">
        <v>893</v>
      </c>
      <c r="C110" s="21">
        <v>2260552</v>
      </c>
      <c r="D110" s="20" t="s">
        <v>211</v>
      </c>
      <c r="E110" s="20"/>
      <c r="F110" s="20">
        <v>520024126</v>
      </c>
      <c r="G110" s="20" t="s">
        <v>986</v>
      </c>
      <c r="H110" s="20" t="s">
        <v>569</v>
      </c>
      <c r="I110" s="20" t="s">
        <v>222</v>
      </c>
      <c r="J110" s="20"/>
      <c r="K110" s="21">
        <v>5.59</v>
      </c>
      <c r="L110" s="20" t="s">
        <v>208</v>
      </c>
      <c r="M110" s="42">
        <v>2.5999999999999999E-2</v>
      </c>
      <c r="N110" s="23">
        <v>-8.9999999999999998E-4</v>
      </c>
      <c r="O110" s="22">
        <v>34251.800000000003</v>
      </c>
      <c r="P110" s="33">
        <v>118.16</v>
      </c>
      <c r="Q110" s="33">
        <v>0</v>
      </c>
      <c r="R110" s="22">
        <v>40.47</v>
      </c>
      <c r="S110" s="34">
        <v>1E-4</v>
      </c>
      <c r="T110" s="23">
        <v>5.5467615103401467E-6</v>
      </c>
      <c r="U110" s="23">
        <v>0</v>
      </c>
      <c r="Z110" s="22"/>
    </row>
    <row r="111" spans="2:26" s="33" customFormat="1">
      <c r="B111" s="20" t="s">
        <v>276</v>
      </c>
      <c r="C111" s="21">
        <v>2300143</v>
      </c>
      <c r="D111" s="20" t="s">
        <v>211</v>
      </c>
      <c r="E111" s="20"/>
      <c r="F111" s="20">
        <v>520031931</v>
      </c>
      <c r="G111" s="20" t="s">
        <v>229</v>
      </c>
      <c r="H111" s="20" t="s">
        <v>571</v>
      </c>
      <c r="I111" s="20" t="s">
        <v>222</v>
      </c>
      <c r="J111" s="20"/>
      <c r="K111" s="21">
        <v>0.92</v>
      </c>
      <c r="L111" s="20" t="s">
        <v>208</v>
      </c>
      <c r="M111" s="42">
        <v>3.6999999999999998E-2</v>
      </c>
      <c r="N111" s="23">
        <v>-9.1000000000000004E-3</v>
      </c>
      <c r="O111" s="22">
        <v>75027182.939999998</v>
      </c>
      <c r="P111" s="33">
        <v>109.93</v>
      </c>
      <c r="Q111" s="33">
        <v>0</v>
      </c>
      <c r="R111" s="22">
        <v>82477.38</v>
      </c>
      <c r="S111" s="34">
        <v>7.4999999999999997E-2</v>
      </c>
      <c r="T111" s="23">
        <v>1.1304234169945596E-2</v>
      </c>
      <c r="U111" s="23">
        <v>1.9E-3</v>
      </c>
      <c r="Z111" s="22"/>
    </row>
    <row r="112" spans="2:26" s="33" customFormat="1">
      <c r="B112" s="20" t="s">
        <v>275</v>
      </c>
      <c r="C112" s="21">
        <v>2300184</v>
      </c>
      <c r="D112" s="20" t="s">
        <v>211</v>
      </c>
      <c r="E112" s="20"/>
      <c r="F112" s="20">
        <v>520031931</v>
      </c>
      <c r="G112" s="20" t="s">
        <v>229</v>
      </c>
      <c r="H112" s="20" t="s">
        <v>571</v>
      </c>
      <c r="I112" s="20" t="s">
        <v>222</v>
      </c>
      <c r="J112" s="20"/>
      <c r="K112" s="21">
        <v>3.14</v>
      </c>
      <c r="L112" s="20" t="s">
        <v>208</v>
      </c>
      <c r="M112" s="42">
        <v>2.1999999999999999E-2</v>
      </c>
      <c r="N112" s="23">
        <v>-7.0000000000000001E-3</v>
      </c>
      <c r="O112" s="22">
        <v>7.9</v>
      </c>
      <c r="P112" s="33">
        <v>111.41</v>
      </c>
      <c r="Q112" s="33">
        <v>0</v>
      </c>
      <c r="R112" s="22">
        <v>0.01</v>
      </c>
      <c r="S112" s="34">
        <v>0</v>
      </c>
      <c r="T112" s="23">
        <v>1.3705859921769576E-9</v>
      </c>
      <c r="U112" s="23">
        <v>0</v>
      </c>
      <c r="Z112" s="22"/>
    </row>
    <row r="113" spans="2:26" s="33" customFormat="1">
      <c r="B113" s="20" t="s">
        <v>1014</v>
      </c>
      <c r="C113" s="21">
        <v>2300242</v>
      </c>
      <c r="D113" s="20" t="s">
        <v>211</v>
      </c>
      <c r="E113" s="20"/>
      <c r="F113" s="20">
        <v>520031931</v>
      </c>
      <c r="G113" s="20" t="s">
        <v>229</v>
      </c>
      <c r="H113" s="20" t="s">
        <v>571</v>
      </c>
      <c r="I113" s="20" t="s">
        <v>222</v>
      </c>
      <c r="J113" s="20"/>
      <c r="K113" s="21">
        <v>6.59</v>
      </c>
      <c r="L113" s="20" t="s">
        <v>208</v>
      </c>
      <c r="M113" s="42">
        <v>1.7000000000000001E-2</v>
      </c>
      <c r="N113" s="23">
        <v>1.1000000000000001E-3</v>
      </c>
      <c r="O113" s="22">
        <v>21919249.989999998</v>
      </c>
      <c r="P113" s="33">
        <v>111.1</v>
      </c>
      <c r="Q113" s="33">
        <v>0</v>
      </c>
      <c r="R113" s="22">
        <v>24352.29</v>
      </c>
      <c r="S113" s="34">
        <v>1.7299999999999999E-2</v>
      </c>
      <c r="T113" s="23">
        <v>3.3376907551431003E-3</v>
      </c>
      <c r="U113" s="23">
        <v>5.9999999999999995E-4</v>
      </c>
      <c r="Z113" s="22"/>
    </row>
    <row r="114" spans="2:26" s="33" customFormat="1">
      <c r="B114" s="20" t="s">
        <v>268</v>
      </c>
      <c r="C114" s="21">
        <v>2310142</v>
      </c>
      <c r="D114" s="20" t="s">
        <v>211</v>
      </c>
      <c r="E114" s="20"/>
      <c r="F114" s="20">
        <v>520032046</v>
      </c>
      <c r="G114" s="20" t="s">
        <v>221</v>
      </c>
      <c r="H114" s="20" t="s">
        <v>567</v>
      </c>
      <c r="I114" s="20" t="s">
        <v>222</v>
      </c>
      <c r="J114" s="20"/>
      <c r="K114" s="21">
        <v>0.2</v>
      </c>
      <c r="L114" s="20" t="s">
        <v>208</v>
      </c>
      <c r="M114" s="42">
        <v>4.1000000000000003E-3</v>
      </c>
      <c r="N114" s="23">
        <v>-7.9000000000000008E-3</v>
      </c>
      <c r="O114" s="22">
        <v>39347094.610000007</v>
      </c>
      <c r="P114" s="33">
        <v>101.67</v>
      </c>
      <c r="Q114" s="33">
        <v>0</v>
      </c>
      <c r="R114" s="22">
        <v>40004.189999999995</v>
      </c>
      <c r="S114" s="34">
        <v>9.5799999999999996E-2</v>
      </c>
      <c r="T114" s="23">
        <v>5.4829182442385519E-3</v>
      </c>
      <c r="U114" s="23">
        <v>8.9999999999999998E-4</v>
      </c>
      <c r="Z114" s="22"/>
    </row>
    <row r="115" spans="2:26" s="33" customFormat="1">
      <c r="B115" s="20" t="s">
        <v>611</v>
      </c>
      <c r="C115" s="21">
        <v>2310183</v>
      </c>
      <c r="D115" s="20" t="s">
        <v>211</v>
      </c>
      <c r="E115" s="20"/>
      <c r="F115" s="20">
        <v>520032046</v>
      </c>
      <c r="G115" s="20" t="s">
        <v>221</v>
      </c>
      <c r="H115" s="20" t="s">
        <v>567</v>
      </c>
      <c r="I115" s="20" t="s">
        <v>222</v>
      </c>
      <c r="J115" s="20"/>
      <c r="K115" s="21">
        <v>8.75</v>
      </c>
      <c r="L115" s="20" t="s">
        <v>208</v>
      </c>
      <c r="M115" s="42">
        <v>3.813E-3</v>
      </c>
      <c r="N115" s="23">
        <v>4.1999999999999997E-3</v>
      </c>
      <c r="O115" s="22">
        <v>111844129</v>
      </c>
      <c r="P115" s="33">
        <v>104.48</v>
      </c>
      <c r="Q115" s="33">
        <v>0</v>
      </c>
      <c r="R115" s="22">
        <v>116854.75</v>
      </c>
      <c r="S115" s="34">
        <v>0.1593</v>
      </c>
      <c r="T115" s="23">
        <v>1.6015948346934032E-2</v>
      </c>
      <c r="U115" s="23">
        <v>2.5999999999999999E-3</v>
      </c>
      <c r="Z115" s="22"/>
    </row>
    <row r="116" spans="2:26" s="33" customFormat="1">
      <c r="B116" s="20" t="s">
        <v>1015</v>
      </c>
      <c r="C116" s="21">
        <v>2310191</v>
      </c>
      <c r="D116" s="20" t="s">
        <v>211</v>
      </c>
      <c r="E116" s="20"/>
      <c r="F116" s="20">
        <v>520032046</v>
      </c>
      <c r="G116" s="20" t="s">
        <v>221</v>
      </c>
      <c r="H116" s="20" t="s">
        <v>567</v>
      </c>
      <c r="I116" s="20" t="s">
        <v>222</v>
      </c>
      <c r="J116" s="20"/>
      <c r="K116" s="21">
        <v>0.08</v>
      </c>
      <c r="L116" s="20" t="s">
        <v>208</v>
      </c>
      <c r="M116" s="42">
        <v>0.04</v>
      </c>
      <c r="N116" s="23">
        <v>1.66E-2</v>
      </c>
      <c r="O116" s="22">
        <v>56126761.310000002</v>
      </c>
      <c r="P116" s="33">
        <v>106.9</v>
      </c>
      <c r="Q116" s="33">
        <v>0</v>
      </c>
      <c r="R116" s="22">
        <v>59999.51</v>
      </c>
      <c r="S116" s="34">
        <v>2.7E-2</v>
      </c>
      <c r="T116" s="23">
        <v>8.2234487943481285E-3</v>
      </c>
      <c r="U116" s="23">
        <v>1.4E-3</v>
      </c>
      <c r="Z116" s="22"/>
    </row>
    <row r="117" spans="2:26" s="33" customFormat="1">
      <c r="B117" s="20" t="s">
        <v>1016</v>
      </c>
      <c r="C117" s="21">
        <v>2310209</v>
      </c>
      <c r="D117" s="20" t="s">
        <v>211</v>
      </c>
      <c r="E117" s="20"/>
      <c r="F117" s="20">
        <v>520032046</v>
      </c>
      <c r="G117" s="20" t="s">
        <v>221</v>
      </c>
      <c r="H117" s="20" t="s">
        <v>567</v>
      </c>
      <c r="I117" s="20" t="s">
        <v>222</v>
      </c>
      <c r="J117" s="20"/>
      <c r="K117" s="21">
        <v>1.23</v>
      </c>
      <c r="L117" s="20" t="s">
        <v>208</v>
      </c>
      <c r="M117" s="42">
        <v>9.9000000000000008E-3</v>
      </c>
      <c r="N117" s="23">
        <v>-1.4E-2</v>
      </c>
      <c r="O117" s="22">
        <v>195007764</v>
      </c>
      <c r="P117" s="33">
        <v>106.16</v>
      </c>
      <c r="Q117" s="33">
        <v>0</v>
      </c>
      <c r="R117" s="22">
        <v>207020.24000000002</v>
      </c>
      <c r="S117" s="34">
        <v>6.4699999999999994E-2</v>
      </c>
      <c r="T117" s="23">
        <v>2.837390410411119E-2</v>
      </c>
      <c r="U117" s="23">
        <v>4.7000000000000002E-3</v>
      </c>
      <c r="Z117" s="22"/>
    </row>
    <row r="118" spans="2:26" s="33" customFormat="1">
      <c r="B118" s="20" t="s">
        <v>220</v>
      </c>
      <c r="C118" s="21">
        <v>2310217</v>
      </c>
      <c r="D118" s="20" t="s">
        <v>211</v>
      </c>
      <c r="E118" s="20"/>
      <c r="F118" s="20">
        <v>520032046</v>
      </c>
      <c r="G118" s="20" t="s">
        <v>221</v>
      </c>
      <c r="H118" s="20" t="s">
        <v>567</v>
      </c>
      <c r="I118" s="20" t="s">
        <v>222</v>
      </c>
      <c r="J118" s="20"/>
      <c r="K118" s="21">
        <v>3.2</v>
      </c>
      <c r="L118" s="20" t="s">
        <v>208</v>
      </c>
      <c r="M118" s="42">
        <v>8.6E-3</v>
      </c>
      <c r="N118" s="23">
        <v>-1.0500000000000001E-2</v>
      </c>
      <c r="O118" s="22">
        <v>8757140</v>
      </c>
      <c r="P118" s="33">
        <v>109.56</v>
      </c>
      <c r="Q118" s="33">
        <v>0</v>
      </c>
      <c r="R118" s="22">
        <v>9594.32</v>
      </c>
      <c r="S118" s="34">
        <v>3.5000000000000001E-3</v>
      </c>
      <c r="T118" s="23">
        <v>1.3149840596463228E-3</v>
      </c>
      <c r="U118" s="23">
        <v>2.0000000000000001E-4</v>
      </c>
      <c r="Z118" s="22"/>
    </row>
    <row r="119" spans="2:26" s="33" customFormat="1">
      <c r="B119" s="20" t="s">
        <v>226</v>
      </c>
      <c r="C119" s="21">
        <v>2310233</v>
      </c>
      <c r="D119" s="20" t="s">
        <v>211</v>
      </c>
      <c r="E119" s="20"/>
      <c r="F119" s="20">
        <v>520032046</v>
      </c>
      <c r="G119" s="20" t="s">
        <v>221</v>
      </c>
      <c r="H119" s="20" t="s">
        <v>571</v>
      </c>
      <c r="I119" s="20" t="s">
        <v>222</v>
      </c>
      <c r="J119" s="20"/>
      <c r="K119" s="21">
        <v>1.46</v>
      </c>
      <c r="L119" s="20" t="s">
        <v>208</v>
      </c>
      <c r="M119" s="42">
        <v>1.06E-2</v>
      </c>
      <c r="N119" s="23">
        <v>-2.0999999999999999E-3</v>
      </c>
      <c r="O119" s="22">
        <v>667</v>
      </c>
      <c r="P119" s="33">
        <v>5240529</v>
      </c>
      <c r="Q119" s="33">
        <v>0</v>
      </c>
      <c r="R119" s="22">
        <v>34954.33</v>
      </c>
      <c r="S119" s="34">
        <v>4.9099999999999998E-2</v>
      </c>
      <c r="T119" s="23">
        <v>4.7907915063930794E-3</v>
      </c>
      <c r="U119" s="23">
        <v>8.0000000000000004E-4</v>
      </c>
      <c r="Z119" s="22"/>
    </row>
    <row r="120" spans="2:26" s="33" customFormat="1">
      <c r="B120" s="20" t="s">
        <v>637</v>
      </c>
      <c r="C120" s="21">
        <v>2310266</v>
      </c>
      <c r="D120" s="20" t="s">
        <v>211</v>
      </c>
      <c r="E120" s="20"/>
      <c r="F120" s="20">
        <v>520032046</v>
      </c>
      <c r="G120" s="20" t="s">
        <v>221</v>
      </c>
      <c r="H120" s="20" t="s">
        <v>571</v>
      </c>
      <c r="I120" s="20" t="s">
        <v>222</v>
      </c>
      <c r="J120" s="20"/>
      <c r="K120" s="21">
        <v>2.25</v>
      </c>
      <c r="L120" s="20" t="s">
        <v>208</v>
      </c>
      <c r="M120" s="42">
        <v>1.8200000000000001E-2</v>
      </c>
      <c r="N120" s="23">
        <v>1.1999999999999999E-3</v>
      </c>
      <c r="O120" s="22">
        <v>946</v>
      </c>
      <c r="P120" s="33">
        <v>5316000</v>
      </c>
      <c r="Q120" s="33">
        <v>0</v>
      </c>
      <c r="R120" s="22">
        <v>50289.36</v>
      </c>
      <c r="S120" s="34">
        <v>6.6600000000000006E-2</v>
      </c>
      <c r="T120" s="23">
        <v>6.8925892371544204E-3</v>
      </c>
      <c r="U120" s="23">
        <v>1.1000000000000001E-3</v>
      </c>
      <c r="Z120" s="22"/>
    </row>
    <row r="121" spans="2:26" s="33" customFormat="1">
      <c r="B121" s="20" t="s">
        <v>610</v>
      </c>
      <c r="C121" s="21">
        <v>2310282</v>
      </c>
      <c r="D121" s="20" t="s">
        <v>211</v>
      </c>
      <c r="E121" s="20"/>
      <c r="F121" s="20">
        <v>520032046</v>
      </c>
      <c r="G121" s="20" t="s">
        <v>221</v>
      </c>
      <c r="H121" s="20" t="s">
        <v>567</v>
      </c>
      <c r="I121" s="20" t="s">
        <v>222</v>
      </c>
      <c r="J121" s="20"/>
      <c r="K121" s="21">
        <v>4.9400000000000004</v>
      </c>
      <c r="L121" s="20" t="s">
        <v>208</v>
      </c>
      <c r="M121" s="42">
        <v>3.8E-3</v>
      </c>
      <c r="N121" s="23">
        <v>-8.0000000000000002E-3</v>
      </c>
      <c r="O121" s="22">
        <v>246701099</v>
      </c>
      <c r="P121" s="33">
        <v>105.95</v>
      </c>
      <c r="Q121" s="33">
        <v>0</v>
      </c>
      <c r="R121" s="22">
        <v>261379.81</v>
      </c>
      <c r="S121" s="34">
        <v>8.2199999999999995E-2</v>
      </c>
      <c r="T121" s="23">
        <v>3.5824350622387466E-2</v>
      </c>
      <c r="U121" s="23">
        <v>5.8999999999999999E-3</v>
      </c>
      <c r="Z121" s="22"/>
    </row>
    <row r="122" spans="2:26" s="33" customFormat="1">
      <c r="B122" s="20" t="s">
        <v>1017</v>
      </c>
      <c r="C122" s="21">
        <v>2310290</v>
      </c>
      <c r="D122" s="20" t="s">
        <v>211</v>
      </c>
      <c r="E122" s="20"/>
      <c r="F122" s="20">
        <v>520032046</v>
      </c>
      <c r="G122" s="20" t="s">
        <v>221</v>
      </c>
      <c r="H122" s="20" t="s">
        <v>571</v>
      </c>
      <c r="I122" s="20" t="s">
        <v>222</v>
      </c>
      <c r="J122" s="20"/>
      <c r="K122" s="21">
        <v>3.38</v>
      </c>
      <c r="L122" s="20" t="s">
        <v>208</v>
      </c>
      <c r="M122" s="42">
        <v>1.89E-2</v>
      </c>
      <c r="N122" s="23">
        <v>2.5999999999999999E-3</v>
      </c>
      <c r="O122" s="22">
        <v>1667</v>
      </c>
      <c r="P122" s="33">
        <v>5326979</v>
      </c>
      <c r="Q122" s="33">
        <v>0</v>
      </c>
      <c r="R122" s="22">
        <v>88800.74</v>
      </c>
      <c r="S122" s="34">
        <v>7.6499999999999999E-2</v>
      </c>
      <c r="T122" s="23">
        <v>1.2170905033894805E-2</v>
      </c>
      <c r="U122" s="23">
        <v>2E-3</v>
      </c>
      <c r="Z122" s="22"/>
    </row>
    <row r="123" spans="2:26" s="33" customFormat="1">
      <c r="B123" s="20" t="s">
        <v>845</v>
      </c>
      <c r="C123" s="21">
        <v>2310324</v>
      </c>
      <c r="D123" s="20" t="s">
        <v>211</v>
      </c>
      <c r="E123" s="20"/>
      <c r="F123" s="20">
        <v>520032046</v>
      </c>
      <c r="G123" s="20" t="s">
        <v>221</v>
      </c>
      <c r="H123" s="20" t="s">
        <v>567</v>
      </c>
      <c r="I123" s="20" t="s">
        <v>222</v>
      </c>
      <c r="J123" s="20"/>
      <c r="K123" s="21">
        <v>2.33</v>
      </c>
      <c r="L123" s="20" t="s">
        <v>208</v>
      </c>
      <c r="M123" s="42">
        <v>1E-3</v>
      </c>
      <c r="N123" s="23">
        <v>-1.23E-2</v>
      </c>
      <c r="O123" s="22">
        <v>200403961</v>
      </c>
      <c r="P123" s="33">
        <v>104.05</v>
      </c>
      <c r="Q123" s="33">
        <v>0</v>
      </c>
      <c r="R123" s="22">
        <v>208520.32000000001</v>
      </c>
      <c r="S123" s="34">
        <v>7.8799999999999995E-2</v>
      </c>
      <c r="T123" s="23">
        <v>2.857950296762567E-2</v>
      </c>
      <c r="U123" s="23">
        <v>4.7000000000000002E-3</v>
      </c>
      <c r="Z123" s="22"/>
    </row>
    <row r="124" spans="2:26" s="33" customFormat="1">
      <c r="B124" s="20" t="s">
        <v>1018</v>
      </c>
      <c r="C124" s="21">
        <v>2310381</v>
      </c>
      <c r="D124" s="20" t="s">
        <v>211</v>
      </c>
      <c r="E124" s="20"/>
      <c r="F124" s="20">
        <v>520032046</v>
      </c>
      <c r="G124" s="20" t="s">
        <v>221</v>
      </c>
      <c r="H124" s="20" t="s">
        <v>567</v>
      </c>
      <c r="I124" s="20" t="s">
        <v>222</v>
      </c>
      <c r="J124" s="20"/>
      <c r="K124" s="21">
        <v>8.93</v>
      </c>
      <c r="L124" s="20" t="s">
        <v>208</v>
      </c>
      <c r="M124" s="42">
        <v>2E-3</v>
      </c>
      <c r="N124" s="23">
        <v>-4.0000000000000002E-4</v>
      </c>
      <c r="O124" s="22">
        <v>21936015</v>
      </c>
      <c r="P124" s="33">
        <v>103.7</v>
      </c>
      <c r="Q124" s="33">
        <v>44.53</v>
      </c>
      <c r="R124" s="22">
        <v>22792.18</v>
      </c>
      <c r="S124" s="34">
        <v>5.3100000000000001E-2</v>
      </c>
      <c r="T124" s="23">
        <v>3.123864263917581E-3</v>
      </c>
      <c r="U124" s="23">
        <v>5.0000000000000001E-4</v>
      </c>
      <c r="Z124" s="22"/>
    </row>
    <row r="125" spans="2:26" s="33" customFormat="1">
      <c r="B125" s="20" t="s">
        <v>1019</v>
      </c>
      <c r="C125" s="21">
        <v>2310399</v>
      </c>
      <c r="D125" s="20" t="s">
        <v>211</v>
      </c>
      <c r="E125" s="20"/>
      <c r="F125" s="20">
        <v>520032046</v>
      </c>
      <c r="G125" s="20" t="s">
        <v>221</v>
      </c>
      <c r="H125" s="20" t="s">
        <v>571</v>
      </c>
      <c r="I125" s="20" t="s">
        <v>222</v>
      </c>
      <c r="J125" s="20"/>
      <c r="K125" s="21">
        <v>4.8099999999999996</v>
      </c>
      <c r="L125" s="20" t="s">
        <v>208</v>
      </c>
      <c r="M125" s="42">
        <v>1.89E-2</v>
      </c>
      <c r="N125" s="23">
        <v>2.8999999999999998E-3</v>
      </c>
      <c r="O125" s="22">
        <v>436</v>
      </c>
      <c r="P125" s="33">
        <v>5471132</v>
      </c>
      <c r="Q125" s="33">
        <v>0</v>
      </c>
      <c r="R125" s="22">
        <v>23854.14</v>
      </c>
      <c r="S125" s="34">
        <v>5.45E-2</v>
      </c>
      <c r="T125" s="23">
        <v>3.2694150139428052E-3</v>
      </c>
      <c r="U125" s="23">
        <v>5.0000000000000001E-4</v>
      </c>
      <c r="Z125" s="22"/>
    </row>
    <row r="126" spans="2:26" s="33" customFormat="1">
      <c r="B126" s="20" t="s">
        <v>1020</v>
      </c>
      <c r="C126" s="21">
        <v>2310423</v>
      </c>
      <c r="D126" s="20" t="s">
        <v>211</v>
      </c>
      <c r="E126" s="20"/>
      <c r="F126" s="20">
        <v>520032046</v>
      </c>
      <c r="G126" s="20" t="s">
        <v>221</v>
      </c>
      <c r="H126" s="20" t="s">
        <v>562</v>
      </c>
      <c r="I126" s="20" t="s">
        <v>224</v>
      </c>
      <c r="J126" s="20"/>
      <c r="K126" s="21">
        <v>2.17</v>
      </c>
      <c r="L126" s="20" t="s">
        <v>208</v>
      </c>
      <c r="M126" s="42">
        <v>9.4999999999999998E-3</v>
      </c>
      <c r="N126" s="23">
        <v>-1.0800000000000001E-2</v>
      </c>
      <c r="O126" s="22">
        <v>43179188.909999996</v>
      </c>
      <c r="P126" s="33">
        <v>107.11</v>
      </c>
      <c r="Q126" s="33">
        <v>0</v>
      </c>
      <c r="R126" s="22">
        <v>46249.23</v>
      </c>
      <c r="S126" s="34">
        <v>6.7199999999999996E-2</v>
      </c>
      <c r="T126" s="23">
        <v>6.3388546786970314E-3</v>
      </c>
      <c r="U126" s="23">
        <v>1E-3</v>
      </c>
      <c r="Z126" s="22"/>
    </row>
    <row r="127" spans="2:26" s="33" customFormat="1">
      <c r="B127" s="20" t="s">
        <v>1021</v>
      </c>
      <c r="C127" s="21">
        <v>2310431</v>
      </c>
      <c r="D127" s="20" t="s">
        <v>211</v>
      </c>
      <c r="E127" s="20"/>
      <c r="F127" s="20">
        <v>520032046</v>
      </c>
      <c r="G127" s="20" t="s">
        <v>221</v>
      </c>
      <c r="H127" s="20" t="s">
        <v>562</v>
      </c>
      <c r="I127" s="20" t="s">
        <v>224</v>
      </c>
      <c r="J127" s="20"/>
      <c r="K127" s="21">
        <v>1.21</v>
      </c>
      <c r="L127" s="20" t="s">
        <v>208</v>
      </c>
      <c r="M127" s="42">
        <v>2.8E-3</v>
      </c>
      <c r="N127" s="23">
        <v>-9.4000000000000004E-3</v>
      </c>
      <c r="O127" s="22">
        <v>26015874</v>
      </c>
      <c r="P127" s="33">
        <v>103.04</v>
      </c>
      <c r="Q127" s="33">
        <v>0</v>
      </c>
      <c r="R127" s="22">
        <v>26806.75</v>
      </c>
      <c r="S127" s="34">
        <v>6.13E-2</v>
      </c>
      <c r="T127" s="23">
        <v>3.6740956045789655E-3</v>
      </c>
      <c r="U127" s="23">
        <v>5.9999999999999995E-4</v>
      </c>
      <c r="Z127" s="22"/>
    </row>
    <row r="128" spans="2:26" s="33" customFormat="1">
      <c r="B128" s="20" t="s">
        <v>1022</v>
      </c>
      <c r="C128" s="21">
        <v>2310449</v>
      </c>
      <c r="D128" s="20" t="s">
        <v>211</v>
      </c>
      <c r="E128" s="20"/>
      <c r="F128" s="20">
        <v>520032046</v>
      </c>
      <c r="G128" s="20" t="s">
        <v>221</v>
      </c>
      <c r="H128" s="20" t="s">
        <v>562</v>
      </c>
      <c r="I128" s="20" t="s">
        <v>224</v>
      </c>
      <c r="J128" s="20"/>
      <c r="K128" s="21">
        <v>2.73</v>
      </c>
      <c r="L128" s="20" t="s">
        <v>208</v>
      </c>
      <c r="M128" s="42">
        <v>0.01</v>
      </c>
      <c r="N128" s="23">
        <v>-9.4999999999999998E-3</v>
      </c>
      <c r="O128" s="22">
        <v>80400</v>
      </c>
      <c r="P128" s="33">
        <v>107.2</v>
      </c>
      <c r="Q128" s="33">
        <v>0</v>
      </c>
      <c r="R128" s="22">
        <v>86.19</v>
      </c>
      <c r="S128" s="34">
        <v>2.0000000000000001E-4</v>
      </c>
      <c r="T128" s="23">
        <v>1.1813080666573197E-5</v>
      </c>
      <c r="U128" s="23">
        <v>0</v>
      </c>
      <c r="Z128" s="22"/>
    </row>
    <row r="129" spans="2:26" s="33" customFormat="1">
      <c r="B129" s="20" t="s">
        <v>1023</v>
      </c>
      <c r="C129" s="21">
        <v>2310464</v>
      </c>
      <c r="D129" s="20" t="s">
        <v>211</v>
      </c>
      <c r="E129" s="20"/>
      <c r="F129" s="20">
        <v>520032046</v>
      </c>
      <c r="G129" s="20" t="s">
        <v>221</v>
      </c>
      <c r="H129" s="20" t="s">
        <v>562</v>
      </c>
      <c r="I129" s="20" t="s">
        <v>224</v>
      </c>
      <c r="J129" s="20"/>
      <c r="K129" s="21">
        <v>5.36</v>
      </c>
      <c r="L129" s="20" t="s">
        <v>208</v>
      </c>
      <c r="M129" s="42">
        <v>5.0000000000000001E-3</v>
      </c>
      <c r="N129" s="23">
        <v>-6.3E-3</v>
      </c>
      <c r="O129" s="22">
        <v>35307318</v>
      </c>
      <c r="P129" s="33">
        <v>106.96</v>
      </c>
      <c r="Q129" s="33">
        <v>0</v>
      </c>
      <c r="R129" s="22">
        <v>37764.700000000004</v>
      </c>
      <c r="S129" s="34">
        <v>4.6199999999999998E-2</v>
      </c>
      <c r="T129" s="23">
        <v>5.1759768818765159E-3</v>
      </c>
      <c r="U129" s="23">
        <v>8.9999999999999998E-4</v>
      </c>
      <c r="Z129" s="22"/>
    </row>
    <row r="130" spans="2:26" s="33" customFormat="1">
      <c r="B130" s="20" t="s">
        <v>1024</v>
      </c>
      <c r="C130" s="21">
        <v>2310472</v>
      </c>
      <c r="D130" s="20" t="s">
        <v>211</v>
      </c>
      <c r="E130" s="20"/>
      <c r="F130" s="20">
        <v>520032046</v>
      </c>
      <c r="G130" s="20" t="s">
        <v>221</v>
      </c>
      <c r="H130" s="20" t="s">
        <v>579</v>
      </c>
      <c r="I130" s="20" t="s">
        <v>224</v>
      </c>
      <c r="J130" s="20"/>
      <c r="K130" s="21">
        <v>0.01</v>
      </c>
      <c r="L130" s="20" t="s">
        <v>208</v>
      </c>
      <c r="M130" s="42">
        <v>4.1500000000000002E-2</v>
      </c>
      <c r="N130" s="23">
        <v>0.10730000000000001</v>
      </c>
      <c r="O130" s="22">
        <v>1523757.55</v>
      </c>
      <c r="P130" s="33">
        <v>109.36</v>
      </c>
      <c r="Q130" s="33">
        <v>8945.2099999999991</v>
      </c>
      <c r="R130" s="22">
        <v>10611.59</v>
      </c>
      <c r="S130" s="34">
        <v>1.52E-2</v>
      </c>
      <c r="T130" s="23">
        <v>1.4544096608725082E-3</v>
      </c>
      <c r="U130" s="23">
        <v>2.0000000000000001E-4</v>
      </c>
      <c r="Z130" s="22"/>
    </row>
    <row r="131" spans="2:26" s="33" customFormat="1">
      <c r="B131" s="20" t="s">
        <v>302</v>
      </c>
      <c r="C131" s="21">
        <v>2510162</v>
      </c>
      <c r="D131" s="20" t="s">
        <v>211</v>
      </c>
      <c r="E131" s="20"/>
      <c r="F131" s="20">
        <v>520036617</v>
      </c>
      <c r="G131" s="20" t="s">
        <v>986</v>
      </c>
      <c r="H131" s="20" t="s">
        <v>573</v>
      </c>
      <c r="I131" s="20" t="s">
        <v>222</v>
      </c>
      <c r="J131" s="20"/>
      <c r="K131" s="21">
        <v>0.91</v>
      </c>
      <c r="L131" s="20" t="s">
        <v>208</v>
      </c>
      <c r="M131" s="42">
        <v>4.5999999999999999E-2</v>
      </c>
      <c r="N131" s="23">
        <v>-5.7000000000000002E-3</v>
      </c>
      <c r="O131" s="22">
        <v>4.34</v>
      </c>
      <c r="P131" s="33">
        <v>108.03</v>
      </c>
      <c r="Q131" s="33">
        <v>0</v>
      </c>
      <c r="R131" s="22">
        <v>0</v>
      </c>
      <c r="S131" s="34">
        <v>0</v>
      </c>
      <c r="T131" s="23">
        <v>0</v>
      </c>
      <c r="U131" s="23">
        <v>0</v>
      </c>
      <c r="Z131" s="22"/>
    </row>
    <row r="132" spans="2:26" s="33" customFormat="1">
      <c r="B132" s="20" t="s">
        <v>894</v>
      </c>
      <c r="C132" s="21">
        <v>2510238</v>
      </c>
      <c r="D132" s="20" t="s">
        <v>211</v>
      </c>
      <c r="E132" s="20"/>
      <c r="F132" s="20">
        <v>520036617</v>
      </c>
      <c r="G132" s="20" t="s">
        <v>986</v>
      </c>
      <c r="H132" s="20" t="s">
        <v>572</v>
      </c>
      <c r="I132" s="20" t="s">
        <v>222</v>
      </c>
      <c r="J132" s="20"/>
      <c r="K132" s="21">
        <v>5.76</v>
      </c>
      <c r="L132" s="20" t="s">
        <v>208</v>
      </c>
      <c r="M132" s="42">
        <v>1.83E-2</v>
      </c>
      <c r="N132" s="23">
        <v>-1.6999999999999999E-3</v>
      </c>
      <c r="O132" s="22">
        <v>57302.1</v>
      </c>
      <c r="P132" s="33">
        <v>113.86</v>
      </c>
      <c r="Q132" s="33">
        <v>0</v>
      </c>
      <c r="R132" s="22">
        <v>65.239999999999995</v>
      </c>
      <c r="S132" s="34">
        <v>3.0000000000000003E-4</v>
      </c>
      <c r="T132" s="23">
        <v>8.9417030129624698E-6</v>
      </c>
      <c r="U132" s="23">
        <v>0</v>
      </c>
      <c r="Z132" s="22"/>
    </row>
    <row r="133" spans="2:26" s="33" customFormat="1">
      <c r="B133" s="20" t="s">
        <v>287</v>
      </c>
      <c r="C133" s="21">
        <v>3230125</v>
      </c>
      <c r="D133" s="20" t="s">
        <v>211</v>
      </c>
      <c r="E133" s="20"/>
      <c r="F133" s="20">
        <v>520037789</v>
      </c>
      <c r="G133" s="20" t="s">
        <v>986</v>
      </c>
      <c r="H133" s="20" t="s">
        <v>571</v>
      </c>
      <c r="I133" s="20" t="s">
        <v>222</v>
      </c>
      <c r="J133" s="20"/>
      <c r="K133" s="21">
        <v>1.26</v>
      </c>
      <c r="L133" s="20" t="s">
        <v>208</v>
      </c>
      <c r="M133" s="42">
        <v>4.9000000000000002E-2</v>
      </c>
      <c r="N133" s="23">
        <v>-6.7999999999999996E-3</v>
      </c>
      <c r="O133" s="22">
        <v>1224878.75</v>
      </c>
      <c r="P133" s="33">
        <v>113.16</v>
      </c>
      <c r="Q133" s="33">
        <v>0</v>
      </c>
      <c r="R133" s="22">
        <v>1386.07</v>
      </c>
      <c r="S133" s="34">
        <v>3.0999999999999999E-3</v>
      </c>
      <c r="T133" s="23">
        <v>1.8997281261767156E-4</v>
      </c>
      <c r="U133" s="23">
        <v>0</v>
      </c>
      <c r="Z133" s="22"/>
    </row>
    <row r="134" spans="2:26" s="33" customFormat="1">
      <c r="B134" s="20" t="s">
        <v>1025</v>
      </c>
      <c r="C134" s="21">
        <v>3230190</v>
      </c>
      <c r="D134" s="20" t="s">
        <v>211</v>
      </c>
      <c r="E134" s="20"/>
      <c r="F134" s="20">
        <v>520037789</v>
      </c>
      <c r="G134" s="20" t="s">
        <v>986</v>
      </c>
      <c r="H134" s="20" t="s">
        <v>569</v>
      </c>
      <c r="I134" s="20" t="s">
        <v>222</v>
      </c>
      <c r="J134" s="20"/>
      <c r="K134" s="21">
        <v>3.77</v>
      </c>
      <c r="L134" s="20" t="s">
        <v>208</v>
      </c>
      <c r="M134" s="42">
        <v>1.7600000000000001E-2</v>
      </c>
      <c r="N134" s="23">
        <v>-3.8999999999999998E-3</v>
      </c>
      <c r="O134" s="22">
        <v>21985296.379999999</v>
      </c>
      <c r="P134" s="33">
        <v>111.63</v>
      </c>
      <c r="Q134" s="33">
        <v>458.16</v>
      </c>
      <c r="R134" s="22">
        <v>25001.22</v>
      </c>
      <c r="S134" s="34">
        <v>1.5699999999999999E-2</v>
      </c>
      <c r="T134" s="23">
        <v>3.4266321919334398E-3</v>
      </c>
      <c r="U134" s="23">
        <v>5.9999999999999995E-4</v>
      </c>
      <c r="Z134" s="22"/>
    </row>
    <row r="135" spans="2:26" s="33" customFormat="1">
      <c r="B135" s="20" t="s">
        <v>638</v>
      </c>
      <c r="C135" s="21">
        <v>3230208</v>
      </c>
      <c r="D135" s="20" t="s">
        <v>211</v>
      </c>
      <c r="E135" s="20"/>
      <c r="F135" s="20">
        <v>520037789</v>
      </c>
      <c r="G135" s="20" t="s">
        <v>986</v>
      </c>
      <c r="H135" s="20" t="s">
        <v>571</v>
      </c>
      <c r="I135" s="20" t="s">
        <v>222</v>
      </c>
      <c r="J135" s="20"/>
      <c r="K135" s="21">
        <v>3.74</v>
      </c>
      <c r="L135" s="20" t="s">
        <v>208</v>
      </c>
      <c r="M135" s="42">
        <v>2.3E-2</v>
      </c>
      <c r="N135" s="23">
        <v>-5.9999999999999995E-4</v>
      </c>
      <c r="O135" s="22">
        <v>364082.17</v>
      </c>
      <c r="P135" s="33">
        <v>112.4</v>
      </c>
      <c r="Q135" s="33">
        <v>8.6300000000000008</v>
      </c>
      <c r="R135" s="22">
        <v>417.85</v>
      </c>
      <c r="S135" s="34">
        <v>2.9999999999999997E-4</v>
      </c>
      <c r="T135" s="23">
        <v>5.7269935683114177E-5</v>
      </c>
      <c r="U135" s="23">
        <v>0</v>
      </c>
      <c r="Z135" s="22"/>
    </row>
    <row r="136" spans="2:26" s="33" customFormat="1">
      <c r="B136" s="20" t="s">
        <v>1026</v>
      </c>
      <c r="C136" s="21">
        <v>3230224</v>
      </c>
      <c r="D136" s="20" t="s">
        <v>211</v>
      </c>
      <c r="E136" s="20"/>
      <c r="F136" s="20">
        <v>520037789</v>
      </c>
      <c r="G136" s="20" t="s">
        <v>986</v>
      </c>
      <c r="H136" s="20" t="s">
        <v>571</v>
      </c>
      <c r="I136" s="20" t="s">
        <v>222</v>
      </c>
      <c r="J136" s="20"/>
      <c r="K136" s="21">
        <v>1.1499999999999999</v>
      </c>
      <c r="L136" s="20" t="s">
        <v>208</v>
      </c>
      <c r="M136" s="42">
        <v>5.8500000000000003E-2</v>
      </c>
      <c r="N136" s="23">
        <v>-9.1000000000000004E-3</v>
      </c>
      <c r="O136" s="22">
        <v>3441977.07</v>
      </c>
      <c r="P136" s="33">
        <v>119.13</v>
      </c>
      <c r="Q136" s="33">
        <v>0</v>
      </c>
      <c r="R136" s="22">
        <v>4100.43</v>
      </c>
      <c r="S136" s="34">
        <v>7.3000000000000001E-3</v>
      </c>
      <c r="T136" s="23">
        <v>5.6199919199021624E-4</v>
      </c>
      <c r="U136" s="23">
        <v>1E-4</v>
      </c>
      <c r="Z136" s="22"/>
    </row>
    <row r="137" spans="2:26" s="33" customFormat="1">
      <c r="B137" s="20" t="s">
        <v>1027</v>
      </c>
      <c r="C137" s="21">
        <v>3230232</v>
      </c>
      <c r="D137" s="20" t="s">
        <v>211</v>
      </c>
      <c r="E137" s="20"/>
      <c r="F137" s="20">
        <v>520037789</v>
      </c>
      <c r="G137" s="20" t="s">
        <v>986</v>
      </c>
      <c r="H137" s="20" t="s">
        <v>569</v>
      </c>
      <c r="I137" s="20" t="s">
        <v>222</v>
      </c>
      <c r="J137" s="20"/>
      <c r="K137" s="21">
        <v>4.3899999999999997</v>
      </c>
      <c r="L137" s="20" t="s">
        <v>208</v>
      </c>
      <c r="M137" s="42">
        <v>2.1499999999999998E-2</v>
      </c>
      <c r="N137" s="23">
        <v>-2.8E-3</v>
      </c>
      <c r="O137" s="22">
        <v>56108300.170000002</v>
      </c>
      <c r="P137" s="33">
        <v>115.19</v>
      </c>
      <c r="Q137" s="33">
        <v>0</v>
      </c>
      <c r="R137" s="22">
        <v>64631.15</v>
      </c>
      <c r="S137" s="34">
        <v>4.3900000000000002E-2</v>
      </c>
      <c r="T137" s="23">
        <v>8.8582548848287774E-3</v>
      </c>
      <c r="U137" s="23">
        <v>1.5E-3</v>
      </c>
      <c r="Z137" s="22"/>
    </row>
    <row r="138" spans="2:26" s="33" customFormat="1">
      <c r="B138" s="20" t="s">
        <v>625</v>
      </c>
      <c r="C138" s="21">
        <v>3230265</v>
      </c>
      <c r="D138" s="20" t="s">
        <v>211</v>
      </c>
      <c r="E138" s="20"/>
      <c r="F138" s="20">
        <v>520037789</v>
      </c>
      <c r="G138" s="20" t="s">
        <v>986</v>
      </c>
      <c r="H138" s="20" t="s">
        <v>569</v>
      </c>
      <c r="I138" s="20" t="s">
        <v>222</v>
      </c>
      <c r="J138" s="20"/>
      <c r="K138" s="21">
        <v>5.1100000000000003</v>
      </c>
      <c r="L138" s="20" t="s">
        <v>208</v>
      </c>
      <c r="M138" s="42">
        <v>2.35E-2</v>
      </c>
      <c r="N138" s="23">
        <v>-1.4E-3</v>
      </c>
      <c r="O138" s="22">
        <v>31259995.16</v>
      </c>
      <c r="P138" s="33">
        <v>117.05</v>
      </c>
      <c r="Q138" s="33">
        <v>0</v>
      </c>
      <c r="R138" s="22">
        <v>36589.82</v>
      </c>
      <c r="S138" s="34">
        <v>4.07E-2</v>
      </c>
      <c r="T138" s="23">
        <v>5.0149494748276289E-3</v>
      </c>
      <c r="U138" s="23">
        <v>8.0000000000000004E-4</v>
      </c>
      <c r="Z138" s="22"/>
    </row>
    <row r="139" spans="2:26" s="33" customFormat="1">
      <c r="B139" s="20" t="s">
        <v>846</v>
      </c>
      <c r="C139" s="21">
        <v>3870102</v>
      </c>
      <c r="D139" s="20" t="s">
        <v>211</v>
      </c>
      <c r="E139" s="20"/>
      <c r="F139" s="20">
        <v>520038894</v>
      </c>
      <c r="G139" s="20" t="s">
        <v>987</v>
      </c>
      <c r="H139" s="20" t="s">
        <v>582</v>
      </c>
      <c r="I139" s="20" t="s">
        <v>224</v>
      </c>
      <c r="J139" s="20"/>
      <c r="K139" s="21">
        <v>0.91</v>
      </c>
      <c r="L139" s="20" t="s">
        <v>208</v>
      </c>
      <c r="M139" s="42">
        <v>1.8499999999999999E-2</v>
      </c>
      <c r="N139" s="23">
        <v>2.8E-3</v>
      </c>
      <c r="O139" s="22">
        <v>27909.279999999999</v>
      </c>
      <c r="P139" s="33">
        <v>103.21</v>
      </c>
      <c r="Q139" s="33">
        <v>0</v>
      </c>
      <c r="R139" s="22">
        <v>28.81</v>
      </c>
      <c r="S139" s="34">
        <v>6.9999999999999999E-4</v>
      </c>
      <c r="T139" s="23">
        <v>3.9486582434618145E-6</v>
      </c>
      <c r="U139" s="23">
        <v>0</v>
      </c>
      <c r="Z139" s="22"/>
    </row>
    <row r="140" spans="2:26" s="33" customFormat="1">
      <c r="B140" s="20" t="s">
        <v>646</v>
      </c>
      <c r="C140" s="21">
        <v>3870128</v>
      </c>
      <c r="D140" s="20" t="s">
        <v>211</v>
      </c>
      <c r="E140" s="20"/>
      <c r="F140" s="20">
        <v>520038894</v>
      </c>
      <c r="G140" s="20" t="s">
        <v>987</v>
      </c>
      <c r="H140" s="20" t="s">
        <v>582</v>
      </c>
      <c r="I140" s="20" t="s">
        <v>224</v>
      </c>
      <c r="J140" s="20"/>
      <c r="K140" s="21">
        <v>1.49</v>
      </c>
      <c r="L140" s="20" t="s">
        <v>208</v>
      </c>
      <c r="M140" s="42">
        <v>2.4E-2</v>
      </c>
      <c r="N140" s="23">
        <v>1E-3</v>
      </c>
      <c r="O140" s="22">
        <v>10678635.690000001</v>
      </c>
      <c r="P140" s="33">
        <v>106.15</v>
      </c>
      <c r="Q140" s="33">
        <v>0</v>
      </c>
      <c r="R140" s="22">
        <v>11335.369999999999</v>
      </c>
      <c r="S140" s="34">
        <v>2.06E-2</v>
      </c>
      <c r="T140" s="23">
        <v>1.5536099338142918E-3</v>
      </c>
      <c r="U140" s="23">
        <v>2.9999999999999997E-4</v>
      </c>
      <c r="Z140" s="22"/>
    </row>
    <row r="141" spans="2:26" s="33" customFormat="1">
      <c r="B141" s="20" t="s">
        <v>1028</v>
      </c>
      <c r="C141" s="21">
        <v>3870169</v>
      </c>
      <c r="D141" s="20" t="s">
        <v>211</v>
      </c>
      <c r="E141" s="20"/>
      <c r="F141" s="20">
        <v>520038894</v>
      </c>
      <c r="G141" s="20" t="s">
        <v>987</v>
      </c>
      <c r="H141" s="20" t="s">
        <v>582</v>
      </c>
      <c r="I141" s="20" t="s">
        <v>224</v>
      </c>
      <c r="J141" s="20"/>
      <c r="K141" s="21">
        <v>4.22</v>
      </c>
      <c r="L141" s="20" t="s">
        <v>208</v>
      </c>
      <c r="M141" s="42">
        <v>1.4999999999999999E-2</v>
      </c>
      <c r="N141" s="23">
        <v>1.09E-2</v>
      </c>
      <c r="O141" s="22">
        <v>20000</v>
      </c>
      <c r="P141" s="33">
        <v>102.15</v>
      </c>
      <c r="Q141" s="33">
        <v>0</v>
      </c>
      <c r="R141" s="22">
        <v>20.43</v>
      </c>
      <c r="S141" s="34">
        <v>1E-4</v>
      </c>
      <c r="T141" s="23">
        <v>2.8001071820175244E-6</v>
      </c>
      <c r="U141" s="23">
        <v>4.0000000000000002E-4</v>
      </c>
      <c r="Z141" s="22"/>
    </row>
    <row r="142" spans="2:26" s="33" customFormat="1">
      <c r="B142" s="20" t="s">
        <v>282</v>
      </c>
      <c r="C142" s="21">
        <v>3900271</v>
      </c>
      <c r="D142" s="20" t="s">
        <v>211</v>
      </c>
      <c r="E142" s="20"/>
      <c r="F142" s="20">
        <v>520038506</v>
      </c>
      <c r="G142" s="20" t="s">
        <v>986</v>
      </c>
      <c r="H142" s="20" t="s">
        <v>571</v>
      </c>
      <c r="I142" s="20" t="s">
        <v>222</v>
      </c>
      <c r="J142" s="20"/>
      <c r="K142" s="21">
        <v>1.1399999999999999</v>
      </c>
      <c r="L142" s="20" t="s">
        <v>208</v>
      </c>
      <c r="M142" s="42">
        <v>4.4499999999999998E-2</v>
      </c>
      <c r="N142" s="23">
        <v>-7.0000000000000001E-3</v>
      </c>
      <c r="O142" s="22">
        <v>138000.01</v>
      </c>
      <c r="P142" s="33">
        <v>112.61</v>
      </c>
      <c r="Q142" s="33">
        <v>0</v>
      </c>
      <c r="R142" s="22">
        <v>155.4</v>
      </c>
      <c r="S142" s="34">
        <v>3.9999999999999996E-4</v>
      </c>
      <c r="T142" s="23">
        <v>2.1298906318429921E-5</v>
      </c>
      <c r="U142" s="23">
        <v>0</v>
      </c>
      <c r="Z142" s="22"/>
    </row>
    <row r="143" spans="2:26" s="33" customFormat="1">
      <c r="B143" s="20" t="s">
        <v>1029</v>
      </c>
      <c r="C143" s="21">
        <v>4160115</v>
      </c>
      <c r="D143" s="20" t="s">
        <v>211</v>
      </c>
      <c r="E143" s="20"/>
      <c r="F143" s="20">
        <v>520038910</v>
      </c>
      <c r="G143" s="20" t="s">
        <v>986</v>
      </c>
      <c r="H143" s="20" t="s">
        <v>568</v>
      </c>
      <c r="I143" s="20" t="s">
        <v>222</v>
      </c>
      <c r="J143" s="20"/>
      <c r="K143" s="21">
        <v>0.68</v>
      </c>
      <c r="L143" s="20" t="s">
        <v>208</v>
      </c>
      <c r="M143" s="42">
        <v>3.6400000000000002E-2</v>
      </c>
      <c r="N143" s="23">
        <v>-1.7899999999999999E-2</v>
      </c>
      <c r="O143" s="22">
        <v>0.16</v>
      </c>
      <c r="P143" s="33">
        <v>116</v>
      </c>
      <c r="Q143" s="33">
        <v>0</v>
      </c>
      <c r="R143" s="22">
        <v>0</v>
      </c>
      <c r="S143" s="34">
        <v>0</v>
      </c>
      <c r="T143" s="23">
        <v>0</v>
      </c>
      <c r="U143" s="23">
        <v>0</v>
      </c>
      <c r="Z143" s="22"/>
    </row>
    <row r="144" spans="2:26" s="33" customFormat="1">
      <c r="B144" s="20" t="s">
        <v>278</v>
      </c>
      <c r="C144" s="21">
        <v>6000210</v>
      </c>
      <c r="D144" s="20" t="s">
        <v>211</v>
      </c>
      <c r="E144" s="20"/>
      <c r="F144" s="20">
        <v>520000472</v>
      </c>
      <c r="G144" s="20" t="s">
        <v>989</v>
      </c>
      <c r="H144" s="20" t="s">
        <v>568</v>
      </c>
      <c r="I144" s="20" t="s">
        <v>222</v>
      </c>
      <c r="J144" s="20"/>
      <c r="K144" s="21">
        <v>6.09</v>
      </c>
      <c r="L144" s="20" t="s">
        <v>208</v>
      </c>
      <c r="M144" s="42">
        <v>3.85E-2</v>
      </c>
      <c r="N144" s="23">
        <v>-3.7000000000000002E-3</v>
      </c>
      <c r="O144" s="22">
        <v>1099408.01</v>
      </c>
      <c r="P144" s="33">
        <v>132.38999999999999</v>
      </c>
      <c r="Q144" s="33">
        <v>0</v>
      </c>
      <c r="R144" s="22">
        <v>1455.5</v>
      </c>
      <c r="S144" s="34">
        <v>4.0000000000000002E-4</v>
      </c>
      <c r="T144" s="23">
        <v>1.9948879116135618E-4</v>
      </c>
      <c r="U144" s="23">
        <v>0</v>
      </c>
      <c r="Z144" s="22"/>
    </row>
    <row r="145" spans="2:26" s="33" customFormat="1">
      <c r="B145" s="20" t="s">
        <v>279</v>
      </c>
      <c r="C145" s="21">
        <v>6000236</v>
      </c>
      <c r="D145" s="20" t="s">
        <v>211</v>
      </c>
      <c r="E145" s="20"/>
      <c r="F145" s="20">
        <v>520000472</v>
      </c>
      <c r="G145" s="20" t="s">
        <v>989</v>
      </c>
      <c r="H145" s="20" t="s">
        <v>568</v>
      </c>
      <c r="I145" s="20" t="s">
        <v>222</v>
      </c>
      <c r="J145" s="20"/>
      <c r="K145" s="21">
        <v>3.84</v>
      </c>
      <c r="L145" s="20" t="s">
        <v>208</v>
      </c>
      <c r="M145" s="42">
        <v>4.4999999999999998E-2</v>
      </c>
      <c r="N145" s="23">
        <v>-8.8999999999999999E-3</v>
      </c>
      <c r="O145" s="22">
        <v>305000</v>
      </c>
      <c r="P145" s="33">
        <v>127.96</v>
      </c>
      <c r="Q145" s="33">
        <v>0</v>
      </c>
      <c r="R145" s="22">
        <v>390.28</v>
      </c>
      <c r="S145" s="34">
        <v>1E-4</v>
      </c>
      <c r="T145" s="23">
        <v>5.3491230102682303E-5</v>
      </c>
      <c r="U145" s="23">
        <v>0</v>
      </c>
      <c r="Z145" s="22"/>
    </row>
    <row r="146" spans="2:26" s="33" customFormat="1">
      <c r="B146" s="20" t="s">
        <v>609</v>
      </c>
      <c r="C146" s="21">
        <v>6040372</v>
      </c>
      <c r="D146" s="20" t="s">
        <v>211</v>
      </c>
      <c r="E146" s="20"/>
      <c r="F146" s="20">
        <v>520018078</v>
      </c>
      <c r="G146" s="20" t="s">
        <v>221</v>
      </c>
      <c r="H146" s="20" t="s">
        <v>567</v>
      </c>
      <c r="I146" s="20" t="s">
        <v>222</v>
      </c>
      <c r="J146" s="20"/>
      <c r="K146" s="21">
        <v>3.97</v>
      </c>
      <c r="L146" s="20" t="s">
        <v>208</v>
      </c>
      <c r="M146" s="42">
        <v>8.3000000000000001E-3</v>
      </c>
      <c r="N146" s="23">
        <v>-9.5999999999999992E-3</v>
      </c>
      <c r="O146" s="22">
        <v>66771887</v>
      </c>
      <c r="P146" s="33">
        <v>108.85</v>
      </c>
      <c r="Q146" s="33">
        <v>0</v>
      </c>
      <c r="R146" s="22">
        <v>72681.2</v>
      </c>
      <c r="S146" s="34">
        <v>5.1900000000000002E-2</v>
      </c>
      <c r="T146" s="23">
        <v>9.9615834614611883E-3</v>
      </c>
      <c r="U146" s="23">
        <v>1.6000000000000001E-3</v>
      </c>
      <c r="Z146" s="22"/>
    </row>
    <row r="147" spans="2:26" s="33" customFormat="1">
      <c r="B147" s="20" t="s">
        <v>1030</v>
      </c>
      <c r="C147" s="21">
        <v>6040380</v>
      </c>
      <c r="D147" s="20" t="s">
        <v>211</v>
      </c>
      <c r="E147" s="20"/>
      <c r="F147" s="20">
        <v>520018078</v>
      </c>
      <c r="G147" s="20" t="s">
        <v>221</v>
      </c>
      <c r="H147" s="20" t="s">
        <v>569</v>
      </c>
      <c r="I147" s="20" t="s">
        <v>222</v>
      </c>
      <c r="J147" s="20"/>
      <c r="K147" s="21">
        <v>2.0499999999999998</v>
      </c>
      <c r="L147" s="20" t="s">
        <v>208</v>
      </c>
      <c r="M147" s="42">
        <v>1.6400000000000001E-2</v>
      </c>
      <c r="N147" s="23">
        <v>1.1999999999999999E-3</v>
      </c>
      <c r="O147" s="22">
        <v>287</v>
      </c>
      <c r="P147" s="33">
        <v>5244001</v>
      </c>
      <c r="Q147" s="33">
        <v>0</v>
      </c>
      <c r="R147" s="22">
        <v>15050.28</v>
      </c>
      <c r="S147" s="34">
        <v>2.3400000000000001E-2</v>
      </c>
      <c r="T147" s="23">
        <v>2.0627702946341021E-3</v>
      </c>
      <c r="U147" s="23">
        <v>2.9999999999999997E-4</v>
      </c>
      <c r="Z147" s="22"/>
    </row>
    <row r="148" spans="2:26" s="33" customFormat="1">
      <c r="B148" s="20" t="s">
        <v>623</v>
      </c>
      <c r="C148" s="21">
        <v>6040430</v>
      </c>
      <c r="D148" s="20" t="s">
        <v>211</v>
      </c>
      <c r="E148" s="20"/>
      <c r="F148" s="20">
        <v>520018078</v>
      </c>
      <c r="G148" s="20" t="s">
        <v>221</v>
      </c>
      <c r="H148" s="20" t="s">
        <v>569</v>
      </c>
      <c r="I148" s="20" t="s">
        <v>222</v>
      </c>
      <c r="J148" s="20"/>
      <c r="K148" s="21">
        <v>3.53</v>
      </c>
      <c r="L148" s="20" t="s">
        <v>208</v>
      </c>
      <c r="M148" s="42">
        <v>2.4199999999999999E-2</v>
      </c>
      <c r="N148" s="23">
        <v>3.5999999999999999E-3</v>
      </c>
      <c r="O148" s="22">
        <v>749</v>
      </c>
      <c r="P148" s="33">
        <v>5490301</v>
      </c>
      <c r="Q148" s="33">
        <v>0</v>
      </c>
      <c r="R148" s="22">
        <v>41122.35</v>
      </c>
      <c r="S148" s="34">
        <v>2.5999999999999999E-2</v>
      </c>
      <c r="T148" s="23">
        <v>5.6361716875398113E-3</v>
      </c>
      <c r="U148" s="23">
        <v>8.9999999999999998E-4</v>
      </c>
      <c r="Z148" s="22"/>
    </row>
    <row r="149" spans="2:26" s="33" customFormat="1">
      <c r="B149" s="20" t="s">
        <v>624</v>
      </c>
      <c r="C149" s="21">
        <v>6040471</v>
      </c>
      <c r="D149" s="20" t="s">
        <v>211</v>
      </c>
      <c r="E149" s="20"/>
      <c r="F149" s="20">
        <v>520018078</v>
      </c>
      <c r="G149" s="20" t="s">
        <v>221</v>
      </c>
      <c r="H149" s="20" t="s">
        <v>569</v>
      </c>
      <c r="I149" s="20" t="s">
        <v>222</v>
      </c>
      <c r="J149" s="20"/>
      <c r="K149" s="21">
        <v>3.14</v>
      </c>
      <c r="L149" s="20" t="s">
        <v>208</v>
      </c>
      <c r="M149" s="42">
        <v>1.95E-2</v>
      </c>
      <c r="N149" s="23">
        <v>2E-3</v>
      </c>
      <c r="O149" s="22">
        <v>1364.03</v>
      </c>
      <c r="P149" s="33">
        <v>5350845</v>
      </c>
      <c r="Q149" s="33">
        <v>0</v>
      </c>
      <c r="R149" s="22">
        <v>72987.13</v>
      </c>
      <c r="S149" s="34">
        <v>5.5E-2</v>
      </c>
      <c r="T149" s="23">
        <v>1.000351379871986E-2</v>
      </c>
      <c r="U149" s="23">
        <v>1.6000000000000001E-3</v>
      </c>
      <c r="Z149" s="22"/>
    </row>
    <row r="150" spans="2:26" s="33" customFormat="1">
      <c r="B150" s="20" t="s">
        <v>1031</v>
      </c>
      <c r="C150" s="21">
        <v>6040505</v>
      </c>
      <c r="D150" s="20" t="s">
        <v>211</v>
      </c>
      <c r="E150" s="20"/>
      <c r="F150" s="20">
        <v>520018078</v>
      </c>
      <c r="G150" s="20" t="s">
        <v>221</v>
      </c>
      <c r="H150" s="20" t="s">
        <v>562</v>
      </c>
      <c r="I150" s="20" t="s">
        <v>224</v>
      </c>
      <c r="J150" s="20"/>
      <c r="K150" s="21">
        <v>2.15</v>
      </c>
      <c r="L150" s="20" t="s">
        <v>208</v>
      </c>
      <c r="M150" s="42">
        <v>0.01</v>
      </c>
      <c r="N150" s="23">
        <v>-1.23E-2</v>
      </c>
      <c r="O150" s="22">
        <v>10117868</v>
      </c>
      <c r="P150" s="33">
        <v>107.05</v>
      </c>
      <c r="Q150" s="33">
        <v>0</v>
      </c>
      <c r="R150" s="22">
        <v>10831.18</v>
      </c>
      <c r="S150" s="34">
        <v>4.4000000000000003E-3</v>
      </c>
      <c r="T150" s="23">
        <v>1.4845063586747219E-3</v>
      </c>
      <c r="U150" s="23">
        <v>2.0000000000000001E-4</v>
      </c>
      <c r="Z150" s="22"/>
    </row>
    <row r="151" spans="2:26" s="33" customFormat="1">
      <c r="B151" s="20" t="s">
        <v>652</v>
      </c>
      <c r="C151" s="21">
        <v>6120224</v>
      </c>
      <c r="D151" s="20" t="s">
        <v>211</v>
      </c>
      <c r="E151" s="20"/>
      <c r="F151" s="20">
        <v>520020116</v>
      </c>
      <c r="G151" s="20" t="s">
        <v>986</v>
      </c>
      <c r="H151" s="20" t="s">
        <v>573</v>
      </c>
      <c r="I151" s="20" t="s">
        <v>222</v>
      </c>
      <c r="J151" s="20"/>
      <c r="K151" s="21">
        <v>5.2</v>
      </c>
      <c r="L151" s="20" t="s">
        <v>208</v>
      </c>
      <c r="M151" s="42">
        <v>1.7999999999999999E-2</v>
      </c>
      <c r="N151" s="23">
        <v>5.9999999999999995E-4</v>
      </c>
      <c r="O151" s="22">
        <v>18500</v>
      </c>
      <c r="P151" s="33">
        <v>111.91</v>
      </c>
      <c r="Q151" s="33">
        <v>0</v>
      </c>
      <c r="R151" s="22">
        <v>20.7</v>
      </c>
      <c r="S151" s="34">
        <v>0</v>
      </c>
      <c r="T151" s="23">
        <v>2.8371130038063018E-6</v>
      </c>
      <c r="U151" s="23">
        <v>4.0000000000000002E-4</v>
      </c>
      <c r="Z151" s="22"/>
    </row>
    <row r="152" spans="2:26" s="33" customFormat="1">
      <c r="B152" s="20" t="s">
        <v>292</v>
      </c>
      <c r="C152" s="21">
        <v>6130181</v>
      </c>
      <c r="D152" s="20" t="s">
        <v>211</v>
      </c>
      <c r="E152" s="20"/>
      <c r="F152" s="20">
        <v>520017807</v>
      </c>
      <c r="G152" s="20" t="s">
        <v>986</v>
      </c>
      <c r="H152" s="20" t="s">
        <v>571</v>
      </c>
      <c r="I152" s="20" t="s">
        <v>222</v>
      </c>
      <c r="J152" s="20"/>
      <c r="K152" s="21">
        <v>1.55</v>
      </c>
      <c r="L152" s="20" t="s">
        <v>208</v>
      </c>
      <c r="M152" s="42">
        <v>3.4799999999999998E-2</v>
      </c>
      <c r="N152" s="23">
        <v>-1.0200000000000001E-2</v>
      </c>
      <c r="O152" s="22">
        <v>20106.32</v>
      </c>
      <c r="P152" s="33">
        <v>108.04</v>
      </c>
      <c r="Q152" s="33">
        <v>0</v>
      </c>
      <c r="R152" s="22">
        <v>21.72</v>
      </c>
      <c r="S152" s="34">
        <v>1E-4</v>
      </c>
      <c r="T152" s="23">
        <v>2.9769127750083519E-6</v>
      </c>
      <c r="U152" s="23">
        <v>0</v>
      </c>
      <c r="Z152" s="22"/>
    </row>
    <row r="153" spans="2:26" s="33" customFormat="1">
      <c r="B153" s="20" t="s">
        <v>1032</v>
      </c>
      <c r="C153" s="21">
        <v>6130207</v>
      </c>
      <c r="D153" s="20" t="s">
        <v>211</v>
      </c>
      <c r="E153" s="20"/>
      <c r="F153" s="20">
        <v>520017807</v>
      </c>
      <c r="G153" s="20" t="s">
        <v>986</v>
      </c>
      <c r="H153" s="20" t="s">
        <v>569</v>
      </c>
      <c r="I153" s="20" t="s">
        <v>222</v>
      </c>
      <c r="J153" s="20"/>
      <c r="K153" s="21">
        <v>4.74</v>
      </c>
      <c r="L153" s="20" t="s">
        <v>208</v>
      </c>
      <c r="M153" s="42">
        <v>1.5800000000000002E-2</v>
      </c>
      <c r="N153" s="23">
        <v>-2.5999999999999999E-3</v>
      </c>
      <c r="O153" s="22">
        <v>39656.25</v>
      </c>
      <c r="P153" s="33">
        <v>111.85</v>
      </c>
      <c r="Q153" s="33">
        <v>0</v>
      </c>
      <c r="R153" s="22">
        <v>44.36</v>
      </c>
      <c r="S153" s="34">
        <v>0</v>
      </c>
      <c r="T153" s="23">
        <v>6.0799194612969835E-6</v>
      </c>
      <c r="U153" s="23">
        <v>0</v>
      </c>
      <c r="Z153" s="22"/>
    </row>
    <row r="154" spans="2:26" s="33" customFormat="1">
      <c r="B154" s="20" t="s">
        <v>309</v>
      </c>
      <c r="C154" s="21">
        <v>6390207</v>
      </c>
      <c r="D154" s="20" t="s">
        <v>211</v>
      </c>
      <c r="E154" s="20"/>
      <c r="F154" s="20">
        <v>520023896</v>
      </c>
      <c r="G154" s="20" t="s">
        <v>895</v>
      </c>
      <c r="H154" s="20" t="s">
        <v>576</v>
      </c>
      <c r="I154" s="20" t="s">
        <v>222</v>
      </c>
      <c r="J154" s="20"/>
      <c r="K154" s="21">
        <v>2.41</v>
      </c>
      <c r="L154" s="20" t="s">
        <v>208</v>
      </c>
      <c r="M154" s="42">
        <v>4.9500000000000002E-2</v>
      </c>
      <c r="N154" s="23">
        <v>5.3E-3</v>
      </c>
      <c r="O154" s="22">
        <v>23080328.529999997</v>
      </c>
      <c r="P154" s="33">
        <v>138.91</v>
      </c>
      <c r="Q154" s="33">
        <v>0</v>
      </c>
      <c r="R154" s="22">
        <v>32060.879999999997</v>
      </c>
      <c r="S154" s="34">
        <v>2.1399999999999999E-2</v>
      </c>
      <c r="T154" s="23">
        <v>4.3942193024866369E-3</v>
      </c>
      <c r="U154" s="23">
        <v>6.9999999999999999E-4</v>
      </c>
      <c r="Z154" s="22"/>
    </row>
    <row r="155" spans="2:26" s="33" customFormat="1">
      <c r="B155" s="20" t="s">
        <v>1033</v>
      </c>
      <c r="C155" s="21">
        <v>6620462</v>
      </c>
      <c r="D155" s="20" t="s">
        <v>211</v>
      </c>
      <c r="E155" s="20"/>
      <c r="F155" s="20">
        <v>520000118</v>
      </c>
      <c r="G155" s="20" t="s">
        <v>221</v>
      </c>
      <c r="H155" s="20" t="s">
        <v>564</v>
      </c>
      <c r="I155" s="20" t="s">
        <v>224</v>
      </c>
      <c r="J155" s="20"/>
      <c r="K155" s="21">
        <v>4.75</v>
      </c>
      <c r="L155" s="20" t="s">
        <v>208</v>
      </c>
      <c r="M155" s="42">
        <v>2.9700000000000001E-2</v>
      </c>
      <c r="N155" s="23">
        <v>4.7000000000000002E-3</v>
      </c>
      <c r="O155" s="22">
        <v>847</v>
      </c>
      <c r="P155" s="33">
        <v>5840000</v>
      </c>
      <c r="Q155" s="33">
        <v>0</v>
      </c>
      <c r="R155" s="22">
        <v>49464.800000000003</v>
      </c>
      <c r="S155" s="34">
        <v>0</v>
      </c>
      <c r="T155" s="23">
        <v>6.7795761985834776E-3</v>
      </c>
      <c r="U155" s="23">
        <v>1.1000000000000001E-3</v>
      </c>
      <c r="Z155" s="22"/>
    </row>
    <row r="156" spans="2:26" s="33" customFormat="1">
      <c r="B156" s="20" t="s">
        <v>303</v>
      </c>
      <c r="C156" s="21">
        <v>6910095</v>
      </c>
      <c r="D156" s="20" t="s">
        <v>211</v>
      </c>
      <c r="E156" s="20"/>
      <c r="F156" s="20">
        <v>520007030</v>
      </c>
      <c r="G156" s="20" t="s">
        <v>221</v>
      </c>
      <c r="H156" s="20" t="s">
        <v>573</v>
      </c>
      <c r="I156" s="20" t="s">
        <v>222</v>
      </c>
      <c r="J156" s="20"/>
      <c r="K156" s="21">
        <v>0.5</v>
      </c>
      <c r="L156" s="20" t="s">
        <v>208</v>
      </c>
      <c r="M156" s="42">
        <v>5.0999999999999997E-2</v>
      </c>
      <c r="N156" s="23">
        <v>1.1999999999999999E-3</v>
      </c>
      <c r="O156" s="22">
        <v>34814714</v>
      </c>
      <c r="P156" s="33">
        <v>125.55</v>
      </c>
      <c r="Q156" s="33">
        <v>366.77</v>
      </c>
      <c r="R156" s="22">
        <v>44076.82</v>
      </c>
      <c r="S156" s="34">
        <v>3.0300000000000001E-2</v>
      </c>
      <c r="T156" s="23">
        <v>6.0411072071705164E-3</v>
      </c>
      <c r="U156" s="23">
        <v>1E-3</v>
      </c>
      <c r="Z156" s="22"/>
    </row>
    <row r="157" spans="2:26" s="33" customFormat="1">
      <c r="B157" s="20" t="s">
        <v>616</v>
      </c>
      <c r="C157" s="21">
        <v>6910129</v>
      </c>
      <c r="D157" s="20" t="s">
        <v>211</v>
      </c>
      <c r="E157" s="20"/>
      <c r="F157" s="20">
        <v>520007030</v>
      </c>
      <c r="G157" s="20" t="s">
        <v>221</v>
      </c>
      <c r="H157" s="20" t="s">
        <v>568</v>
      </c>
      <c r="I157" s="20" t="s">
        <v>222</v>
      </c>
      <c r="J157" s="20"/>
      <c r="K157" s="21">
        <v>0.93</v>
      </c>
      <c r="L157" s="20" t="s">
        <v>208</v>
      </c>
      <c r="M157" s="42">
        <v>3.85E-2</v>
      </c>
      <c r="N157" s="23">
        <v>-1.09E-2</v>
      </c>
      <c r="O157" s="22">
        <v>245962.15</v>
      </c>
      <c r="P157" s="33">
        <v>114.8</v>
      </c>
      <c r="Q157" s="33">
        <v>0</v>
      </c>
      <c r="R157" s="22">
        <v>282.36</v>
      </c>
      <c r="S157" s="34">
        <v>2.3E-3</v>
      </c>
      <c r="T157" s="23">
        <v>3.8699866075108579E-5</v>
      </c>
      <c r="U157" s="23">
        <v>0</v>
      </c>
      <c r="Z157" s="22"/>
    </row>
    <row r="158" spans="2:26" s="33" customFormat="1">
      <c r="B158" s="20" t="s">
        <v>293</v>
      </c>
      <c r="C158" s="21">
        <v>6950083</v>
      </c>
      <c r="D158" s="20" t="s">
        <v>211</v>
      </c>
      <c r="E158" s="20"/>
      <c r="F158" s="20">
        <v>520000522</v>
      </c>
      <c r="G158" s="20" t="s">
        <v>221</v>
      </c>
      <c r="H158" s="20" t="s">
        <v>571</v>
      </c>
      <c r="I158" s="20" t="s">
        <v>222</v>
      </c>
      <c r="J158" s="20"/>
      <c r="K158" s="21">
        <v>0.5</v>
      </c>
      <c r="L158" s="20" t="s">
        <v>208</v>
      </c>
      <c r="M158" s="42">
        <v>4.4999999999999998E-2</v>
      </c>
      <c r="N158" s="23">
        <v>8.9999999999999998E-4</v>
      </c>
      <c r="O158" s="22">
        <v>95900543</v>
      </c>
      <c r="P158" s="33">
        <v>124.96</v>
      </c>
      <c r="Q158" s="33">
        <v>761.46</v>
      </c>
      <c r="R158" s="22">
        <v>120598.78</v>
      </c>
      <c r="S158" s="34">
        <v>5.6300000000000003E-2</v>
      </c>
      <c r="T158" s="23">
        <v>1.6529099854163062E-2</v>
      </c>
      <c r="U158" s="23">
        <v>2.7000000000000001E-3</v>
      </c>
      <c r="Z158" s="22"/>
    </row>
    <row r="159" spans="2:26" s="33" customFormat="1">
      <c r="B159" s="20" t="s">
        <v>305</v>
      </c>
      <c r="C159" s="21">
        <v>6990154</v>
      </c>
      <c r="D159" s="20" t="s">
        <v>211</v>
      </c>
      <c r="E159" s="20"/>
      <c r="F159" s="20">
        <v>520025438</v>
      </c>
      <c r="G159" s="20" t="s">
        <v>986</v>
      </c>
      <c r="H159" s="20" t="s">
        <v>574</v>
      </c>
      <c r="I159" s="20" t="s">
        <v>222</v>
      </c>
      <c r="J159" s="20"/>
      <c r="K159" s="21">
        <v>2.44</v>
      </c>
      <c r="L159" s="20" t="s">
        <v>208</v>
      </c>
      <c r="M159" s="42">
        <v>4.9500000000000002E-2</v>
      </c>
      <c r="N159" s="23">
        <v>-1.9E-3</v>
      </c>
      <c r="O159" s="22">
        <v>112500.01</v>
      </c>
      <c r="P159" s="33">
        <v>138.31</v>
      </c>
      <c r="Q159" s="33">
        <v>0</v>
      </c>
      <c r="R159" s="22">
        <v>155.6</v>
      </c>
      <c r="S159" s="34">
        <v>1E-4</v>
      </c>
      <c r="T159" s="23">
        <v>2.132631803827346E-5</v>
      </c>
      <c r="U159" s="23">
        <v>0</v>
      </c>
      <c r="Z159" s="22"/>
    </row>
    <row r="160" spans="2:26" s="33" customFormat="1">
      <c r="B160" s="20" t="s">
        <v>294</v>
      </c>
      <c r="C160" s="21">
        <v>6990188</v>
      </c>
      <c r="D160" s="20" t="s">
        <v>211</v>
      </c>
      <c r="E160" s="20"/>
      <c r="F160" s="20">
        <v>520025438</v>
      </c>
      <c r="G160" s="20" t="s">
        <v>986</v>
      </c>
      <c r="H160" s="20" t="s">
        <v>582</v>
      </c>
      <c r="I160" s="20" t="s">
        <v>224</v>
      </c>
      <c r="J160" s="20"/>
      <c r="K160" s="21">
        <v>1.48</v>
      </c>
      <c r="L160" s="20" t="s">
        <v>208</v>
      </c>
      <c r="M160" s="42">
        <v>4.9500000000000002E-2</v>
      </c>
      <c r="N160" s="23">
        <v>-3.7000000000000002E-3</v>
      </c>
      <c r="O160" s="22">
        <v>140918.44</v>
      </c>
      <c r="P160" s="33">
        <v>111.5</v>
      </c>
      <c r="Q160" s="33">
        <v>0</v>
      </c>
      <c r="R160" s="22">
        <v>157.11999999999998</v>
      </c>
      <c r="S160" s="34">
        <v>4.0000000000000002E-4</v>
      </c>
      <c r="T160" s="23">
        <v>2.1534647109084353E-5</v>
      </c>
      <c r="U160" s="23">
        <v>0</v>
      </c>
      <c r="Z160" s="22"/>
    </row>
    <row r="161" spans="2:26" s="33" customFormat="1">
      <c r="B161" s="20" t="s">
        <v>1034</v>
      </c>
      <c r="C161" s="21">
        <v>6990204</v>
      </c>
      <c r="D161" s="20" t="s">
        <v>211</v>
      </c>
      <c r="E161" s="20"/>
      <c r="F161" s="20">
        <v>520025438</v>
      </c>
      <c r="G161" s="20" t="s">
        <v>986</v>
      </c>
      <c r="H161" s="20" t="s">
        <v>582</v>
      </c>
      <c r="I161" s="20" t="s">
        <v>224</v>
      </c>
      <c r="J161" s="20"/>
      <c r="K161" s="21">
        <v>5.61</v>
      </c>
      <c r="L161" s="20" t="s">
        <v>208</v>
      </c>
      <c r="M161" s="42">
        <v>2.8500000000000001E-2</v>
      </c>
      <c r="N161" s="23">
        <v>5.5999999999999999E-3</v>
      </c>
      <c r="O161" s="22">
        <v>94118.02</v>
      </c>
      <c r="P161" s="33">
        <v>116.11</v>
      </c>
      <c r="Q161" s="33">
        <v>0</v>
      </c>
      <c r="R161" s="22">
        <v>109.28</v>
      </c>
      <c r="S161" s="34">
        <v>1.4E-3</v>
      </c>
      <c r="T161" s="23">
        <v>1.4977763722509793E-5</v>
      </c>
      <c r="U161" s="23">
        <v>0</v>
      </c>
      <c r="Z161" s="22"/>
    </row>
    <row r="162" spans="2:26" s="33" customFormat="1">
      <c r="B162" s="20" t="s">
        <v>1035</v>
      </c>
      <c r="C162" s="21">
        <v>7230402</v>
      </c>
      <c r="D162" s="20" t="s">
        <v>211</v>
      </c>
      <c r="E162" s="20"/>
      <c r="F162" s="20">
        <v>723</v>
      </c>
      <c r="G162" s="20" t="s">
        <v>987</v>
      </c>
      <c r="H162" s="20" t="s">
        <v>585</v>
      </c>
      <c r="I162" s="20" t="s">
        <v>224</v>
      </c>
      <c r="J162" s="20"/>
      <c r="K162" s="21">
        <v>4.03</v>
      </c>
      <c r="L162" s="20" t="s">
        <v>208</v>
      </c>
      <c r="M162" s="42">
        <v>2.5000000000000001E-2</v>
      </c>
      <c r="N162" s="23">
        <v>2.12E-2</v>
      </c>
      <c r="O162" s="22">
        <v>10900</v>
      </c>
      <c r="P162" s="33">
        <v>102.8</v>
      </c>
      <c r="Q162" s="33">
        <v>0</v>
      </c>
      <c r="R162" s="22">
        <v>11.21</v>
      </c>
      <c r="S162" s="34">
        <v>0</v>
      </c>
      <c r="T162" s="23">
        <v>1.5364268972303695E-6</v>
      </c>
      <c r="U162" s="23">
        <v>2.0000000000000001E-4</v>
      </c>
      <c r="Z162" s="22"/>
    </row>
    <row r="163" spans="2:26" s="33" customFormat="1">
      <c r="B163" s="20" t="s">
        <v>653</v>
      </c>
      <c r="C163" s="21">
        <v>7300171</v>
      </c>
      <c r="D163" s="20" t="s">
        <v>211</v>
      </c>
      <c r="E163" s="20"/>
      <c r="F163" s="20">
        <v>520025586</v>
      </c>
      <c r="G163" s="20" t="s">
        <v>895</v>
      </c>
      <c r="H163" s="20" t="s">
        <v>581</v>
      </c>
      <c r="I163" s="20"/>
      <c r="J163" s="20"/>
      <c r="K163" s="21">
        <v>4.8099999999999996</v>
      </c>
      <c r="L163" s="20" t="s">
        <v>208</v>
      </c>
      <c r="M163" s="42">
        <v>3.6999999999999998E-2</v>
      </c>
      <c r="N163" s="23">
        <v>1.6500000000000001E-2</v>
      </c>
      <c r="O163" s="22">
        <v>10715.91</v>
      </c>
      <c r="P163" s="33">
        <v>111.66</v>
      </c>
      <c r="Q163" s="33">
        <v>0</v>
      </c>
      <c r="R163" s="22">
        <v>11.97</v>
      </c>
      <c r="S163" s="34">
        <v>0</v>
      </c>
      <c r="T163" s="23">
        <v>1.6405914326358184E-6</v>
      </c>
      <c r="U163" s="23">
        <v>2.0000000000000001E-4</v>
      </c>
      <c r="Z163" s="22"/>
    </row>
    <row r="164" spans="2:26" s="33" customFormat="1">
      <c r="B164" s="20" t="s">
        <v>615</v>
      </c>
      <c r="C164" s="21">
        <v>7480049</v>
      </c>
      <c r="D164" s="20" t="s">
        <v>211</v>
      </c>
      <c r="E164" s="20"/>
      <c r="F164" s="20">
        <v>520029935</v>
      </c>
      <c r="G164" s="20" t="s">
        <v>221</v>
      </c>
      <c r="H164" s="20" t="s">
        <v>568</v>
      </c>
      <c r="I164" s="20" t="s">
        <v>222</v>
      </c>
      <c r="J164" s="20"/>
      <c r="K164" s="21">
        <v>0.82</v>
      </c>
      <c r="L164" s="20" t="s">
        <v>208</v>
      </c>
      <c r="M164" s="42">
        <v>4.7500000000000001E-2</v>
      </c>
      <c r="N164" s="23">
        <v>-1.2699999999999999E-2</v>
      </c>
      <c r="O164" s="22">
        <v>33892808.670000002</v>
      </c>
      <c r="P164" s="33">
        <v>129.65</v>
      </c>
      <c r="Q164" s="33">
        <v>0</v>
      </c>
      <c r="R164" s="22">
        <v>43942.03</v>
      </c>
      <c r="S164" s="34">
        <v>0.23350000000000001</v>
      </c>
      <c r="T164" s="23">
        <v>6.0226330785819633E-3</v>
      </c>
      <c r="U164" s="23">
        <v>1E-3</v>
      </c>
      <c r="Z164" s="22"/>
    </row>
    <row r="165" spans="2:26" s="33" customFormat="1">
      <c r="B165" s="20" t="s">
        <v>1036</v>
      </c>
      <c r="C165" s="21">
        <v>7480197</v>
      </c>
      <c r="D165" s="20" t="s">
        <v>211</v>
      </c>
      <c r="E165" s="20"/>
      <c r="F165" s="20">
        <v>520029935</v>
      </c>
      <c r="G165" s="20" t="s">
        <v>221</v>
      </c>
      <c r="H165" s="20" t="s">
        <v>571</v>
      </c>
      <c r="I165" s="20" t="s">
        <v>222</v>
      </c>
      <c r="J165" s="20"/>
      <c r="K165" s="21">
        <v>4.1900000000000004</v>
      </c>
      <c r="L165" s="20" t="s">
        <v>208</v>
      </c>
      <c r="M165" s="42">
        <v>1.46E-2</v>
      </c>
      <c r="N165" s="23">
        <v>3.5999999999999999E-3</v>
      </c>
      <c r="O165" s="22">
        <v>2432</v>
      </c>
      <c r="P165" s="33">
        <v>5326749</v>
      </c>
      <c r="Q165" s="33">
        <v>0</v>
      </c>
      <c r="R165" s="22">
        <v>129546.54</v>
      </c>
      <c r="S165" s="34">
        <v>9.1300000000000006E-2</v>
      </c>
      <c r="T165" s="23">
        <v>1.7755467305899192E-2</v>
      </c>
      <c r="U165" s="23">
        <v>2.8999999999999998E-3</v>
      </c>
      <c r="Z165" s="22"/>
    </row>
    <row r="166" spans="2:26" s="33" customFormat="1">
      <c r="B166" s="20" t="s">
        <v>1037</v>
      </c>
      <c r="C166" s="21">
        <v>7480247</v>
      </c>
      <c r="D166" s="20" t="s">
        <v>211</v>
      </c>
      <c r="E166" s="20"/>
      <c r="F166" s="20">
        <v>520029935</v>
      </c>
      <c r="G166" s="20" t="s">
        <v>221</v>
      </c>
      <c r="H166" s="20" t="s">
        <v>571</v>
      </c>
      <c r="I166" s="20" t="s">
        <v>222</v>
      </c>
      <c r="J166" s="20"/>
      <c r="K166" s="21">
        <v>4.78</v>
      </c>
      <c r="L166" s="20" t="s">
        <v>208</v>
      </c>
      <c r="M166" s="42">
        <v>2.4199999999999999E-2</v>
      </c>
      <c r="N166" s="23">
        <v>5.1999999999999998E-3</v>
      </c>
      <c r="O166" s="22">
        <v>1263</v>
      </c>
      <c r="P166" s="33">
        <v>5550001</v>
      </c>
      <c r="Q166" s="33">
        <v>1589.91</v>
      </c>
      <c r="R166" s="22">
        <v>71686.42</v>
      </c>
      <c r="S166" s="34">
        <v>4.9099999999999998E-2</v>
      </c>
      <c r="T166" s="23">
        <v>9.82524030813141E-3</v>
      </c>
      <c r="U166" s="23">
        <v>1.6000000000000001E-3</v>
      </c>
      <c r="Z166" s="22"/>
    </row>
    <row r="167" spans="2:26" s="33" customFormat="1">
      <c r="B167" s="20" t="s">
        <v>1038</v>
      </c>
      <c r="C167" s="21">
        <v>7560048</v>
      </c>
      <c r="D167" s="20" t="s">
        <v>211</v>
      </c>
      <c r="E167" s="20"/>
      <c r="F167" s="20">
        <v>520029315</v>
      </c>
      <c r="G167" s="20" t="s">
        <v>989</v>
      </c>
      <c r="H167" s="20" t="s">
        <v>581</v>
      </c>
      <c r="I167" s="20"/>
      <c r="J167" s="20"/>
      <c r="K167" s="21">
        <v>2.34</v>
      </c>
      <c r="L167" s="20" t="s">
        <v>208</v>
      </c>
      <c r="M167" s="42">
        <v>5.5E-2</v>
      </c>
      <c r="N167" s="23">
        <v>0.84140000000000004</v>
      </c>
      <c r="O167" s="22">
        <v>27259901.890000001</v>
      </c>
      <c r="P167" s="33">
        <v>38</v>
      </c>
      <c r="Q167" s="33">
        <v>0</v>
      </c>
      <c r="R167" s="22">
        <v>10358.76</v>
      </c>
      <c r="S167" s="34">
        <v>0.1288</v>
      </c>
      <c r="T167" s="23">
        <v>1.419757135232298E-3</v>
      </c>
      <c r="U167" s="23">
        <v>2.0000000000000001E-4</v>
      </c>
      <c r="Z167" s="22"/>
    </row>
    <row r="168" spans="2:26" s="33" customFormat="1">
      <c r="B168" s="20" t="s">
        <v>283</v>
      </c>
      <c r="C168" s="21">
        <v>7590128</v>
      </c>
      <c r="D168" s="20" t="s">
        <v>211</v>
      </c>
      <c r="E168" s="20"/>
      <c r="F168" s="20">
        <v>520001736</v>
      </c>
      <c r="G168" s="20" t="s">
        <v>986</v>
      </c>
      <c r="H168" s="20" t="s">
        <v>569</v>
      </c>
      <c r="I168" s="20" t="s">
        <v>222</v>
      </c>
      <c r="J168" s="20"/>
      <c r="K168" s="21">
        <v>2.65</v>
      </c>
      <c r="L168" s="20" t="s">
        <v>208</v>
      </c>
      <c r="M168" s="42">
        <v>4.7500000000000001E-2</v>
      </c>
      <c r="N168" s="23">
        <v>-8.6999999999999994E-3</v>
      </c>
      <c r="O168" s="22">
        <v>42789805.009999998</v>
      </c>
      <c r="P168" s="33">
        <v>143.85</v>
      </c>
      <c r="Q168" s="33">
        <v>0</v>
      </c>
      <c r="R168" s="22">
        <v>61553.130000000005</v>
      </c>
      <c r="S168" s="34">
        <v>2.7199999999999998E-2</v>
      </c>
      <c r="T168" s="23">
        <v>8.4363857752647251E-3</v>
      </c>
      <c r="U168" s="23">
        <v>1.4E-3</v>
      </c>
      <c r="Z168" s="22"/>
    </row>
    <row r="169" spans="2:26" s="33" customFormat="1">
      <c r="B169" s="20" t="s">
        <v>896</v>
      </c>
      <c r="C169" s="21">
        <v>7590219</v>
      </c>
      <c r="D169" s="20" t="s">
        <v>211</v>
      </c>
      <c r="E169" s="20"/>
      <c r="F169" s="20">
        <v>520001736</v>
      </c>
      <c r="G169" s="20" t="s">
        <v>986</v>
      </c>
      <c r="H169" s="20" t="s">
        <v>569</v>
      </c>
      <c r="I169" s="20" t="s">
        <v>222</v>
      </c>
      <c r="J169" s="20"/>
      <c r="K169" s="21">
        <v>5.61</v>
      </c>
      <c r="L169" s="20" t="s">
        <v>208</v>
      </c>
      <c r="M169" s="42">
        <v>5.0000000000000001E-3</v>
      </c>
      <c r="N169" s="23">
        <v>-2E-3</v>
      </c>
      <c r="O169" s="22">
        <v>502016.80000000005</v>
      </c>
      <c r="P169" s="33">
        <v>105.23</v>
      </c>
      <c r="Q169" s="33">
        <v>0</v>
      </c>
      <c r="R169" s="22">
        <v>528.27</v>
      </c>
      <c r="S169" s="34">
        <v>5.0000000000000001E-4</v>
      </c>
      <c r="T169" s="23">
        <v>7.2403946208732139E-5</v>
      </c>
      <c r="U169" s="23">
        <v>0</v>
      </c>
      <c r="Z169" s="22"/>
    </row>
    <row r="170" spans="2:26" s="33" customFormat="1">
      <c r="B170" s="20" t="s">
        <v>1039</v>
      </c>
      <c r="C170" s="21">
        <v>7670284</v>
      </c>
      <c r="D170" s="20" t="s">
        <v>211</v>
      </c>
      <c r="E170" s="20"/>
      <c r="F170" s="20">
        <v>520017450</v>
      </c>
      <c r="G170" s="20" t="s">
        <v>223</v>
      </c>
      <c r="H170" s="20" t="s">
        <v>571</v>
      </c>
      <c r="I170" s="20" t="s">
        <v>222</v>
      </c>
      <c r="J170" s="20"/>
      <c r="K170" s="21">
        <v>7.04</v>
      </c>
      <c r="L170" s="20" t="s">
        <v>208</v>
      </c>
      <c r="M170" s="42">
        <v>4.4000000000000003E-3</v>
      </c>
      <c r="N170" s="23">
        <v>2.9999999999999997E-4</v>
      </c>
      <c r="O170" s="22">
        <v>-8611</v>
      </c>
      <c r="P170" s="33">
        <v>104.2</v>
      </c>
      <c r="Q170" s="33">
        <v>0</v>
      </c>
      <c r="R170" s="22">
        <v>-8.9700000000000006</v>
      </c>
      <c r="S170" s="34">
        <v>0</v>
      </c>
      <c r="T170" s="23">
        <v>1.229415634982731E-6</v>
      </c>
      <c r="U170" s="23">
        <v>0</v>
      </c>
      <c r="Z170" s="22"/>
    </row>
    <row r="171" spans="2:26" s="33" customFormat="1">
      <c r="B171" s="20" t="s">
        <v>298</v>
      </c>
      <c r="C171" s="21">
        <v>7770191</v>
      </c>
      <c r="D171" s="20" t="s">
        <v>211</v>
      </c>
      <c r="E171" s="20"/>
      <c r="F171" s="20">
        <v>520022732</v>
      </c>
      <c r="G171" s="20" t="s">
        <v>297</v>
      </c>
      <c r="H171" s="20" t="s">
        <v>569</v>
      </c>
      <c r="I171" s="20" t="s">
        <v>222</v>
      </c>
      <c r="J171" s="20"/>
      <c r="K171" s="21">
        <v>4.1500000000000004</v>
      </c>
      <c r="L171" s="20" t="s">
        <v>208</v>
      </c>
      <c r="M171" s="42">
        <v>2.9899999999999999E-2</v>
      </c>
      <c r="N171" s="23">
        <v>-7.0000000000000001E-3</v>
      </c>
      <c r="O171" s="22">
        <v>0.5</v>
      </c>
      <c r="P171" s="33">
        <v>119.72</v>
      </c>
      <c r="Q171" s="33">
        <v>0</v>
      </c>
      <c r="R171" s="22">
        <v>0</v>
      </c>
      <c r="S171" s="34">
        <v>0</v>
      </c>
      <c r="T171" s="23">
        <v>0</v>
      </c>
      <c r="U171" s="23">
        <v>0</v>
      </c>
      <c r="Z171" s="22"/>
    </row>
    <row r="172" spans="2:26" s="33" customFormat="1">
      <c r="B172" s="20" t="s">
        <v>299</v>
      </c>
      <c r="C172" s="21">
        <v>7770217</v>
      </c>
      <c r="D172" s="20" t="s">
        <v>211</v>
      </c>
      <c r="E172" s="20"/>
      <c r="F172" s="20">
        <v>520022732</v>
      </c>
      <c r="G172" s="20" t="s">
        <v>297</v>
      </c>
      <c r="H172" s="20" t="s">
        <v>569</v>
      </c>
      <c r="I172" s="20" t="s">
        <v>222</v>
      </c>
      <c r="J172" s="20"/>
      <c r="K172" s="21">
        <v>3.62</v>
      </c>
      <c r="L172" s="20" t="s">
        <v>208</v>
      </c>
      <c r="M172" s="42">
        <v>4.2999999999999997E-2</v>
      </c>
      <c r="N172" s="23">
        <v>-7.1999999999999998E-3</v>
      </c>
      <c r="O172" s="22">
        <v>4028083</v>
      </c>
      <c r="P172" s="33">
        <v>124.21</v>
      </c>
      <c r="Q172" s="33">
        <v>0</v>
      </c>
      <c r="R172" s="22">
        <v>5003.28</v>
      </c>
      <c r="S172" s="34">
        <v>4.8999999999999998E-3</v>
      </c>
      <c r="T172" s="23">
        <v>6.857425482939128E-4</v>
      </c>
      <c r="U172" s="23">
        <v>1E-4</v>
      </c>
      <c r="Z172" s="22"/>
    </row>
    <row r="173" spans="2:26" s="33" customFormat="1">
      <c r="B173" s="20" t="s">
        <v>1040</v>
      </c>
      <c r="C173" s="21">
        <v>7980154</v>
      </c>
      <c r="D173" s="20" t="s">
        <v>211</v>
      </c>
      <c r="E173" s="20"/>
      <c r="F173" s="20">
        <v>520032285</v>
      </c>
      <c r="G173" s="20" t="s">
        <v>895</v>
      </c>
      <c r="H173" s="20" t="s">
        <v>581</v>
      </c>
      <c r="I173" s="20"/>
      <c r="J173" s="20"/>
      <c r="K173" s="21">
        <v>0</v>
      </c>
      <c r="L173" s="20" t="s">
        <v>208</v>
      </c>
      <c r="M173" s="42">
        <v>0</v>
      </c>
      <c r="N173" s="23">
        <v>0</v>
      </c>
      <c r="O173" s="22">
        <v>202796.22</v>
      </c>
      <c r="P173" s="33">
        <v>43</v>
      </c>
      <c r="Q173" s="33">
        <v>0</v>
      </c>
      <c r="R173" s="22">
        <v>87.2</v>
      </c>
      <c r="S173" s="34">
        <v>2.9999999999999997E-4</v>
      </c>
      <c r="T173" s="23">
        <v>1.1951509851783071E-5</v>
      </c>
      <c r="U173" s="23">
        <v>0</v>
      </c>
      <c r="Z173" s="22"/>
    </row>
    <row r="174" spans="2:26" s="33" customFormat="1">
      <c r="B174" s="20" t="s">
        <v>1041</v>
      </c>
      <c r="C174" s="21">
        <v>38701260</v>
      </c>
      <c r="D174" s="20" t="s">
        <v>211</v>
      </c>
      <c r="E174" s="20"/>
      <c r="F174" s="20">
        <v>520038894</v>
      </c>
      <c r="G174" s="20" t="s">
        <v>987</v>
      </c>
      <c r="H174" s="20" t="s">
        <v>582</v>
      </c>
      <c r="I174" s="20" t="s">
        <v>224</v>
      </c>
      <c r="J174" s="20"/>
      <c r="K174" s="21">
        <v>1.49</v>
      </c>
      <c r="L174" s="20" t="s">
        <v>208</v>
      </c>
      <c r="M174" s="42">
        <v>2.4E-2</v>
      </c>
      <c r="N174" s="23">
        <v>1E-3</v>
      </c>
      <c r="O174" s="22">
        <v>15598000</v>
      </c>
      <c r="P174" s="33">
        <v>105.57</v>
      </c>
      <c r="Q174" s="33">
        <v>0</v>
      </c>
      <c r="R174" s="22">
        <v>16467.05</v>
      </c>
      <c r="S174" s="34">
        <v>3.0099999999999998E-2</v>
      </c>
      <c r="T174" s="23">
        <v>2.2569508062477567E-3</v>
      </c>
      <c r="U174" s="23">
        <v>4.0000000000000002E-4</v>
      </c>
      <c r="Z174" s="22"/>
    </row>
    <row r="175" spans="2:26" s="33" customFormat="1">
      <c r="B175" s="20" t="s">
        <v>1042</v>
      </c>
      <c r="C175" s="21">
        <v>74802470</v>
      </c>
      <c r="D175" s="20" t="s">
        <v>211</v>
      </c>
      <c r="E175" s="20"/>
      <c r="F175" s="20">
        <v>520029935</v>
      </c>
      <c r="G175" s="20" t="s">
        <v>221</v>
      </c>
      <c r="H175" s="20" t="s">
        <v>571</v>
      </c>
      <c r="I175" s="20" t="s">
        <v>222</v>
      </c>
      <c r="J175" s="20"/>
      <c r="K175" s="21">
        <v>4.78</v>
      </c>
      <c r="L175" s="20" t="s">
        <v>208</v>
      </c>
      <c r="M175" s="42">
        <v>2.4199999999999999E-2</v>
      </c>
      <c r="N175" s="23">
        <v>5.1999999999999998E-3</v>
      </c>
      <c r="O175" s="22">
        <v>126</v>
      </c>
      <c r="P175" s="33">
        <v>5367878.4800000004</v>
      </c>
      <c r="Q175" s="33">
        <v>0</v>
      </c>
      <c r="R175" s="22">
        <v>6763.53</v>
      </c>
      <c r="S175" s="34">
        <v>4.8999999999999998E-3</v>
      </c>
      <c r="T175" s="23">
        <v>9.2699994756686175E-4</v>
      </c>
      <c r="U175" s="23">
        <v>2.0000000000000001E-4</v>
      </c>
      <c r="Z175" s="22"/>
    </row>
    <row r="176" spans="2:26">
      <c r="B176" s="13" t="s">
        <v>484</v>
      </c>
      <c r="C176" s="14"/>
      <c r="D176" s="13"/>
      <c r="E176" s="13"/>
      <c r="F176" s="13"/>
      <c r="G176" s="13"/>
      <c r="H176" s="13"/>
      <c r="I176" s="13"/>
      <c r="J176" s="13"/>
      <c r="K176" s="14">
        <v>2.6947893279779733</v>
      </c>
      <c r="L176" s="13"/>
      <c r="M176" s="43"/>
      <c r="N176" s="16">
        <v>3.2680355338113649E-2</v>
      </c>
      <c r="O176" s="15">
        <v>1655620394.5799999</v>
      </c>
      <c r="R176" s="15">
        <v>1714509.58</v>
      </c>
      <c r="S176" s="18"/>
      <c r="T176" s="16">
        <v>0.2349882813801199</v>
      </c>
      <c r="U176" s="16">
        <v>3.8473076358484633E-2</v>
      </c>
      <c r="Z176" s="15"/>
    </row>
    <row r="177" spans="2:26" s="33" customFormat="1">
      <c r="B177" s="20" t="s">
        <v>1043</v>
      </c>
      <c r="C177" s="21">
        <v>1118835</v>
      </c>
      <c r="D177" s="20" t="s">
        <v>211</v>
      </c>
      <c r="E177" s="20"/>
      <c r="F177" s="20">
        <v>520044314</v>
      </c>
      <c r="G177" s="20" t="s">
        <v>229</v>
      </c>
      <c r="H177" s="20" t="s">
        <v>572</v>
      </c>
      <c r="I177" s="20" t="s">
        <v>222</v>
      </c>
      <c r="J177" s="20"/>
      <c r="K177" s="21">
        <v>0.5</v>
      </c>
      <c r="L177" s="20" t="s">
        <v>208</v>
      </c>
      <c r="M177" s="42">
        <v>1.188E-2</v>
      </c>
      <c r="N177" s="23">
        <v>5.0000000000000001E-3</v>
      </c>
      <c r="O177" s="22">
        <v>26190.9</v>
      </c>
      <c r="P177" s="33">
        <v>100.36</v>
      </c>
      <c r="Q177" s="33">
        <v>0</v>
      </c>
      <c r="R177" s="22">
        <v>26.29</v>
      </c>
      <c r="S177" s="34">
        <v>2.0000000000000001E-4</v>
      </c>
      <c r="T177" s="23">
        <v>3.6032705734332211E-6</v>
      </c>
      <c r="U177" s="23">
        <v>0</v>
      </c>
      <c r="Z177" s="22"/>
    </row>
    <row r="178" spans="2:26" s="33" customFormat="1">
      <c r="B178" s="20" t="s">
        <v>234</v>
      </c>
      <c r="C178" s="21">
        <v>1129741</v>
      </c>
      <c r="D178" s="20" t="s">
        <v>211</v>
      </c>
      <c r="E178" s="20"/>
      <c r="F178" s="20">
        <v>520036104</v>
      </c>
      <c r="G178" s="20" t="s">
        <v>886</v>
      </c>
      <c r="H178" s="20" t="s">
        <v>573</v>
      </c>
      <c r="I178" s="20" t="s">
        <v>222</v>
      </c>
      <c r="J178" s="20"/>
      <c r="K178" s="21">
        <v>2.3199999999999998</v>
      </c>
      <c r="L178" s="20" t="s">
        <v>208</v>
      </c>
      <c r="M178" s="42">
        <v>6.2300000000000001E-2</v>
      </c>
      <c r="N178" s="23">
        <v>1.5900000000000001E-2</v>
      </c>
      <c r="O178" s="22">
        <v>1862288.46</v>
      </c>
      <c r="P178" s="33">
        <v>112.71</v>
      </c>
      <c r="Q178" s="33">
        <v>0</v>
      </c>
      <c r="R178" s="22">
        <v>2098.9900000000002</v>
      </c>
      <c r="S178" s="34">
        <v>3.3E-3</v>
      </c>
      <c r="T178" s="23">
        <v>2.8768462917195127E-4</v>
      </c>
      <c r="U178" s="23">
        <v>0</v>
      </c>
      <c r="Z178" s="22"/>
    </row>
    <row r="179" spans="2:26" s="33" customFormat="1">
      <c r="B179" s="20" t="s">
        <v>321</v>
      </c>
      <c r="C179" s="21">
        <v>1130939</v>
      </c>
      <c r="D179" s="20" t="s">
        <v>211</v>
      </c>
      <c r="E179" s="20"/>
      <c r="F179" s="20">
        <v>520043720</v>
      </c>
      <c r="G179" s="20" t="s">
        <v>987</v>
      </c>
      <c r="H179" s="20" t="s">
        <v>563</v>
      </c>
      <c r="I179" s="20" t="s">
        <v>224</v>
      </c>
      <c r="J179" s="20"/>
      <c r="K179" s="21">
        <v>1.72</v>
      </c>
      <c r="L179" s="20" t="s">
        <v>208</v>
      </c>
      <c r="M179" s="42">
        <v>6.4000000000000001E-2</v>
      </c>
      <c r="N179" s="23">
        <v>8.3999999999999995E-3</v>
      </c>
      <c r="O179" s="22">
        <v>25538744.18</v>
      </c>
      <c r="P179" s="33">
        <v>112.72</v>
      </c>
      <c r="Q179" s="33">
        <v>0</v>
      </c>
      <c r="R179" s="22">
        <v>28787.27</v>
      </c>
      <c r="S179" s="34">
        <v>7.1999999999999995E-2</v>
      </c>
      <c r="T179" s="23">
        <v>3.9455429015015963E-3</v>
      </c>
      <c r="U179" s="23">
        <v>6.9999999999999999E-4</v>
      </c>
      <c r="Z179" s="22"/>
    </row>
    <row r="180" spans="2:26" s="33" customFormat="1">
      <c r="B180" s="20" t="s">
        <v>322</v>
      </c>
      <c r="C180" s="21">
        <v>1132505</v>
      </c>
      <c r="D180" s="20" t="s">
        <v>211</v>
      </c>
      <c r="E180" s="20"/>
      <c r="F180" s="20">
        <v>510216054</v>
      </c>
      <c r="G180" s="20" t="s">
        <v>989</v>
      </c>
      <c r="H180" s="20" t="s">
        <v>571</v>
      </c>
      <c r="I180" s="20" t="s">
        <v>222</v>
      </c>
      <c r="J180" s="20"/>
      <c r="K180" s="21">
        <v>2.85</v>
      </c>
      <c r="L180" s="20" t="s">
        <v>208</v>
      </c>
      <c r="M180" s="42">
        <v>1.7644E-2</v>
      </c>
      <c r="N180" s="23">
        <v>8.3000000000000001E-3</v>
      </c>
      <c r="O180" s="22">
        <v>81740.41</v>
      </c>
      <c r="P180" s="33">
        <v>102.79</v>
      </c>
      <c r="Q180" s="33">
        <v>0</v>
      </c>
      <c r="R180" s="22">
        <v>84.02</v>
      </c>
      <c r="S180" s="34">
        <v>1E-4</v>
      </c>
      <c r="T180" s="23">
        <v>1.1515663506270797E-5</v>
      </c>
      <c r="U180" s="23">
        <v>0</v>
      </c>
      <c r="Z180" s="22"/>
    </row>
    <row r="181" spans="2:26" s="33" customFormat="1">
      <c r="B181" s="20" t="s">
        <v>1044</v>
      </c>
      <c r="C181" s="21">
        <v>1132521</v>
      </c>
      <c r="D181" s="20" t="s">
        <v>211</v>
      </c>
      <c r="E181" s="20"/>
      <c r="F181" s="20">
        <v>513623314</v>
      </c>
      <c r="G181" s="20" t="s">
        <v>986</v>
      </c>
      <c r="H181" s="20" t="s">
        <v>569</v>
      </c>
      <c r="I181" s="20" t="s">
        <v>222</v>
      </c>
      <c r="J181" s="20"/>
      <c r="K181" s="21">
        <v>1.88</v>
      </c>
      <c r="L181" s="20" t="s">
        <v>208</v>
      </c>
      <c r="M181" s="42">
        <v>3.5000000000000003E-2</v>
      </c>
      <c r="N181" s="23">
        <v>7.9000000000000008E-3</v>
      </c>
      <c r="O181" s="22">
        <v>3199789.7800000003</v>
      </c>
      <c r="P181" s="33">
        <v>105.15</v>
      </c>
      <c r="Q181" s="33">
        <v>293.99</v>
      </c>
      <c r="R181" s="22">
        <v>3671.02</v>
      </c>
      <c r="S181" s="34">
        <v>2.5999999999999999E-2</v>
      </c>
      <c r="T181" s="23">
        <v>5.0314485890014552E-4</v>
      </c>
      <c r="U181" s="23">
        <v>1E-4</v>
      </c>
      <c r="Z181" s="22"/>
    </row>
    <row r="182" spans="2:26" s="33" customFormat="1">
      <c r="B182" s="20" t="s">
        <v>342</v>
      </c>
      <c r="C182" s="21">
        <v>1132562</v>
      </c>
      <c r="D182" s="20" t="s">
        <v>211</v>
      </c>
      <c r="E182" s="20"/>
      <c r="F182" s="20">
        <v>512025891</v>
      </c>
      <c r="G182" s="20" t="s">
        <v>618</v>
      </c>
      <c r="H182" s="20" t="s">
        <v>573</v>
      </c>
      <c r="I182" s="20" t="s">
        <v>222</v>
      </c>
      <c r="J182" s="20"/>
      <c r="K182" s="21">
        <v>0.25</v>
      </c>
      <c r="L182" s="20" t="s">
        <v>208</v>
      </c>
      <c r="M182" s="42">
        <v>3.3000000000000002E-2</v>
      </c>
      <c r="N182" s="23">
        <v>1.8800000000000001E-2</v>
      </c>
      <c r="O182" s="22">
        <v>-0.06</v>
      </c>
      <c r="P182" s="33">
        <v>100.77</v>
      </c>
      <c r="Q182" s="33">
        <v>0</v>
      </c>
      <c r="R182" s="22">
        <v>0</v>
      </c>
      <c r="S182" s="34">
        <v>0</v>
      </c>
      <c r="T182" s="23">
        <v>0</v>
      </c>
      <c r="U182" s="23">
        <v>0</v>
      </c>
      <c r="Z182" s="22"/>
    </row>
    <row r="183" spans="2:26" s="33" customFormat="1">
      <c r="B183" s="20" t="s">
        <v>330</v>
      </c>
      <c r="C183" s="21">
        <v>1132836</v>
      </c>
      <c r="D183" s="20" t="s">
        <v>211</v>
      </c>
      <c r="E183" s="20"/>
      <c r="F183" s="20">
        <v>511930125</v>
      </c>
      <c r="G183" s="20" t="s">
        <v>229</v>
      </c>
      <c r="H183" s="20" t="s">
        <v>573</v>
      </c>
      <c r="I183" s="20" t="s">
        <v>222</v>
      </c>
      <c r="J183" s="20"/>
      <c r="K183" s="21">
        <v>2.42</v>
      </c>
      <c r="L183" s="20" t="s">
        <v>208</v>
      </c>
      <c r="M183" s="42">
        <v>4.1399999999999999E-2</v>
      </c>
      <c r="N183" s="23">
        <v>1.9099999999999999E-2</v>
      </c>
      <c r="O183" s="22">
        <v>85986.19</v>
      </c>
      <c r="P183" s="33">
        <v>105.4</v>
      </c>
      <c r="Q183" s="33">
        <v>23.43</v>
      </c>
      <c r="R183" s="22">
        <v>114.35000000000001</v>
      </c>
      <c r="S183" s="34">
        <v>2.0000000000000001E-4</v>
      </c>
      <c r="T183" s="23">
        <v>1.5672650820543509E-5</v>
      </c>
      <c r="U183" s="23">
        <v>0</v>
      </c>
      <c r="Z183" s="22"/>
    </row>
    <row r="184" spans="2:26" s="33" customFormat="1">
      <c r="B184" s="20" t="s">
        <v>318</v>
      </c>
      <c r="C184" s="21">
        <v>1132968</v>
      </c>
      <c r="D184" s="20" t="s">
        <v>211</v>
      </c>
      <c r="E184" s="20"/>
      <c r="F184" s="20">
        <v>513754069</v>
      </c>
      <c r="G184" s="20" t="s">
        <v>223</v>
      </c>
      <c r="H184" s="20" t="s">
        <v>571</v>
      </c>
      <c r="I184" s="20" t="s">
        <v>222</v>
      </c>
      <c r="J184" s="20"/>
      <c r="K184" s="21">
        <v>1.47</v>
      </c>
      <c r="L184" s="20" t="s">
        <v>208</v>
      </c>
      <c r="M184" s="42">
        <v>4.1399999999999999E-2</v>
      </c>
      <c r="N184" s="23">
        <v>7.7000000000000002E-3</v>
      </c>
      <c r="O184" s="22">
        <v>23814199</v>
      </c>
      <c r="P184" s="33">
        <v>105.01</v>
      </c>
      <c r="Q184" s="33">
        <v>0</v>
      </c>
      <c r="R184" s="22">
        <v>25007.289999999997</v>
      </c>
      <c r="S184" s="34">
        <v>5.0700000000000002E-2</v>
      </c>
      <c r="T184" s="23">
        <v>3.4274641376306906E-3</v>
      </c>
      <c r="U184" s="23">
        <v>5.9999999999999995E-4</v>
      </c>
      <c r="Z184" s="22"/>
    </row>
    <row r="185" spans="2:26" s="33" customFormat="1">
      <c r="B185" s="20" t="s">
        <v>660</v>
      </c>
      <c r="C185" s="21">
        <v>1133131</v>
      </c>
      <c r="D185" s="20" t="s">
        <v>211</v>
      </c>
      <c r="E185" s="20"/>
      <c r="F185" s="20">
        <v>520027194</v>
      </c>
      <c r="G185" s="20" t="s">
        <v>230</v>
      </c>
      <c r="H185" s="20" t="s">
        <v>569</v>
      </c>
      <c r="I185" s="20" t="s">
        <v>222</v>
      </c>
      <c r="J185" s="20"/>
      <c r="K185" s="21">
        <v>1.41</v>
      </c>
      <c r="L185" s="20" t="s">
        <v>208</v>
      </c>
      <c r="M185" s="42">
        <v>1.0472E-2</v>
      </c>
      <c r="N185" s="23">
        <v>2.8999999999999998E-3</v>
      </c>
      <c r="O185" s="22">
        <v>98988</v>
      </c>
      <c r="P185" s="33">
        <v>101.16</v>
      </c>
      <c r="Q185" s="33">
        <v>0</v>
      </c>
      <c r="R185" s="22">
        <v>100.14</v>
      </c>
      <c r="S185" s="34">
        <v>2.0000000000000001E-4</v>
      </c>
      <c r="T185" s="23">
        <v>1.3725048125660053E-5</v>
      </c>
      <c r="U185" s="23">
        <v>0</v>
      </c>
      <c r="Z185" s="22"/>
    </row>
    <row r="186" spans="2:26" s="33" customFormat="1">
      <c r="B186" s="20" t="s">
        <v>334</v>
      </c>
      <c r="C186" s="21">
        <v>1133289</v>
      </c>
      <c r="D186" s="20" t="s">
        <v>211</v>
      </c>
      <c r="E186" s="20"/>
      <c r="F186" s="20">
        <v>510119068</v>
      </c>
      <c r="G186" s="20" t="s">
        <v>674</v>
      </c>
      <c r="H186" s="20" t="s">
        <v>572</v>
      </c>
      <c r="I186" s="20" t="s">
        <v>222</v>
      </c>
      <c r="J186" s="20"/>
      <c r="K186" s="21">
        <v>1.95</v>
      </c>
      <c r="L186" s="20" t="s">
        <v>208</v>
      </c>
      <c r="M186" s="42">
        <v>4.7500000000000001E-2</v>
      </c>
      <c r="N186" s="23">
        <v>1.11E-2</v>
      </c>
      <c r="O186" s="22">
        <v>344735.6</v>
      </c>
      <c r="P186" s="33">
        <v>107.16</v>
      </c>
      <c r="Q186" s="33">
        <v>0</v>
      </c>
      <c r="R186" s="22">
        <v>369.42</v>
      </c>
      <c r="S186" s="34">
        <v>1E-3</v>
      </c>
      <c r="T186" s="23">
        <v>5.0632187723001171E-5</v>
      </c>
      <c r="U186" s="23">
        <v>0</v>
      </c>
      <c r="Z186" s="22"/>
    </row>
    <row r="187" spans="2:26" s="33" customFormat="1">
      <c r="B187" s="20" t="s">
        <v>231</v>
      </c>
      <c r="C187" s="21">
        <v>1133529</v>
      </c>
      <c r="D187" s="20" t="s">
        <v>211</v>
      </c>
      <c r="E187" s="20"/>
      <c r="F187" s="20">
        <v>514290345</v>
      </c>
      <c r="G187" s="20" t="s">
        <v>223</v>
      </c>
      <c r="H187" s="20" t="s">
        <v>571</v>
      </c>
      <c r="I187" s="20" t="s">
        <v>222</v>
      </c>
      <c r="J187" s="20"/>
      <c r="K187" s="21">
        <v>2.4500000000000002</v>
      </c>
      <c r="L187" s="20" t="s">
        <v>208</v>
      </c>
      <c r="M187" s="42">
        <v>3.85E-2</v>
      </c>
      <c r="N187" s="23">
        <v>1.01E-2</v>
      </c>
      <c r="O187" s="22">
        <v>4829207</v>
      </c>
      <c r="P187" s="33">
        <v>108.84</v>
      </c>
      <c r="Q187" s="33">
        <v>0</v>
      </c>
      <c r="R187" s="22">
        <v>5256.1100000000006</v>
      </c>
      <c r="S187" s="34">
        <v>1.2200000000000001E-2</v>
      </c>
      <c r="T187" s="23">
        <v>7.2039507393412291E-4</v>
      </c>
      <c r="U187" s="23">
        <v>1E-4</v>
      </c>
      <c r="Z187" s="22"/>
    </row>
    <row r="188" spans="2:26" s="33" customFormat="1">
      <c r="B188" s="20" t="s">
        <v>675</v>
      </c>
      <c r="C188" s="21">
        <v>1133891</v>
      </c>
      <c r="D188" s="20" t="s">
        <v>211</v>
      </c>
      <c r="E188" s="20"/>
      <c r="F188" s="20">
        <v>1630</v>
      </c>
      <c r="G188" s="20" t="s">
        <v>987</v>
      </c>
      <c r="H188" s="20" t="s">
        <v>572</v>
      </c>
      <c r="I188" s="20" t="s">
        <v>222</v>
      </c>
      <c r="J188" s="20"/>
      <c r="K188" s="21">
        <v>1.84</v>
      </c>
      <c r="L188" s="20" t="s">
        <v>208</v>
      </c>
      <c r="M188" s="42">
        <v>6.0499999999999998E-2</v>
      </c>
      <c r="N188" s="23">
        <v>2.5000000000000001E-2</v>
      </c>
      <c r="O188" s="22">
        <v>16007373.42</v>
      </c>
      <c r="P188" s="33">
        <v>107.1</v>
      </c>
      <c r="Q188" s="33">
        <v>0</v>
      </c>
      <c r="R188" s="22">
        <v>17143.900000000001</v>
      </c>
      <c r="S188" s="34">
        <v>0.04</v>
      </c>
      <c r="T188" s="23">
        <v>2.3497189191282546E-3</v>
      </c>
      <c r="U188" s="23">
        <v>4.0000000000000002E-4</v>
      </c>
      <c r="Z188" s="22"/>
    </row>
    <row r="189" spans="2:26" s="33" customFormat="1">
      <c r="B189" s="20" t="s">
        <v>338</v>
      </c>
      <c r="C189" s="21">
        <v>1134790</v>
      </c>
      <c r="D189" s="20" t="s">
        <v>211</v>
      </c>
      <c r="E189" s="20"/>
      <c r="F189" s="20">
        <v>520044322</v>
      </c>
      <c r="G189" s="20" t="s">
        <v>349</v>
      </c>
      <c r="H189" s="20" t="s">
        <v>979</v>
      </c>
      <c r="I189" s="20" t="s">
        <v>222</v>
      </c>
      <c r="J189" s="20"/>
      <c r="K189" s="21">
        <v>1.94</v>
      </c>
      <c r="L189" s="20" t="s">
        <v>208</v>
      </c>
      <c r="M189" s="42">
        <v>5.3673999999999999E-2</v>
      </c>
      <c r="N189" s="23">
        <v>8.8800000000000004E-2</v>
      </c>
      <c r="O189" s="22">
        <v>125613916.23999999</v>
      </c>
      <c r="P189" s="33">
        <v>96.01</v>
      </c>
      <c r="Q189" s="33">
        <v>0</v>
      </c>
      <c r="R189" s="22">
        <v>120601.92</v>
      </c>
      <c r="S189" s="34">
        <v>4.2599999999999999E-2</v>
      </c>
      <c r="T189" s="23">
        <v>1.6529530218164605E-2</v>
      </c>
      <c r="U189" s="23">
        <v>2.7000000000000001E-3</v>
      </c>
      <c r="Z189" s="22"/>
    </row>
    <row r="190" spans="2:26" s="33" customFormat="1">
      <c r="B190" s="20" t="s">
        <v>343</v>
      </c>
      <c r="C190" s="21">
        <v>1135607</v>
      </c>
      <c r="D190" s="20" t="s">
        <v>211</v>
      </c>
      <c r="E190" s="20"/>
      <c r="F190" s="20">
        <v>510609761</v>
      </c>
      <c r="G190" s="20" t="s">
        <v>886</v>
      </c>
      <c r="H190" s="20" t="s">
        <v>573</v>
      </c>
      <c r="I190" s="20" t="s">
        <v>222</v>
      </c>
      <c r="J190" s="20"/>
      <c r="K190" s="21">
        <v>1.72</v>
      </c>
      <c r="L190" s="20" t="s">
        <v>208</v>
      </c>
      <c r="M190" s="42">
        <v>4.2000000000000003E-2</v>
      </c>
      <c r="N190" s="23">
        <v>9.7999999999999997E-3</v>
      </c>
      <c r="O190" s="22">
        <v>139430.78</v>
      </c>
      <c r="P190" s="33">
        <v>105.56</v>
      </c>
      <c r="Q190" s="33">
        <v>8.81</v>
      </c>
      <c r="R190" s="22">
        <v>173.84</v>
      </c>
      <c r="S190" s="34">
        <v>6.0000000000000006E-4</v>
      </c>
      <c r="T190" s="23">
        <v>2.3826266888004232E-5</v>
      </c>
      <c r="U190" s="23">
        <v>0</v>
      </c>
      <c r="Z190" s="22"/>
    </row>
    <row r="191" spans="2:26" s="33" customFormat="1">
      <c r="B191" s="20" t="s">
        <v>676</v>
      </c>
      <c r="C191" s="21">
        <v>1135656</v>
      </c>
      <c r="D191" s="20" t="s">
        <v>211</v>
      </c>
      <c r="E191" s="20"/>
      <c r="F191" s="20">
        <v>1643</v>
      </c>
      <c r="G191" s="20" t="s">
        <v>987</v>
      </c>
      <c r="H191" s="20" t="s">
        <v>580</v>
      </c>
      <c r="I191" s="20" t="s">
        <v>224</v>
      </c>
      <c r="J191" s="20"/>
      <c r="K191" s="21">
        <v>0.98</v>
      </c>
      <c r="L191" s="20" t="s">
        <v>208</v>
      </c>
      <c r="M191" s="42">
        <v>5.0999999999999997E-2</v>
      </c>
      <c r="N191" s="23">
        <v>5.2299999999999999E-2</v>
      </c>
      <c r="O191" s="22">
        <v>7122268.5600000005</v>
      </c>
      <c r="P191" s="33">
        <v>100.05</v>
      </c>
      <c r="Q191" s="33">
        <v>0</v>
      </c>
      <c r="R191" s="22">
        <v>7125.83</v>
      </c>
      <c r="S191" s="34">
        <v>3.9699999999999999E-2</v>
      </c>
      <c r="T191" s="23">
        <v>9.7665627806343296E-4</v>
      </c>
      <c r="U191" s="23">
        <v>2.0000000000000001E-4</v>
      </c>
      <c r="Z191" s="22"/>
    </row>
    <row r="192" spans="2:26" s="33" customFormat="1">
      <c r="B192" s="20" t="s">
        <v>1045</v>
      </c>
      <c r="C192" s="21">
        <v>1135664</v>
      </c>
      <c r="D192" s="20" t="s">
        <v>211</v>
      </c>
      <c r="E192" s="20"/>
      <c r="F192" s="20">
        <v>1513</v>
      </c>
      <c r="G192" s="20" t="s">
        <v>987</v>
      </c>
      <c r="H192" s="20" t="s">
        <v>574</v>
      </c>
      <c r="I192" s="20" t="s">
        <v>222</v>
      </c>
      <c r="J192" s="20"/>
      <c r="K192" s="21">
        <v>2.58</v>
      </c>
      <c r="L192" s="20" t="s">
        <v>208</v>
      </c>
      <c r="M192" s="42">
        <v>6.9000000000000006E-2</v>
      </c>
      <c r="N192" s="23">
        <v>7.0800000000000002E-2</v>
      </c>
      <c r="O192" s="22">
        <v>10608</v>
      </c>
      <c r="P192" s="33">
        <v>100.72</v>
      </c>
      <c r="Q192" s="33">
        <v>0</v>
      </c>
      <c r="R192" s="22">
        <v>10.68</v>
      </c>
      <c r="S192" s="34">
        <v>0</v>
      </c>
      <c r="T192" s="23">
        <v>1.4637858396449907E-6</v>
      </c>
      <c r="U192" s="23">
        <v>2.0000000000000001E-4</v>
      </c>
      <c r="Z192" s="22"/>
    </row>
    <row r="193" spans="2:26" s="33" customFormat="1">
      <c r="B193" s="20" t="s">
        <v>1046</v>
      </c>
      <c r="C193" s="21">
        <v>1135862</v>
      </c>
      <c r="D193" s="20" t="s">
        <v>211</v>
      </c>
      <c r="E193" s="20"/>
      <c r="F193" s="20">
        <v>513230029</v>
      </c>
      <c r="G193" s="20" t="s">
        <v>223</v>
      </c>
      <c r="H193" s="20" t="s">
        <v>564</v>
      </c>
      <c r="I193" s="20" t="s">
        <v>224</v>
      </c>
      <c r="J193" s="20"/>
      <c r="K193" s="21">
        <v>1.71</v>
      </c>
      <c r="L193" s="20" t="s">
        <v>208</v>
      </c>
      <c r="M193" s="42">
        <v>3.5799999999999998E-2</v>
      </c>
      <c r="N193" s="23">
        <v>9.4999999999999998E-3</v>
      </c>
      <c r="O193" s="22">
        <v>20486455</v>
      </c>
      <c r="P193" s="33">
        <v>105.44</v>
      </c>
      <c r="Q193" s="33">
        <v>0</v>
      </c>
      <c r="R193" s="22">
        <v>21600.92</v>
      </c>
      <c r="S193" s="34">
        <v>1.72E-2</v>
      </c>
      <c r="T193" s="23">
        <v>2.9605918370135082E-3</v>
      </c>
      <c r="U193" s="23">
        <v>5.0000000000000001E-4</v>
      </c>
      <c r="Z193" s="22"/>
    </row>
    <row r="194" spans="2:26" s="33" customFormat="1">
      <c r="B194" s="20" t="s">
        <v>670</v>
      </c>
      <c r="C194" s="21">
        <v>1135920</v>
      </c>
      <c r="D194" s="20" t="s">
        <v>211</v>
      </c>
      <c r="E194" s="20"/>
      <c r="F194" s="20">
        <v>513937714</v>
      </c>
      <c r="G194" s="20" t="s">
        <v>223</v>
      </c>
      <c r="H194" s="20" t="s">
        <v>564</v>
      </c>
      <c r="I194" s="20" t="s">
        <v>224</v>
      </c>
      <c r="J194" s="20"/>
      <c r="K194" s="21">
        <v>2.86</v>
      </c>
      <c r="L194" s="20" t="s">
        <v>208</v>
      </c>
      <c r="M194" s="42">
        <v>4.1000000000000002E-2</v>
      </c>
      <c r="N194" s="23">
        <v>9.4999999999999998E-3</v>
      </c>
      <c r="O194" s="22">
        <v>2220470</v>
      </c>
      <c r="P194" s="33">
        <v>109.31</v>
      </c>
      <c r="Q194" s="33">
        <v>38.29</v>
      </c>
      <c r="R194" s="22">
        <v>2466.1600000000003</v>
      </c>
      <c r="S194" s="34">
        <v>7.4000000000000003E-3</v>
      </c>
      <c r="T194" s="23">
        <v>3.3800843504671262E-4</v>
      </c>
      <c r="U194" s="23">
        <v>1E-4</v>
      </c>
      <c r="Z194" s="22"/>
    </row>
    <row r="195" spans="2:26" s="33" customFormat="1">
      <c r="B195" s="20" t="s">
        <v>319</v>
      </c>
      <c r="C195" s="21">
        <v>1136068</v>
      </c>
      <c r="D195" s="20" t="s">
        <v>211</v>
      </c>
      <c r="E195" s="20"/>
      <c r="F195" s="20">
        <v>513754069</v>
      </c>
      <c r="G195" s="20" t="s">
        <v>223</v>
      </c>
      <c r="H195" s="20" t="s">
        <v>571</v>
      </c>
      <c r="I195" s="20" t="s">
        <v>222</v>
      </c>
      <c r="J195" s="20"/>
      <c r="K195" s="21">
        <v>2.9</v>
      </c>
      <c r="L195" s="20" t="s">
        <v>208</v>
      </c>
      <c r="M195" s="42">
        <v>3.9199999999999999E-2</v>
      </c>
      <c r="N195" s="23">
        <v>1.0800000000000001E-2</v>
      </c>
      <c r="O195" s="22">
        <v>3652994</v>
      </c>
      <c r="P195" s="33">
        <v>110.24</v>
      </c>
      <c r="Q195" s="33">
        <v>0</v>
      </c>
      <c r="R195" s="22">
        <v>4027.06</v>
      </c>
      <c r="S195" s="34">
        <v>3.8E-3</v>
      </c>
      <c r="T195" s="23">
        <v>5.5194320256561386E-4</v>
      </c>
      <c r="U195" s="23">
        <v>1E-4</v>
      </c>
      <c r="Z195" s="22"/>
    </row>
    <row r="196" spans="2:26" s="33" customFormat="1">
      <c r="B196" s="20" t="s">
        <v>323</v>
      </c>
      <c r="C196" s="21">
        <v>1136696</v>
      </c>
      <c r="D196" s="20" t="s">
        <v>211</v>
      </c>
      <c r="E196" s="20"/>
      <c r="F196" s="20">
        <v>514290345</v>
      </c>
      <c r="G196" s="20" t="s">
        <v>223</v>
      </c>
      <c r="H196" s="20" t="s">
        <v>571</v>
      </c>
      <c r="I196" s="20" t="s">
        <v>222</v>
      </c>
      <c r="J196" s="20"/>
      <c r="K196" s="21">
        <v>1.54</v>
      </c>
      <c r="L196" s="20" t="s">
        <v>208</v>
      </c>
      <c r="M196" s="42">
        <v>3.0499999999999999E-2</v>
      </c>
      <c r="N196" s="23">
        <v>8.9999999999999993E-3</v>
      </c>
      <c r="O196" s="22">
        <v>352817</v>
      </c>
      <c r="P196" s="33">
        <v>104.64</v>
      </c>
      <c r="Q196" s="33">
        <v>0</v>
      </c>
      <c r="R196" s="22">
        <v>369.19</v>
      </c>
      <c r="S196" s="34">
        <v>8.9999999999999998E-4</v>
      </c>
      <c r="T196" s="23">
        <v>5.0600664245181093E-5</v>
      </c>
      <c r="U196" s="23">
        <v>0</v>
      </c>
      <c r="Z196" s="22"/>
    </row>
    <row r="197" spans="2:26" s="33" customFormat="1">
      <c r="B197" s="20" t="s">
        <v>1047</v>
      </c>
      <c r="C197" s="21">
        <v>1136951</v>
      </c>
      <c r="D197" s="20" t="s">
        <v>211</v>
      </c>
      <c r="E197" s="20"/>
      <c r="F197" s="20">
        <v>1654</v>
      </c>
      <c r="G197" s="20" t="s">
        <v>987</v>
      </c>
      <c r="H197" s="20" t="s">
        <v>574</v>
      </c>
      <c r="I197" s="20" t="s">
        <v>222</v>
      </c>
      <c r="J197" s="20"/>
      <c r="K197" s="21">
        <v>1.9</v>
      </c>
      <c r="L197" s="20" t="s">
        <v>208</v>
      </c>
      <c r="M197" s="42">
        <v>6.9000000000000006E-2</v>
      </c>
      <c r="N197" s="23">
        <v>4.36E-2</v>
      </c>
      <c r="O197" s="22">
        <v>3360</v>
      </c>
      <c r="P197" s="33">
        <v>104.87</v>
      </c>
      <c r="Q197" s="33">
        <v>1.27</v>
      </c>
      <c r="R197" s="22">
        <v>4.8</v>
      </c>
      <c r="S197" s="34">
        <v>0</v>
      </c>
      <c r="T197" s="23">
        <v>6.5788127624493962E-7</v>
      </c>
      <c r="U197" s="23">
        <v>1E-4</v>
      </c>
      <c r="Z197" s="22"/>
    </row>
    <row r="198" spans="2:26" s="33" customFormat="1">
      <c r="B198" s="20" t="s">
        <v>658</v>
      </c>
      <c r="C198" s="21">
        <v>1137033</v>
      </c>
      <c r="D198" s="20" t="s">
        <v>211</v>
      </c>
      <c r="E198" s="20"/>
      <c r="F198" s="20">
        <v>513230029</v>
      </c>
      <c r="G198" s="20" t="s">
        <v>223</v>
      </c>
      <c r="H198" s="20" t="s">
        <v>563</v>
      </c>
      <c r="I198" s="20" t="s">
        <v>224</v>
      </c>
      <c r="J198" s="20"/>
      <c r="K198" s="21">
        <v>1.72</v>
      </c>
      <c r="L198" s="20" t="s">
        <v>208</v>
      </c>
      <c r="M198" s="42">
        <v>3.39E-2</v>
      </c>
      <c r="N198" s="23">
        <v>7.4999999999999997E-3</v>
      </c>
      <c r="O198" s="22">
        <v>240031</v>
      </c>
      <c r="P198" s="33">
        <v>105.42</v>
      </c>
      <c r="Q198" s="33">
        <v>0</v>
      </c>
      <c r="R198" s="22">
        <v>253.04</v>
      </c>
      <c r="S198" s="34">
        <v>2.9999999999999997E-4</v>
      </c>
      <c r="T198" s="23">
        <v>3.4681307946045734E-5</v>
      </c>
      <c r="U198" s="23">
        <v>0</v>
      </c>
      <c r="Z198" s="22"/>
    </row>
    <row r="199" spans="2:26" s="33" customFormat="1">
      <c r="B199" s="20" t="s">
        <v>1048</v>
      </c>
      <c r="C199" s="21">
        <v>1137975</v>
      </c>
      <c r="D199" s="20" t="s">
        <v>211</v>
      </c>
      <c r="E199" s="20"/>
      <c r="F199" s="20">
        <v>1604</v>
      </c>
      <c r="G199" s="20" t="s">
        <v>987</v>
      </c>
      <c r="H199" s="20" t="s">
        <v>571</v>
      </c>
      <c r="I199" s="20" t="s">
        <v>222</v>
      </c>
      <c r="J199" s="20"/>
      <c r="K199" s="21">
        <v>3.01</v>
      </c>
      <c r="L199" s="20" t="s">
        <v>208</v>
      </c>
      <c r="M199" s="42">
        <v>4.3499999999999997E-2</v>
      </c>
      <c r="N199" s="23">
        <v>6.9099999999999995E-2</v>
      </c>
      <c r="O199" s="22">
        <v>11269.12</v>
      </c>
      <c r="P199" s="33">
        <v>93.5</v>
      </c>
      <c r="Q199" s="33">
        <v>0</v>
      </c>
      <c r="R199" s="22">
        <v>10.54</v>
      </c>
      <c r="S199" s="34">
        <v>0</v>
      </c>
      <c r="T199" s="23">
        <v>1.4445976357545131E-6</v>
      </c>
      <c r="U199" s="23">
        <v>2.0000000000000001E-4</v>
      </c>
      <c r="Z199" s="22"/>
    </row>
    <row r="200" spans="2:26" s="33" customFormat="1">
      <c r="B200" s="20" t="s">
        <v>312</v>
      </c>
      <c r="C200" s="21">
        <v>1138114</v>
      </c>
      <c r="D200" s="20" t="s">
        <v>211</v>
      </c>
      <c r="E200" s="20"/>
      <c r="F200" s="20">
        <v>520026683</v>
      </c>
      <c r="G200" s="20" t="s">
        <v>986</v>
      </c>
      <c r="H200" s="20" t="s">
        <v>569</v>
      </c>
      <c r="I200" s="20" t="s">
        <v>222</v>
      </c>
      <c r="J200" s="20"/>
      <c r="K200" s="21">
        <v>2.64</v>
      </c>
      <c r="L200" s="20" t="s">
        <v>208</v>
      </c>
      <c r="M200" s="42">
        <v>3.39E-2</v>
      </c>
      <c r="N200" s="23">
        <v>9.4000000000000004E-3</v>
      </c>
      <c r="O200" s="22">
        <v>1070641.5</v>
      </c>
      <c r="P200" s="33">
        <v>108.2</v>
      </c>
      <c r="Q200" s="33">
        <v>0</v>
      </c>
      <c r="R200" s="22">
        <v>1158.43</v>
      </c>
      <c r="S200" s="34">
        <v>1.1000000000000001E-3</v>
      </c>
      <c r="T200" s="23">
        <v>1.587727930917553E-4</v>
      </c>
      <c r="U200" s="23">
        <v>0</v>
      </c>
      <c r="Z200" s="22"/>
    </row>
    <row r="201" spans="2:26" s="33" customFormat="1">
      <c r="B201" s="20" t="s">
        <v>1049</v>
      </c>
      <c r="C201" s="21">
        <v>1138163</v>
      </c>
      <c r="D201" s="20" t="s">
        <v>211</v>
      </c>
      <c r="E201" s="20"/>
      <c r="F201" s="20">
        <v>513834200</v>
      </c>
      <c r="G201" s="20" t="s">
        <v>223</v>
      </c>
      <c r="H201" s="20" t="s">
        <v>571</v>
      </c>
      <c r="I201" s="20" t="s">
        <v>222</v>
      </c>
      <c r="J201" s="20"/>
      <c r="K201" s="21">
        <v>6.65</v>
      </c>
      <c r="L201" s="20" t="s">
        <v>208</v>
      </c>
      <c r="M201" s="42">
        <v>3.95E-2</v>
      </c>
      <c r="N201" s="23">
        <v>1.5699999999999999E-2</v>
      </c>
      <c r="O201" s="22">
        <v>182500</v>
      </c>
      <c r="P201" s="33">
        <v>116.79</v>
      </c>
      <c r="Q201" s="33">
        <v>0</v>
      </c>
      <c r="R201" s="22">
        <v>213.14999999999998</v>
      </c>
      <c r="S201" s="34">
        <v>6.9999999999999999E-4</v>
      </c>
      <c r="T201" s="23">
        <v>2.9214040423251848E-5</v>
      </c>
      <c r="U201" s="23">
        <v>0</v>
      </c>
      <c r="Z201" s="22"/>
    </row>
    <row r="202" spans="2:26" s="33" customFormat="1">
      <c r="B202" s="20" t="s">
        <v>1050</v>
      </c>
      <c r="C202" s="21">
        <v>1138171</v>
      </c>
      <c r="D202" s="20" t="s">
        <v>211</v>
      </c>
      <c r="E202" s="20"/>
      <c r="F202" s="20">
        <v>513834200</v>
      </c>
      <c r="G202" s="20" t="s">
        <v>223</v>
      </c>
      <c r="H202" s="20" t="s">
        <v>571</v>
      </c>
      <c r="I202" s="20" t="s">
        <v>222</v>
      </c>
      <c r="J202" s="20"/>
      <c r="K202" s="21">
        <v>7.41</v>
      </c>
      <c r="L202" s="20" t="s">
        <v>208</v>
      </c>
      <c r="M202" s="42">
        <v>3.95E-2</v>
      </c>
      <c r="N202" s="23">
        <v>1.84E-2</v>
      </c>
      <c r="O202" s="22">
        <v>49155</v>
      </c>
      <c r="P202" s="33">
        <v>116.63</v>
      </c>
      <c r="Q202" s="33">
        <v>0</v>
      </c>
      <c r="R202" s="22">
        <v>57.33</v>
      </c>
      <c r="S202" s="34">
        <v>2.0000000000000001E-4</v>
      </c>
      <c r="T202" s="23">
        <v>7.8575694931504976E-6</v>
      </c>
      <c r="U202" s="23">
        <v>0</v>
      </c>
      <c r="Z202" s="22"/>
    </row>
    <row r="203" spans="2:26" s="33" customFormat="1">
      <c r="B203" s="20" t="s">
        <v>667</v>
      </c>
      <c r="C203" s="21">
        <v>1138494</v>
      </c>
      <c r="D203" s="20" t="s">
        <v>211</v>
      </c>
      <c r="E203" s="20"/>
      <c r="F203" s="20">
        <v>520041997</v>
      </c>
      <c r="G203" s="20" t="s">
        <v>386</v>
      </c>
      <c r="H203" s="20" t="s">
        <v>571</v>
      </c>
      <c r="I203" s="20" t="s">
        <v>222</v>
      </c>
      <c r="J203" s="20"/>
      <c r="K203" s="21">
        <v>0.99</v>
      </c>
      <c r="L203" s="20" t="s">
        <v>208</v>
      </c>
      <c r="M203" s="42">
        <v>2.7900000000000001E-2</v>
      </c>
      <c r="N203" s="23">
        <v>6.7000000000000002E-3</v>
      </c>
      <c r="O203" s="22">
        <v>104760.11</v>
      </c>
      <c r="P203" s="33">
        <v>102.81</v>
      </c>
      <c r="Q203" s="33">
        <v>0</v>
      </c>
      <c r="R203" s="22">
        <v>107.7</v>
      </c>
      <c r="S203" s="34">
        <v>4.0000000000000002E-4</v>
      </c>
      <c r="T203" s="23">
        <v>1.4761211135745832E-5</v>
      </c>
      <c r="U203" s="23">
        <v>1.9E-3</v>
      </c>
      <c r="Z203" s="22"/>
    </row>
    <row r="204" spans="2:26" s="33" customFormat="1">
      <c r="B204" s="20" t="s">
        <v>235</v>
      </c>
      <c r="C204" s="21">
        <v>1138536</v>
      </c>
      <c r="D204" s="20" t="s">
        <v>211</v>
      </c>
      <c r="E204" s="20"/>
      <c r="F204" s="20">
        <v>512025891</v>
      </c>
      <c r="G204" s="20" t="s">
        <v>618</v>
      </c>
      <c r="H204" s="20" t="s">
        <v>573</v>
      </c>
      <c r="I204" s="20" t="s">
        <v>222</v>
      </c>
      <c r="J204" s="20"/>
      <c r="K204" s="21">
        <v>1.23</v>
      </c>
      <c r="L204" s="20" t="s">
        <v>208</v>
      </c>
      <c r="M204" s="42">
        <v>0.03</v>
      </c>
      <c r="N204" s="23">
        <v>1.7500000000000002E-2</v>
      </c>
      <c r="O204" s="22">
        <v>16609.8</v>
      </c>
      <c r="P204" s="33">
        <v>101.93</v>
      </c>
      <c r="Q204" s="33">
        <v>0</v>
      </c>
      <c r="R204" s="22">
        <v>16.93</v>
      </c>
      <c r="S204" s="34">
        <v>1E-4</v>
      </c>
      <c r="T204" s="23">
        <v>2.3204020847555892E-6</v>
      </c>
      <c r="U204" s="23">
        <v>0</v>
      </c>
      <c r="Z204" s="22"/>
    </row>
    <row r="205" spans="2:26" s="33" customFormat="1">
      <c r="B205" s="20" t="s">
        <v>1051</v>
      </c>
      <c r="C205" s="21">
        <v>1138882</v>
      </c>
      <c r="D205" s="20" t="s">
        <v>211</v>
      </c>
      <c r="E205" s="20"/>
      <c r="F205" s="20">
        <v>520044322</v>
      </c>
      <c r="G205" s="20" t="s">
        <v>349</v>
      </c>
      <c r="H205" s="20" t="s">
        <v>979</v>
      </c>
      <c r="I205" s="20" t="s">
        <v>222</v>
      </c>
      <c r="J205" s="20"/>
      <c r="K205" s="21">
        <v>0.52</v>
      </c>
      <c r="L205" s="20" t="s">
        <v>208</v>
      </c>
      <c r="M205" s="42">
        <v>3.8235999999999999E-2</v>
      </c>
      <c r="N205" s="23">
        <v>9.35E-2</v>
      </c>
      <c r="O205" s="22">
        <v>17284861</v>
      </c>
      <c r="P205" s="33">
        <v>99.2</v>
      </c>
      <c r="Q205" s="33">
        <v>0</v>
      </c>
      <c r="R205" s="22">
        <v>17146.580000000002</v>
      </c>
      <c r="S205" s="34">
        <v>2.4500000000000001E-2</v>
      </c>
      <c r="T205" s="23">
        <v>2.3500862361741578E-3</v>
      </c>
      <c r="U205" s="23">
        <v>4.0000000000000002E-4</v>
      </c>
      <c r="Z205" s="22"/>
    </row>
    <row r="206" spans="2:26" s="33" customFormat="1">
      <c r="B206" s="20" t="s">
        <v>1052</v>
      </c>
      <c r="C206" s="21">
        <v>1139203</v>
      </c>
      <c r="D206" s="20" t="s">
        <v>211</v>
      </c>
      <c r="E206" s="20"/>
      <c r="F206" s="20">
        <v>512832742</v>
      </c>
      <c r="G206" s="20" t="s">
        <v>229</v>
      </c>
      <c r="H206" s="20" t="s">
        <v>581</v>
      </c>
      <c r="I206" s="20"/>
      <c r="J206" s="20"/>
      <c r="K206" s="21">
        <v>3.23</v>
      </c>
      <c r="L206" s="20" t="s">
        <v>208</v>
      </c>
      <c r="M206" s="42">
        <v>3.85E-2</v>
      </c>
      <c r="N206" s="23">
        <v>3.3300000000000003E-2</v>
      </c>
      <c r="O206" s="22">
        <v>53819725.289999999</v>
      </c>
      <c r="P206" s="33">
        <v>102.06</v>
      </c>
      <c r="Q206" s="33">
        <v>0</v>
      </c>
      <c r="R206" s="22">
        <v>54928.409999999996</v>
      </c>
      <c r="S206" s="34">
        <v>2.86E-2</v>
      </c>
      <c r="T206" s="23">
        <v>7.528410931855271E-3</v>
      </c>
      <c r="U206" s="23">
        <v>1.1999999999999999E-3</v>
      </c>
      <c r="Z206" s="22"/>
    </row>
    <row r="207" spans="2:26" s="33" customFormat="1">
      <c r="B207" s="20" t="s">
        <v>685</v>
      </c>
      <c r="C207" s="21">
        <v>1139252</v>
      </c>
      <c r="D207" s="20" t="s">
        <v>211</v>
      </c>
      <c r="E207" s="20"/>
      <c r="F207" s="20">
        <v>511930125</v>
      </c>
      <c r="G207" s="20" t="s">
        <v>229</v>
      </c>
      <c r="H207" s="20" t="s">
        <v>573</v>
      </c>
      <c r="I207" s="20" t="s">
        <v>222</v>
      </c>
      <c r="J207" s="20"/>
      <c r="K207" s="21">
        <v>3.05</v>
      </c>
      <c r="L207" s="20" t="s">
        <v>208</v>
      </c>
      <c r="M207" s="42">
        <v>3.5499999999999997E-2</v>
      </c>
      <c r="N207" s="23">
        <v>1.8599999999999998E-2</v>
      </c>
      <c r="O207" s="22">
        <v>17000</v>
      </c>
      <c r="P207" s="33">
        <v>105.16</v>
      </c>
      <c r="Q207" s="33">
        <v>3.36</v>
      </c>
      <c r="R207" s="22">
        <v>21.23</v>
      </c>
      <c r="S207" s="34">
        <v>0</v>
      </c>
      <c r="T207" s="23">
        <v>2.9097540613916809E-6</v>
      </c>
      <c r="U207" s="23">
        <v>4.0000000000000002E-4</v>
      </c>
      <c r="Z207" s="22"/>
    </row>
    <row r="208" spans="2:26" s="33" customFormat="1">
      <c r="B208" s="20" t="s">
        <v>320</v>
      </c>
      <c r="C208" s="21">
        <v>1139286</v>
      </c>
      <c r="D208" s="20" t="s">
        <v>211</v>
      </c>
      <c r="E208" s="20"/>
      <c r="F208" s="20">
        <v>513230029</v>
      </c>
      <c r="G208" s="20" t="s">
        <v>223</v>
      </c>
      <c r="H208" s="20" t="s">
        <v>564</v>
      </c>
      <c r="I208" s="20" t="s">
        <v>224</v>
      </c>
      <c r="J208" s="20"/>
      <c r="K208" s="21">
        <v>2.91</v>
      </c>
      <c r="L208" s="20" t="s">
        <v>208</v>
      </c>
      <c r="M208" s="42">
        <v>3.2899999999999999E-2</v>
      </c>
      <c r="N208" s="23">
        <v>1.2200000000000001E-2</v>
      </c>
      <c r="O208" s="22">
        <v>12452886</v>
      </c>
      <c r="P208" s="33">
        <v>106.05</v>
      </c>
      <c r="Q208" s="33">
        <v>0</v>
      </c>
      <c r="R208" s="22">
        <v>13206.29</v>
      </c>
      <c r="S208" s="34">
        <v>1.38E-2</v>
      </c>
      <c r="T208" s="23">
        <v>1.8100356082626633E-3</v>
      </c>
      <c r="U208" s="23">
        <v>2.9999999999999997E-4</v>
      </c>
      <c r="Z208" s="22"/>
    </row>
    <row r="209" spans="2:26" s="33" customFormat="1">
      <c r="B209" s="20" t="s">
        <v>348</v>
      </c>
      <c r="C209" s="21">
        <v>1139443</v>
      </c>
      <c r="D209" s="20" t="s">
        <v>211</v>
      </c>
      <c r="E209" s="20"/>
      <c r="F209" s="20">
        <v>515060044</v>
      </c>
      <c r="G209" s="20" t="s">
        <v>349</v>
      </c>
      <c r="H209" s="20" t="s">
        <v>581</v>
      </c>
      <c r="I209" s="20"/>
      <c r="J209" s="20"/>
      <c r="K209" s="21">
        <v>1.06</v>
      </c>
      <c r="L209" s="20" t="s">
        <v>208</v>
      </c>
      <c r="M209" s="42">
        <v>0.03</v>
      </c>
      <c r="N209" s="23">
        <v>3.2899999999999999E-2</v>
      </c>
      <c r="O209" s="22">
        <v>18287</v>
      </c>
      <c r="P209" s="33">
        <v>132.33000000000001</v>
      </c>
      <c r="Q209" s="33">
        <v>0</v>
      </c>
      <c r="R209" s="22">
        <v>24.2</v>
      </c>
      <c r="S209" s="34">
        <v>0</v>
      </c>
      <c r="T209" s="23">
        <v>3.316818101068237E-6</v>
      </c>
      <c r="U209" s="23">
        <v>4.0000000000000002E-4</v>
      </c>
      <c r="Z209" s="22"/>
    </row>
    <row r="210" spans="2:26" s="33" customFormat="1">
      <c r="B210" s="20" t="s">
        <v>847</v>
      </c>
      <c r="C210" s="21">
        <v>1139534</v>
      </c>
      <c r="D210" s="20" t="s">
        <v>211</v>
      </c>
      <c r="E210" s="20"/>
      <c r="F210" s="20">
        <v>510216054</v>
      </c>
      <c r="G210" s="20" t="s">
        <v>989</v>
      </c>
      <c r="H210" s="20" t="s">
        <v>571</v>
      </c>
      <c r="I210" s="20" t="s">
        <v>222</v>
      </c>
      <c r="J210" s="20"/>
      <c r="K210" s="21">
        <v>1.4</v>
      </c>
      <c r="L210" s="20" t="s">
        <v>208</v>
      </c>
      <c r="M210" s="42">
        <v>2.9600000000000001E-2</v>
      </c>
      <c r="N210" s="23">
        <v>6.4000000000000003E-3</v>
      </c>
      <c r="O210" s="22">
        <v>531818</v>
      </c>
      <c r="P210" s="33">
        <v>103.52</v>
      </c>
      <c r="Q210" s="33">
        <v>0</v>
      </c>
      <c r="R210" s="22">
        <v>550.54</v>
      </c>
      <c r="S210" s="34">
        <v>1.2999999999999999E-3</v>
      </c>
      <c r="T210" s="23">
        <v>7.5456241213310221E-5</v>
      </c>
      <c r="U210" s="23">
        <v>0</v>
      </c>
      <c r="Z210" s="22"/>
    </row>
    <row r="211" spans="2:26" s="33" customFormat="1">
      <c r="B211" s="20" t="s">
        <v>1053</v>
      </c>
      <c r="C211" s="21">
        <v>1139575</v>
      </c>
      <c r="D211" s="20" t="s">
        <v>211</v>
      </c>
      <c r="E211" s="20"/>
      <c r="F211" s="20">
        <v>1665</v>
      </c>
      <c r="G211" s="20" t="s">
        <v>987</v>
      </c>
      <c r="H211" s="20" t="s">
        <v>571</v>
      </c>
      <c r="I211" s="20" t="s">
        <v>222</v>
      </c>
      <c r="J211" s="20"/>
      <c r="K211" s="21">
        <v>2.27</v>
      </c>
      <c r="L211" s="20" t="s">
        <v>208</v>
      </c>
      <c r="M211" s="42">
        <v>5.8000000000000003E-2</v>
      </c>
      <c r="N211" s="23">
        <v>3.0499999999999999E-2</v>
      </c>
      <c r="O211" s="22">
        <v>11185510.200000001</v>
      </c>
      <c r="P211" s="33">
        <v>106.8</v>
      </c>
      <c r="Q211" s="33">
        <v>0</v>
      </c>
      <c r="R211" s="22">
        <v>11946.12</v>
      </c>
      <c r="S211" s="34">
        <v>2.1100000000000001E-2</v>
      </c>
      <c r="T211" s="23">
        <v>1.6373184732864994E-3</v>
      </c>
      <c r="U211" s="23">
        <v>2.9999999999999997E-4</v>
      </c>
      <c r="Z211" s="22"/>
    </row>
    <row r="212" spans="2:26" s="33" customFormat="1">
      <c r="B212" s="20" t="s">
        <v>345</v>
      </c>
      <c r="C212" s="21">
        <v>1139583</v>
      </c>
      <c r="D212" s="20" t="s">
        <v>211</v>
      </c>
      <c r="E212" s="20"/>
      <c r="F212" s="20">
        <v>520042847</v>
      </c>
      <c r="G212" s="20" t="s">
        <v>895</v>
      </c>
      <c r="H212" s="20" t="s">
        <v>585</v>
      </c>
      <c r="I212" s="20" t="s">
        <v>224</v>
      </c>
      <c r="J212" s="20"/>
      <c r="K212" s="21">
        <v>1.84</v>
      </c>
      <c r="L212" s="20" t="s">
        <v>208</v>
      </c>
      <c r="M212" s="42">
        <v>4.5999999999999999E-2</v>
      </c>
      <c r="N212" s="23">
        <v>1.3599999999999999E-2</v>
      </c>
      <c r="O212" s="22">
        <v>3009112.79</v>
      </c>
      <c r="P212" s="33">
        <v>106.08</v>
      </c>
      <c r="Q212" s="33">
        <v>0</v>
      </c>
      <c r="R212" s="22">
        <v>3192.07</v>
      </c>
      <c r="S212" s="34">
        <v>4.0000000000000001E-3</v>
      </c>
      <c r="T212" s="23">
        <v>4.375006428048301E-4</v>
      </c>
      <c r="U212" s="23">
        <v>1E-4</v>
      </c>
      <c r="Z212" s="22"/>
    </row>
    <row r="213" spans="2:26" s="33" customFormat="1">
      <c r="B213" s="20" t="s">
        <v>331</v>
      </c>
      <c r="C213" s="21">
        <v>1139591</v>
      </c>
      <c r="D213" s="20" t="s">
        <v>211</v>
      </c>
      <c r="E213" s="20"/>
      <c r="F213" s="20">
        <v>514065283</v>
      </c>
      <c r="G213" s="20" t="s">
        <v>297</v>
      </c>
      <c r="H213" s="20" t="s">
        <v>582</v>
      </c>
      <c r="I213" s="20" t="s">
        <v>224</v>
      </c>
      <c r="J213" s="20"/>
      <c r="K213" s="21">
        <v>1.52</v>
      </c>
      <c r="L213" s="20" t="s">
        <v>208</v>
      </c>
      <c r="M213" s="42">
        <v>2.6499999999999999E-2</v>
      </c>
      <c r="N213" s="23">
        <v>0.01</v>
      </c>
      <c r="O213" s="22">
        <v>0</v>
      </c>
      <c r="P213" s="33">
        <v>102.75</v>
      </c>
      <c r="Q213" s="33">
        <v>0</v>
      </c>
      <c r="R213" s="22">
        <v>0</v>
      </c>
      <c r="S213" s="34">
        <v>0</v>
      </c>
      <c r="T213" s="23">
        <v>0</v>
      </c>
      <c r="U213" s="23">
        <v>0</v>
      </c>
      <c r="Z213" s="22"/>
    </row>
    <row r="214" spans="2:26" s="33" customFormat="1">
      <c r="B214" s="20" t="s">
        <v>682</v>
      </c>
      <c r="C214" s="21">
        <v>1139732</v>
      </c>
      <c r="D214" s="20" t="s">
        <v>211</v>
      </c>
      <c r="E214" s="20"/>
      <c r="F214" s="20">
        <v>1673</v>
      </c>
      <c r="G214" s="20" t="s">
        <v>987</v>
      </c>
      <c r="H214" s="20" t="s">
        <v>578</v>
      </c>
      <c r="I214" s="20" t="s">
        <v>224</v>
      </c>
      <c r="J214" s="20"/>
      <c r="K214" s="21">
        <v>1.1200000000000001</v>
      </c>
      <c r="L214" s="20" t="s">
        <v>208</v>
      </c>
      <c r="M214" s="42">
        <v>4.9000000000000002E-2</v>
      </c>
      <c r="N214" s="23">
        <v>1.3100000000000001E-2</v>
      </c>
      <c r="O214" s="22">
        <v>12602473.76</v>
      </c>
      <c r="P214" s="33">
        <v>106.14</v>
      </c>
      <c r="Q214" s="33">
        <v>0</v>
      </c>
      <c r="R214" s="22">
        <v>13376.27</v>
      </c>
      <c r="S214" s="34">
        <v>6.5699999999999995E-2</v>
      </c>
      <c r="T214" s="23">
        <v>1.8333328289576872E-3</v>
      </c>
      <c r="U214" s="23">
        <v>2.9999999999999997E-4</v>
      </c>
      <c r="Z214" s="22"/>
    </row>
    <row r="215" spans="2:26" s="33" customFormat="1">
      <c r="B215" s="20" t="s">
        <v>1054</v>
      </c>
      <c r="C215" s="21">
        <v>1139781</v>
      </c>
      <c r="D215" s="20" t="s">
        <v>211</v>
      </c>
      <c r="E215" s="20"/>
      <c r="F215" s="20">
        <v>1631</v>
      </c>
      <c r="G215" s="20" t="s">
        <v>987</v>
      </c>
      <c r="H215" s="20" t="s">
        <v>581</v>
      </c>
      <c r="I215" s="20"/>
      <c r="J215" s="20"/>
      <c r="K215" s="21">
        <v>2.42</v>
      </c>
      <c r="L215" s="20" t="s">
        <v>208</v>
      </c>
      <c r="M215" s="42">
        <v>7.8284999999999993E-2</v>
      </c>
      <c r="N215" s="23">
        <v>1.0076000000000001</v>
      </c>
      <c r="O215" s="22">
        <v>9421</v>
      </c>
      <c r="P215" s="33">
        <v>18.559999999999999</v>
      </c>
      <c r="Q215" s="33">
        <v>0</v>
      </c>
      <c r="R215" s="22">
        <v>1.75</v>
      </c>
      <c r="S215" s="34">
        <v>0</v>
      </c>
      <c r="T215" s="23">
        <v>2.398525486309676E-7</v>
      </c>
      <c r="U215" s="23">
        <v>0</v>
      </c>
      <c r="Z215" s="22"/>
    </row>
    <row r="216" spans="2:26" s="33" customFormat="1">
      <c r="B216" s="20" t="s">
        <v>324</v>
      </c>
      <c r="C216" s="21">
        <v>1139815</v>
      </c>
      <c r="D216" s="20" t="s">
        <v>211</v>
      </c>
      <c r="E216" s="20"/>
      <c r="F216" s="20">
        <v>514290345</v>
      </c>
      <c r="G216" s="20" t="s">
        <v>223</v>
      </c>
      <c r="H216" s="20" t="s">
        <v>571</v>
      </c>
      <c r="I216" s="20" t="s">
        <v>222</v>
      </c>
      <c r="J216" s="20"/>
      <c r="K216" s="21">
        <v>3.8</v>
      </c>
      <c r="L216" s="20" t="s">
        <v>208</v>
      </c>
      <c r="M216" s="42">
        <v>3.61E-2</v>
      </c>
      <c r="N216" s="23">
        <v>1.11E-2</v>
      </c>
      <c r="O216" s="22">
        <v>33099464</v>
      </c>
      <c r="P216" s="33">
        <v>111.45</v>
      </c>
      <c r="Q216" s="33">
        <v>0</v>
      </c>
      <c r="R216" s="22">
        <v>36889.35</v>
      </c>
      <c r="S216" s="34">
        <v>4.3099999999999999E-2</v>
      </c>
      <c r="T216" s="23">
        <v>5.0560026370513045E-3</v>
      </c>
      <c r="U216" s="23">
        <v>8.0000000000000004E-4</v>
      </c>
      <c r="Z216" s="22"/>
    </row>
    <row r="217" spans="2:26" s="33" customFormat="1">
      <c r="B217" s="20" t="s">
        <v>1055</v>
      </c>
      <c r="C217" s="21">
        <v>1139898</v>
      </c>
      <c r="D217" s="20" t="s">
        <v>211</v>
      </c>
      <c r="E217" s="20"/>
      <c r="F217" s="20">
        <v>1628</v>
      </c>
      <c r="G217" s="20" t="s">
        <v>987</v>
      </c>
      <c r="H217" s="20" t="s">
        <v>573</v>
      </c>
      <c r="I217" s="20" t="s">
        <v>222</v>
      </c>
      <c r="J217" s="20"/>
      <c r="K217" s="21">
        <v>3.28</v>
      </c>
      <c r="L217" s="20" t="s">
        <v>208</v>
      </c>
      <c r="M217" s="42">
        <v>5.1499999999999997E-2</v>
      </c>
      <c r="N217" s="23">
        <v>6.3500000000000001E-2</v>
      </c>
      <c r="O217" s="22">
        <v>11.64</v>
      </c>
      <c r="P217" s="33">
        <v>97.75</v>
      </c>
      <c r="Q217" s="33">
        <v>0</v>
      </c>
      <c r="R217" s="22">
        <v>0.01</v>
      </c>
      <c r="S217" s="34">
        <v>0</v>
      </c>
      <c r="T217" s="23">
        <v>1.3705859921769576E-9</v>
      </c>
      <c r="U217" s="23">
        <v>0</v>
      </c>
      <c r="Z217" s="22"/>
    </row>
    <row r="218" spans="2:26" s="33" customFormat="1">
      <c r="B218" s="20" t="s">
        <v>337</v>
      </c>
      <c r="C218" s="21">
        <v>1140102</v>
      </c>
      <c r="D218" s="20" t="s">
        <v>211</v>
      </c>
      <c r="E218" s="20"/>
      <c r="F218" s="20">
        <v>510381601</v>
      </c>
      <c r="G218" s="20" t="s">
        <v>886</v>
      </c>
      <c r="H218" s="20" t="s">
        <v>573</v>
      </c>
      <c r="I218" s="20" t="s">
        <v>222</v>
      </c>
      <c r="J218" s="20"/>
      <c r="K218" s="21">
        <v>3.51</v>
      </c>
      <c r="L218" s="20" t="s">
        <v>208</v>
      </c>
      <c r="M218" s="42">
        <v>4.2999999999999997E-2</v>
      </c>
      <c r="N218" s="23">
        <v>1.6799999999999999E-2</v>
      </c>
      <c r="O218" s="22">
        <v>182442.1</v>
      </c>
      <c r="P218" s="33">
        <v>111.49</v>
      </c>
      <c r="Q218" s="33">
        <v>0</v>
      </c>
      <c r="R218" s="22">
        <v>203.41</v>
      </c>
      <c r="S218" s="34">
        <v>1E-4</v>
      </c>
      <c r="T218" s="23">
        <v>2.7879089666871494E-5</v>
      </c>
      <c r="U218" s="23">
        <v>0</v>
      </c>
      <c r="Z218" s="22"/>
    </row>
    <row r="219" spans="2:26" s="33" customFormat="1">
      <c r="B219" s="20" t="s">
        <v>1056</v>
      </c>
      <c r="C219" s="21">
        <v>1140136</v>
      </c>
      <c r="D219" s="20" t="s">
        <v>211</v>
      </c>
      <c r="E219" s="20"/>
      <c r="F219" s="20">
        <v>1631</v>
      </c>
      <c r="G219" s="20" t="s">
        <v>987</v>
      </c>
      <c r="H219" s="20" t="s">
        <v>581</v>
      </c>
      <c r="I219" s="20"/>
      <c r="J219" s="20"/>
      <c r="K219" s="21">
        <v>2.66</v>
      </c>
      <c r="L219" s="20" t="s">
        <v>208</v>
      </c>
      <c r="M219" s="42">
        <v>4.6466E-2</v>
      </c>
      <c r="N219" s="23">
        <v>0.19589999999999999</v>
      </c>
      <c r="O219" s="22">
        <v>44717039.640000001</v>
      </c>
      <c r="P219" s="33">
        <v>72</v>
      </c>
      <c r="Q219" s="33">
        <v>0</v>
      </c>
      <c r="R219" s="22">
        <v>32196.27</v>
      </c>
      <c r="S219" s="34">
        <v>7.7200000000000005E-2</v>
      </c>
      <c r="T219" s="23">
        <v>4.4127756662347218E-3</v>
      </c>
      <c r="U219" s="23">
        <v>6.9999999999999999E-4</v>
      </c>
      <c r="Z219" s="22"/>
    </row>
    <row r="220" spans="2:26" s="33" customFormat="1">
      <c r="B220" s="20" t="s">
        <v>666</v>
      </c>
      <c r="C220" s="21">
        <v>1140169</v>
      </c>
      <c r="D220" s="20" t="s">
        <v>211</v>
      </c>
      <c r="E220" s="20"/>
      <c r="F220" s="20">
        <v>1645</v>
      </c>
      <c r="G220" s="20" t="s">
        <v>987</v>
      </c>
      <c r="H220" s="20" t="s">
        <v>571</v>
      </c>
      <c r="I220" s="20" t="s">
        <v>222</v>
      </c>
      <c r="J220" s="20"/>
      <c r="K220" s="21">
        <v>1.85</v>
      </c>
      <c r="L220" s="20" t="s">
        <v>208</v>
      </c>
      <c r="M220" s="42">
        <v>4.3999999999999997E-2</v>
      </c>
      <c r="N220" s="23">
        <v>5.0700000000000002E-2</v>
      </c>
      <c r="O220" s="22">
        <v>50197399.519999996</v>
      </c>
      <c r="P220" s="33">
        <v>99.3</v>
      </c>
      <c r="Q220" s="33">
        <v>0</v>
      </c>
      <c r="R220" s="22">
        <v>49846.02</v>
      </c>
      <c r="S220" s="34">
        <v>8.8300000000000003E-2</v>
      </c>
      <c r="T220" s="23">
        <v>6.8318256777772464E-3</v>
      </c>
      <c r="U220" s="23">
        <v>1.1000000000000001E-3</v>
      </c>
      <c r="Z220" s="22"/>
    </row>
    <row r="221" spans="2:26" s="33" customFormat="1">
      <c r="B221" s="20" t="s">
        <v>1057</v>
      </c>
      <c r="C221" s="21">
        <v>1140177</v>
      </c>
      <c r="D221" s="20" t="s">
        <v>211</v>
      </c>
      <c r="E221" s="20"/>
      <c r="F221" s="20">
        <v>1648</v>
      </c>
      <c r="G221" s="20" t="s">
        <v>987</v>
      </c>
      <c r="H221" s="20" t="s">
        <v>574</v>
      </c>
      <c r="I221" s="20" t="s">
        <v>222</v>
      </c>
      <c r="J221" s="20"/>
      <c r="K221" s="21">
        <v>2.73</v>
      </c>
      <c r="L221" s="20" t="s">
        <v>208</v>
      </c>
      <c r="M221" s="42">
        <v>5.3499999999999999E-2</v>
      </c>
      <c r="N221" s="23">
        <v>5.7299999999999997E-2</v>
      </c>
      <c r="O221" s="22">
        <v>8.92</v>
      </c>
      <c r="P221" s="33">
        <v>100.5</v>
      </c>
      <c r="Q221" s="33">
        <v>0</v>
      </c>
      <c r="R221" s="22">
        <v>0.01</v>
      </c>
      <c r="S221" s="34">
        <v>0</v>
      </c>
      <c r="T221" s="23">
        <v>1.3705859921769576E-9</v>
      </c>
      <c r="U221" s="23">
        <v>0</v>
      </c>
      <c r="Z221" s="22"/>
    </row>
    <row r="222" spans="2:26" s="33" customFormat="1">
      <c r="B222" s="20" t="s">
        <v>679</v>
      </c>
      <c r="C222" s="21">
        <v>1141415</v>
      </c>
      <c r="D222" s="20" t="s">
        <v>211</v>
      </c>
      <c r="E222" s="20"/>
      <c r="F222" s="20">
        <v>520044314</v>
      </c>
      <c r="G222" s="20" t="s">
        <v>229</v>
      </c>
      <c r="H222" s="20" t="s">
        <v>572</v>
      </c>
      <c r="I222" s="20" t="s">
        <v>222</v>
      </c>
      <c r="J222" s="20"/>
      <c r="K222" s="21">
        <v>1.95</v>
      </c>
      <c r="L222" s="20" t="s">
        <v>208</v>
      </c>
      <c r="M222" s="42">
        <v>2.1600000000000001E-2</v>
      </c>
      <c r="N222" s="23">
        <v>8.3000000000000001E-3</v>
      </c>
      <c r="O222" s="22">
        <v>9458865.3599999994</v>
      </c>
      <c r="P222" s="33">
        <v>102.64</v>
      </c>
      <c r="Q222" s="33">
        <v>0</v>
      </c>
      <c r="R222" s="22">
        <v>9708.58</v>
      </c>
      <c r="S222" s="34">
        <v>2.47E-2</v>
      </c>
      <c r="T222" s="23">
        <v>1.3306443751929366E-3</v>
      </c>
      <c r="U222" s="23">
        <v>2.0000000000000001E-4</v>
      </c>
      <c r="Z222" s="22"/>
    </row>
    <row r="223" spans="2:26" s="33" customFormat="1">
      <c r="B223" s="20" t="s">
        <v>1058</v>
      </c>
      <c r="C223" s="21">
        <v>1141860</v>
      </c>
      <c r="D223" s="20" t="s">
        <v>211</v>
      </c>
      <c r="E223" s="20"/>
      <c r="F223" s="20">
        <v>1699</v>
      </c>
      <c r="G223" s="20" t="s">
        <v>987</v>
      </c>
      <c r="H223" s="20" t="s">
        <v>576</v>
      </c>
      <c r="I223" s="20" t="s">
        <v>222</v>
      </c>
      <c r="J223" s="20"/>
      <c r="K223" s="21">
        <v>2.42</v>
      </c>
      <c r="L223" s="20" t="s">
        <v>208</v>
      </c>
      <c r="M223" s="42">
        <v>7.4999999999999997E-2</v>
      </c>
      <c r="N223" s="23">
        <v>8.5500000000000007E-2</v>
      </c>
      <c r="O223" s="22">
        <v>11142.3</v>
      </c>
      <c r="P223" s="33">
        <v>99.5</v>
      </c>
      <c r="Q223" s="33">
        <v>0</v>
      </c>
      <c r="R223" s="22">
        <v>11.09</v>
      </c>
      <c r="S223" s="34">
        <v>0</v>
      </c>
      <c r="T223" s="23">
        <v>1.5199798653242459E-6</v>
      </c>
      <c r="U223" s="23">
        <v>2.0000000000000001E-4</v>
      </c>
      <c r="Z223" s="22"/>
    </row>
    <row r="224" spans="2:26" s="33" customFormat="1">
      <c r="B224" s="20" t="s">
        <v>848</v>
      </c>
      <c r="C224" s="21">
        <v>1142603</v>
      </c>
      <c r="D224" s="20" t="s">
        <v>211</v>
      </c>
      <c r="E224" s="20"/>
      <c r="F224" s="20">
        <v>1708</v>
      </c>
      <c r="G224" s="20" t="s">
        <v>987</v>
      </c>
      <c r="H224" s="20" t="s">
        <v>582</v>
      </c>
      <c r="I224" s="20" t="s">
        <v>224</v>
      </c>
      <c r="J224" s="20"/>
      <c r="K224" s="21">
        <v>2.25</v>
      </c>
      <c r="L224" s="20" t="s">
        <v>208</v>
      </c>
      <c r="M224" s="42">
        <v>5.713E-2</v>
      </c>
      <c r="N224" s="23">
        <v>8.0600000000000005E-2</v>
      </c>
      <c r="O224" s="22">
        <v>8665205.7999999989</v>
      </c>
      <c r="P224" s="33">
        <v>97.41</v>
      </c>
      <c r="Q224" s="33">
        <v>0</v>
      </c>
      <c r="R224" s="22">
        <v>8440.7799999999988</v>
      </c>
      <c r="S224" s="34">
        <v>1.9099999999999999E-2</v>
      </c>
      <c r="T224" s="23">
        <v>1.1568814831047418E-3</v>
      </c>
      <c r="U224" s="23">
        <v>2.0000000000000001E-4</v>
      </c>
      <c r="Z224" s="22"/>
    </row>
    <row r="225" spans="2:26" s="33" customFormat="1">
      <c r="B225" s="20" t="s">
        <v>668</v>
      </c>
      <c r="C225" s="21">
        <v>1142785</v>
      </c>
      <c r="D225" s="20" t="s">
        <v>211</v>
      </c>
      <c r="E225" s="20"/>
      <c r="F225" s="20">
        <v>513230029</v>
      </c>
      <c r="G225" s="20" t="s">
        <v>223</v>
      </c>
      <c r="H225" s="20" t="s">
        <v>564</v>
      </c>
      <c r="I225" s="20" t="s">
        <v>224</v>
      </c>
      <c r="J225" s="20"/>
      <c r="K225" s="21">
        <v>4.26</v>
      </c>
      <c r="L225" s="20" t="s">
        <v>208</v>
      </c>
      <c r="M225" s="42">
        <v>2.63E-2</v>
      </c>
      <c r="N225" s="23">
        <v>1.3899999999999999E-2</v>
      </c>
      <c r="O225" s="22">
        <v>122190</v>
      </c>
      <c r="P225" s="33">
        <v>106.69</v>
      </c>
      <c r="Q225" s="33">
        <v>0</v>
      </c>
      <c r="R225" s="22">
        <v>130.36000000000001</v>
      </c>
      <c r="S225" s="34">
        <v>1E-4</v>
      </c>
      <c r="T225" s="23">
        <v>1.7866958994018821E-5</v>
      </c>
      <c r="U225" s="23">
        <v>0</v>
      </c>
      <c r="Z225" s="22"/>
    </row>
    <row r="226" spans="2:26" s="33" customFormat="1">
      <c r="B226" s="20" t="s">
        <v>897</v>
      </c>
      <c r="C226" s="21">
        <v>1143015</v>
      </c>
      <c r="D226" s="20" t="s">
        <v>211</v>
      </c>
      <c r="E226" s="20"/>
      <c r="F226" s="20">
        <v>1643</v>
      </c>
      <c r="G226" s="20" t="s">
        <v>987</v>
      </c>
      <c r="H226" s="20" t="s">
        <v>580</v>
      </c>
      <c r="I226" s="20" t="s">
        <v>224</v>
      </c>
      <c r="J226" s="20"/>
      <c r="K226" s="21">
        <v>2.15</v>
      </c>
      <c r="L226" s="20" t="s">
        <v>208</v>
      </c>
      <c r="M226" s="42">
        <v>3.6999999999999998E-2</v>
      </c>
      <c r="N226" s="23">
        <v>8.1199999999999994E-2</v>
      </c>
      <c r="O226" s="22">
        <v>65964000.700000003</v>
      </c>
      <c r="P226" s="33">
        <v>91.59</v>
      </c>
      <c r="Q226" s="33">
        <v>0</v>
      </c>
      <c r="R226" s="22">
        <v>60416.43</v>
      </c>
      <c r="S226" s="34">
        <v>6.3899999999999998E-2</v>
      </c>
      <c r="T226" s="23">
        <v>8.2805912655339702E-3</v>
      </c>
      <c r="U226" s="23">
        <v>1.4E-3</v>
      </c>
      <c r="Z226" s="22"/>
    </row>
    <row r="227" spans="2:26" s="33" customFormat="1">
      <c r="B227" s="20" t="s">
        <v>1059</v>
      </c>
      <c r="C227" s="21">
        <v>1143080</v>
      </c>
      <c r="D227" s="20" t="s">
        <v>211</v>
      </c>
      <c r="E227" s="20"/>
      <c r="F227" s="20">
        <v>511930125</v>
      </c>
      <c r="G227" s="20" t="s">
        <v>229</v>
      </c>
      <c r="H227" s="20" t="s">
        <v>573</v>
      </c>
      <c r="I227" s="20" t="s">
        <v>222</v>
      </c>
      <c r="J227" s="20"/>
      <c r="K227" s="21">
        <v>3.98</v>
      </c>
      <c r="L227" s="20" t="s">
        <v>208</v>
      </c>
      <c r="M227" s="42">
        <v>2.5000000000000001E-2</v>
      </c>
      <c r="N227" s="23">
        <v>2.4199999999999999E-2</v>
      </c>
      <c r="O227" s="22">
        <v>11340</v>
      </c>
      <c r="P227" s="33">
        <v>101.5</v>
      </c>
      <c r="Q227" s="33">
        <v>0</v>
      </c>
      <c r="R227" s="22">
        <v>11.51</v>
      </c>
      <c r="S227" s="34">
        <v>0</v>
      </c>
      <c r="T227" s="23">
        <v>1.577544476995678E-6</v>
      </c>
      <c r="U227" s="23">
        <v>2.0000000000000001E-4</v>
      </c>
      <c r="Z227" s="22"/>
    </row>
    <row r="228" spans="2:26" s="33" customFormat="1">
      <c r="B228" s="20" t="s">
        <v>664</v>
      </c>
      <c r="C228" s="21">
        <v>1143122</v>
      </c>
      <c r="D228" s="20" t="s">
        <v>211</v>
      </c>
      <c r="E228" s="20"/>
      <c r="F228" s="20">
        <v>513834200</v>
      </c>
      <c r="G228" s="20" t="s">
        <v>223</v>
      </c>
      <c r="H228" s="20" t="s">
        <v>571</v>
      </c>
      <c r="I228" s="20" t="s">
        <v>222</v>
      </c>
      <c r="J228" s="20"/>
      <c r="K228" s="21">
        <v>8.39</v>
      </c>
      <c r="L228" s="20" t="s">
        <v>208</v>
      </c>
      <c r="M228" s="42">
        <v>3.0499999999999999E-2</v>
      </c>
      <c r="N228" s="23">
        <v>2.01E-2</v>
      </c>
      <c r="O228" s="22">
        <v>71000</v>
      </c>
      <c r="P228" s="33">
        <v>109</v>
      </c>
      <c r="Q228" s="33">
        <v>0</v>
      </c>
      <c r="R228" s="22">
        <v>77.39</v>
      </c>
      <c r="S228" s="34">
        <v>1E-4</v>
      </c>
      <c r="T228" s="23">
        <v>1.0606964993457475E-5</v>
      </c>
      <c r="U228" s="23">
        <v>0</v>
      </c>
      <c r="Z228" s="22"/>
    </row>
    <row r="229" spans="2:26" s="33" customFormat="1">
      <c r="B229" s="20" t="s">
        <v>663</v>
      </c>
      <c r="C229" s="21">
        <v>1143130</v>
      </c>
      <c r="D229" s="20" t="s">
        <v>211</v>
      </c>
      <c r="E229" s="20"/>
      <c r="F229" s="20">
        <v>513834200</v>
      </c>
      <c r="G229" s="20" t="s">
        <v>223</v>
      </c>
      <c r="H229" s="20" t="s">
        <v>571</v>
      </c>
      <c r="I229" s="20" t="s">
        <v>222</v>
      </c>
      <c r="J229" s="20"/>
      <c r="K229" s="21">
        <v>9.1300000000000008</v>
      </c>
      <c r="L229" s="20" t="s">
        <v>208</v>
      </c>
      <c r="M229" s="42">
        <v>3.0499999999999999E-2</v>
      </c>
      <c r="N229" s="23">
        <v>2.2700000000000001E-2</v>
      </c>
      <c r="O229" s="22">
        <v>59600</v>
      </c>
      <c r="P229" s="33">
        <v>107.4</v>
      </c>
      <c r="Q229" s="33">
        <v>0</v>
      </c>
      <c r="R229" s="22">
        <v>64.010000000000005</v>
      </c>
      <c r="S229" s="34">
        <v>1E-4</v>
      </c>
      <c r="T229" s="23">
        <v>8.7731209359247069E-6</v>
      </c>
      <c r="U229" s="23">
        <v>0</v>
      </c>
      <c r="Z229" s="22"/>
    </row>
    <row r="230" spans="2:26" s="33" customFormat="1">
      <c r="B230" s="20" t="s">
        <v>686</v>
      </c>
      <c r="C230" s="21">
        <v>1143304</v>
      </c>
      <c r="D230" s="20" t="s">
        <v>211</v>
      </c>
      <c r="E230" s="20"/>
      <c r="F230" s="20">
        <v>1631</v>
      </c>
      <c r="G230" s="20" t="s">
        <v>987</v>
      </c>
      <c r="H230" s="20" t="s">
        <v>581</v>
      </c>
      <c r="I230" s="20"/>
      <c r="J230" s="20"/>
      <c r="K230" s="21">
        <v>3.08</v>
      </c>
      <c r="L230" s="20" t="s">
        <v>208</v>
      </c>
      <c r="M230" s="42">
        <v>3.5972999999999998E-2</v>
      </c>
      <c r="N230" s="23">
        <v>4.6199999999999998E-2</v>
      </c>
      <c r="O230" s="22">
        <v>82154345</v>
      </c>
      <c r="P230" s="33">
        <v>87</v>
      </c>
      <c r="Q230" s="33">
        <v>0</v>
      </c>
      <c r="R230" s="22">
        <v>71474.28</v>
      </c>
      <c r="S230" s="34">
        <v>0.1002</v>
      </c>
      <c r="T230" s="23">
        <v>9.7961646968933672E-3</v>
      </c>
      <c r="U230" s="23">
        <v>1.6000000000000001E-3</v>
      </c>
      <c r="Z230" s="22"/>
    </row>
    <row r="231" spans="2:26" s="33" customFormat="1">
      <c r="B231" s="20" t="s">
        <v>1060</v>
      </c>
      <c r="C231" s="21">
        <v>1143361</v>
      </c>
      <c r="D231" s="20" t="s">
        <v>211</v>
      </c>
      <c r="E231" s="20"/>
      <c r="F231" s="20">
        <v>520044322</v>
      </c>
      <c r="G231" s="20" t="s">
        <v>349</v>
      </c>
      <c r="H231" s="20" t="s">
        <v>979</v>
      </c>
      <c r="I231" s="20" t="s">
        <v>222</v>
      </c>
      <c r="J231" s="20"/>
      <c r="K231" s="21">
        <v>4.0999999999999996</v>
      </c>
      <c r="L231" s="20" t="s">
        <v>208</v>
      </c>
      <c r="M231" s="42">
        <v>5.5060999999999999E-2</v>
      </c>
      <c r="N231" s="23">
        <v>8.1799999999999998E-2</v>
      </c>
      <c r="O231" s="22">
        <v>223257.5</v>
      </c>
      <c r="P231" s="33">
        <v>91.2</v>
      </c>
      <c r="Q231" s="33">
        <v>0</v>
      </c>
      <c r="R231" s="22">
        <v>203.61</v>
      </c>
      <c r="S231" s="34">
        <v>4.0000000000000002E-4</v>
      </c>
      <c r="T231" s="23">
        <v>2.7906501386715034E-5</v>
      </c>
      <c r="U231" s="23">
        <v>0</v>
      </c>
      <c r="Z231" s="22"/>
    </row>
    <row r="232" spans="2:26" s="33" customFormat="1">
      <c r="B232" s="20" t="s">
        <v>677</v>
      </c>
      <c r="C232" s="21">
        <v>1143411</v>
      </c>
      <c r="D232" s="20" t="s">
        <v>211</v>
      </c>
      <c r="E232" s="20"/>
      <c r="F232" s="20">
        <v>513937714</v>
      </c>
      <c r="G232" s="20" t="s">
        <v>223</v>
      </c>
      <c r="H232" s="20" t="s">
        <v>578</v>
      </c>
      <c r="I232" s="20" t="s">
        <v>224</v>
      </c>
      <c r="J232" s="20"/>
      <c r="K232" s="21">
        <v>7.12</v>
      </c>
      <c r="L232" s="20" t="s">
        <v>208</v>
      </c>
      <c r="M232" s="42">
        <v>3.4299999999999997E-2</v>
      </c>
      <c r="N232" s="23">
        <v>2.0400000000000001E-2</v>
      </c>
      <c r="O232" s="22">
        <v>154900</v>
      </c>
      <c r="P232" s="33">
        <v>110.27</v>
      </c>
      <c r="Q232" s="33">
        <v>0</v>
      </c>
      <c r="R232" s="22">
        <v>170.81</v>
      </c>
      <c r="S232" s="34">
        <v>5.0000000000000001E-4</v>
      </c>
      <c r="T232" s="23">
        <v>2.3410979332374613E-5</v>
      </c>
      <c r="U232" s="23">
        <v>0</v>
      </c>
      <c r="Z232" s="22"/>
    </row>
    <row r="233" spans="2:26" s="33" customFormat="1">
      <c r="B233" s="20" t="s">
        <v>1061</v>
      </c>
      <c r="C233" s="21">
        <v>1145432</v>
      </c>
      <c r="D233" s="20" t="s">
        <v>211</v>
      </c>
      <c r="E233" s="20"/>
      <c r="F233" s="20">
        <v>1654</v>
      </c>
      <c r="G233" s="20" t="s">
        <v>987</v>
      </c>
      <c r="H233" s="20" t="s">
        <v>573</v>
      </c>
      <c r="I233" s="20" t="s">
        <v>222</v>
      </c>
      <c r="J233" s="20"/>
      <c r="K233" s="21">
        <v>0.74</v>
      </c>
      <c r="L233" s="20" t="s">
        <v>208</v>
      </c>
      <c r="M233" s="42">
        <v>5.0743999999999997E-2</v>
      </c>
      <c r="N233" s="23">
        <v>3.5499999999999997E-2</v>
      </c>
      <c r="O233" s="22">
        <v>13623748.949999999</v>
      </c>
      <c r="P233" s="33">
        <v>102.35</v>
      </c>
      <c r="Q233" s="33">
        <v>0</v>
      </c>
      <c r="R233" s="22">
        <v>13943.91</v>
      </c>
      <c r="S233" s="34">
        <v>4.6800000000000001E-2</v>
      </c>
      <c r="T233" s="23">
        <v>1.91113277221762E-3</v>
      </c>
      <c r="U233" s="23">
        <v>2.9999999999999997E-4</v>
      </c>
      <c r="Z233" s="22"/>
    </row>
    <row r="234" spans="2:26" s="33" customFormat="1">
      <c r="B234" s="20" t="s">
        <v>656</v>
      </c>
      <c r="C234" s="21">
        <v>1145580</v>
      </c>
      <c r="D234" s="20" t="s">
        <v>211</v>
      </c>
      <c r="E234" s="20"/>
      <c r="F234" s="20">
        <v>513569780</v>
      </c>
      <c r="G234" s="20" t="s">
        <v>986</v>
      </c>
      <c r="H234" s="20" t="s">
        <v>579</v>
      </c>
      <c r="I234" s="20" t="s">
        <v>224</v>
      </c>
      <c r="J234" s="20"/>
      <c r="K234" s="21">
        <v>1.97</v>
      </c>
      <c r="L234" s="20" t="s">
        <v>208</v>
      </c>
      <c r="M234" s="42">
        <v>1.6299999999999999E-2</v>
      </c>
      <c r="N234" s="23">
        <v>8.0000000000000002E-3</v>
      </c>
      <c r="O234" s="22">
        <v>10000</v>
      </c>
      <c r="P234" s="33">
        <v>102.27</v>
      </c>
      <c r="Q234" s="33">
        <v>0</v>
      </c>
      <c r="R234" s="22">
        <v>10.23</v>
      </c>
      <c r="S234" s="34">
        <v>0</v>
      </c>
      <c r="T234" s="23">
        <v>1.4021094699970277E-6</v>
      </c>
      <c r="U234" s="23">
        <v>2.0000000000000001E-4</v>
      </c>
      <c r="Z234" s="22"/>
    </row>
    <row r="235" spans="2:26" s="33" customFormat="1">
      <c r="B235" s="20" t="s">
        <v>1062</v>
      </c>
      <c r="C235" s="21">
        <v>1145598</v>
      </c>
      <c r="D235" s="20" t="s">
        <v>211</v>
      </c>
      <c r="E235" s="20"/>
      <c r="F235" s="20">
        <v>1737</v>
      </c>
      <c r="G235" s="20" t="s">
        <v>987</v>
      </c>
      <c r="H235" s="20" t="s">
        <v>569</v>
      </c>
      <c r="I235" s="20" t="s">
        <v>222</v>
      </c>
      <c r="J235" s="20"/>
      <c r="K235" s="21">
        <v>1.95</v>
      </c>
      <c r="L235" s="20" t="s">
        <v>208</v>
      </c>
      <c r="M235" s="42">
        <v>3.3799999999999997E-2</v>
      </c>
      <c r="N235" s="23">
        <v>2.35E-2</v>
      </c>
      <c r="O235" s="22">
        <v>71223891</v>
      </c>
      <c r="P235" s="33">
        <v>102</v>
      </c>
      <c r="Q235" s="33">
        <v>0</v>
      </c>
      <c r="R235" s="22">
        <v>72648.37</v>
      </c>
      <c r="S235" s="34">
        <v>8.7000000000000008E-2</v>
      </c>
      <c r="T235" s="23">
        <v>9.9570838276488716E-3</v>
      </c>
      <c r="U235" s="23">
        <v>1.6000000000000001E-3</v>
      </c>
      <c r="Z235" s="22"/>
    </row>
    <row r="236" spans="2:26" s="33" customFormat="1">
      <c r="B236" s="20" t="s">
        <v>1063</v>
      </c>
      <c r="C236" s="21">
        <v>1147495</v>
      </c>
      <c r="D236" s="20" t="s">
        <v>211</v>
      </c>
      <c r="E236" s="20"/>
      <c r="F236" s="20">
        <v>1628</v>
      </c>
      <c r="G236" s="20" t="s">
        <v>987</v>
      </c>
      <c r="H236" s="20" t="s">
        <v>572</v>
      </c>
      <c r="I236" s="20" t="s">
        <v>222</v>
      </c>
      <c r="J236" s="20"/>
      <c r="K236" s="21">
        <v>3.14</v>
      </c>
      <c r="L236" s="20" t="s">
        <v>208</v>
      </c>
      <c r="M236" s="42">
        <v>4.0670999999999999E-2</v>
      </c>
      <c r="N236" s="23">
        <v>4.2700000000000002E-2</v>
      </c>
      <c r="O236" s="22">
        <v>27803105.68</v>
      </c>
      <c r="P236" s="33">
        <v>99.26</v>
      </c>
      <c r="Q236" s="33">
        <v>0</v>
      </c>
      <c r="R236" s="22">
        <v>27597.360000000001</v>
      </c>
      <c r="S236" s="34">
        <v>6.7500000000000004E-2</v>
      </c>
      <c r="T236" s="23">
        <v>3.7824555037064681E-3</v>
      </c>
      <c r="U236" s="23">
        <v>5.9999999999999995E-4</v>
      </c>
      <c r="Z236" s="22"/>
    </row>
    <row r="237" spans="2:26" s="33" customFormat="1">
      <c r="B237" s="20" t="s">
        <v>1064</v>
      </c>
      <c r="C237" s="21">
        <v>1154772</v>
      </c>
      <c r="D237" s="20" t="s">
        <v>211</v>
      </c>
      <c r="E237" s="20"/>
      <c r="F237" s="20">
        <v>1756</v>
      </c>
      <c r="G237" s="20" t="s">
        <v>987</v>
      </c>
      <c r="H237" s="20" t="s">
        <v>581</v>
      </c>
      <c r="I237" s="20"/>
      <c r="J237" s="20"/>
      <c r="K237" s="21">
        <v>1.47</v>
      </c>
      <c r="L237" s="20" t="s">
        <v>208</v>
      </c>
      <c r="M237" s="42">
        <v>4.4999999999999998E-2</v>
      </c>
      <c r="N237" s="23">
        <v>4.4900000000000002E-2</v>
      </c>
      <c r="O237" s="22">
        <v>89491</v>
      </c>
      <c r="P237" s="33">
        <v>100.08</v>
      </c>
      <c r="Q237" s="33">
        <v>0</v>
      </c>
      <c r="R237" s="22">
        <v>89.56</v>
      </c>
      <c r="S237" s="34">
        <v>2.9999999999999997E-4</v>
      </c>
      <c r="T237" s="23">
        <v>1.2274968145936832E-5</v>
      </c>
      <c r="U237" s="23">
        <v>0</v>
      </c>
      <c r="Z237" s="22"/>
    </row>
    <row r="238" spans="2:26" s="33" customFormat="1">
      <c r="B238" s="20" t="s">
        <v>672</v>
      </c>
      <c r="C238" s="21">
        <v>1155522</v>
      </c>
      <c r="D238" s="20" t="s">
        <v>211</v>
      </c>
      <c r="E238" s="20"/>
      <c r="F238" s="20">
        <v>514290345</v>
      </c>
      <c r="G238" s="20" t="s">
        <v>223</v>
      </c>
      <c r="H238" s="20" t="s">
        <v>571</v>
      </c>
      <c r="I238" s="20" t="s">
        <v>222</v>
      </c>
      <c r="J238" s="20"/>
      <c r="K238" s="21">
        <v>4.7699999999999996</v>
      </c>
      <c r="L238" s="20" t="s">
        <v>208</v>
      </c>
      <c r="M238" s="42">
        <v>3.3000000000000002E-2</v>
      </c>
      <c r="N238" s="23">
        <v>1.29E-2</v>
      </c>
      <c r="O238" s="22">
        <v>22934398</v>
      </c>
      <c r="P238" s="33">
        <v>111.12</v>
      </c>
      <c r="Q238" s="33">
        <v>0</v>
      </c>
      <c r="R238" s="22">
        <v>25484.71</v>
      </c>
      <c r="S238" s="34">
        <v>7.4400000000000008E-2</v>
      </c>
      <c r="T238" s="23">
        <v>3.4928986540692032E-3</v>
      </c>
      <c r="U238" s="23">
        <v>5.9999999999999995E-4</v>
      </c>
      <c r="Z238" s="22"/>
    </row>
    <row r="239" spans="2:26" s="33" customFormat="1">
      <c r="B239" s="20" t="s">
        <v>673</v>
      </c>
      <c r="C239" s="21">
        <v>1155530</v>
      </c>
      <c r="D239" s="20" t="s">
        <v>211</v>
      </c>
      <c r="E239" s="20"/>
      <c r="F239" s="20">
        <v>514290345</v>
      </c>
      <c r="G239" s="20" t="s">
        <v>223</v>
      </c>
      <c r="H239" s="20" t="s">
        <v>571</v>
      </c>
      <c r="I239" s="20" t="s">
        <v>222</v>
      </c>
      <c r="J239" s="20"/>
      <c r="K239" s="21">
        <v>3.5</v>
      </c>
      <c r="L239" s="20" t="s">
        <v>208</v>
      </c>
      <c r="M239" s="42">
        <v>1.4045E-2</v>
      </c>
      <c r="N239" s="23">
        <v>1.0699999999999999E-2</v>
      </c>
      <c r="O239" s="22">
        <v>37123528</v>
      </c>
      <c r="P239" s="33">
        <v>101.55</v>
      </c>
      <c r="Q239" s="33">
        <v>0</v>
      </c>
      <c r="R239" s="22">
        <v>37698.94</v>
      </c>
      <c r="S239" s="34">
        <v>0.12659999999999999</v>
      </c>
      <c r="T239" s="23">
        <v>5.1669639083919599E-3</v>
      </c>
      <c r="U239" s="23">
        <v>8.9999999999999998E-4</v>
      </c>
      <c r="Z239" s="22"/>
    </row>
    <row r="240" spans="2:26" s="33" customFormat="1">
      <c r="B240" s="20" t="s">
        <v>1065</v>
      </c>
      <c r="C240" s="21">
        <v>1155621</v>
      </c>
      <c r="D240" s="20" t="s">
        <v>211</v>
      </c>
      <c r="E240" s="20"/>
      <c r="F240" s="20">
        <v>520042847</v>
      </c>
      <c r="G240" s="20" t="s">
        <v>895</v>
      </c>
      <c r="H240" s="20" t="s">
        <v>585</v>
      </c>
      <c r="I240" s="20" t="s">
        <v>224</v>
      </c>
      <c r="J240" s="20"/>
      <c r="K240" s="21">
        <v>0.33</v>
      </c>
      <c r="L240" s="20" t="s">
        <v>208</v>
      </c>
      <c r="M240" s="42">
        <v>4.02E-2</v>
      </c>
      <c r="N240" s="23">
        <v>1.4500000000000001E-2</v>
      </c>
      <c r="O240" s="22">
        <v>3267575.55</v>
      </c>
      <c r="P240" s="33">
        <v>101.52</v>
      </c>
      <c r="Q240" s="33">
        <v>0</v>
      </c>
      <c r="R240" s="22">
        <v>3317.24</v>
      </c>
      <c r="S240" s="34">
        <v>5.79E-2</v>
      </c>
      <c r="T240" s="23">
        <v>4.5465626766890902E-4</v>
      </c>
      <c r="U240" s="23">
        <v>1E-4</v>
      </c>
      <c r="Z240" s="22"/>
    </row>
    <row r="241" spans="2:26" s="33" customFormat="1">
      <c r="B241" s="20" t="s">
        <v>1066</v>
      </c>
      <c r="C241" s="21">
        <v>1155795</v>
      </c>
      <c r="D241" s="20" t="s">
        <v>211</v>
      </c>
      <c r="E241" s="20"/>
      <c r="F241" s="20">
        <v>1761</v>
      </c>
      <c r="G241" s="20" t="s">
        <v>1001</v>
      </c>
      <c r="H241" s="20" t="s">
        <v>572</v>
      </c>
      <c r="I241" s="20" t="s">
        <v>222</v>
      </c>
      <c r="J241" s="20"/>
      <c r="K241" s="21">
        <v>1.88</v>
      </c>
      <c r="L241" s="20" t="s">
        <v>208</v>
      </c>
      <c r="M241" s="42">
        <v>0.06</v>
      </c>
      <c r="N241" s="23">
        <v>3.6400000000000002E-2</v>
      </c>
      <c r="O241" s="22">
        <v>34849706.100000001</v>
      </c>
      <c r="P241" s="33">
        <v>105</v>
      </c>
      <c r="Q241" s="33">
        <v>0</v>
      </c>
      <c r="R241" s="22">
        <v>36592.19</v>
      </c>
      <c r="S241" s="34">
        <v>0.1313</v>
      </c>
      <c r="T241" s="23">
        <v>5.0152743037077752E-3</v>
      </c>
      <c r="U241" s="23">
        <v>8.0000000000000004E-4</v>
      </c>
      <c r="Z241" s="22"/>
    </row>
    <row r="242" spans="2:26" s="33" customFormat="1">
      <c r="B242" s="20" t="s">
        <v>1067</v>
      </c>
      <c r="C242" s="21">
        <v>1156025</v>
      </c>
      <c r="D242" s="20" t="s">
        <v>211</v>
      </c>
      <c r="E242" s="20"/>
      <c r="F242" s="20">
        <v>520042177</v>
      </c>
      <c r="G242" s="20" t="s">
        <v>223</v>
      </c>
      <c r="H242" s="20" t="s">
        <v>583</v>
      </c>
      <c r="I242" s="20" t="s">
        <v>224</v>
      </c>
      <c r="J242" s="20"/>
      <c r="K242" s="21">
        <v>3.25</v>
      </c>
      <c r="L242" s="20" t="s">
        <v>208</v>
      </c>
      <c r="M242" s="42">
        <v>5.45E-2</v>
      </c>
      <c r="N242" s="23">
        <v>2.4500000000000001E-2</v>
      </c>
      <c r="O242" s="22">
        <v>10000</v>
      </c>
      <c r="P242" s="33">
        <v>110.04</v>
      </c>
      <c r="Q242" s="33">
        <v>0.27</v>
      </c>
      <c r="R242" s="22">
        <v>11.28</v>
      </c>
      <c r="S242" s="34">
        <v>1E-4</v>
      </c>
      <c r="T242" s="23">
        <v>1.5460209991756081E-6</v>
      </c>
      <c r="U242" s="23">
        <v>2.0000000000000001E-4</v>
      </c>
      <c r="Z242" s="22"/>
    </row>
    <row r="243" spans="2:26" s="33" customFormat="1">
      <c r="B243" s="20" t="s">
        <v>669</v>
      </c>
      <c r="C243" s="21">
        <v>1156041</v>
      </c>
      <c r="D243" s="20" t="s">
        <v>211</v>
      </c>
      <c r="E243" s="20"/>
      <c r="F243" s="20">
        <v>513230029</v>
      </c>
      <c r="G243" s="20" t="s">
        <v>223</v>
      </c>
      <c r="H243" s="20" t="s">
        <v>564</v>
      </c>
      <c r="I243" s="20" t="s">
        <v>224</v>
      </c>
      <c r="J243" s="20"/>
      <c r="K243" s="21">
        <v>4.99</v>
      </c>
      <c r="L243" s="20" t="s">
        <v>208</v>
      </c>
      <c r="M243" s="42">
        <v>4.1000000000000002E-2</v>
      </c>
      <c r="N243" s="23">
        <v>1.55E-2</v>
      </c>
      <c r="O243" s="22">
        <v>387095</v>
      </c>
      <c r="P243" s="33">
        <v>115.38</v>
      </c>
      <c r="Q243" s="33">
        <v>0</v>
      </c>
      <c r="R243" s="22">
        <v>446.63</v>
      </c>
      <c r="S243" s="34">
        <v>6.0000000000000006E-4</v>
      </c>
      <c r="T243" s="23">
        <v>6.1214482168599454E-5</v>
      </c>
      <c r="U243" s="23">
        <v>0</v>
      </c>
      <c r="Z243" s="22"/>
    </row>
    <row r="244" spans="2:26" s="33" customFormat="1">
      <c r="B244" s="20" t="s">
        <v>680</v>
      </c>
      <c r="C244" s="21">
        <v>1156397</v>
      </c>
      <c r="D244" s="20" t="s">
        <v>211</v>
      </c>
      <c r="E244" s="20"/>
      <c r="F244" s="20">
        <v>520044314</v>
      </c>
      <c r="G244" s="20" t="s">
        <v>229</v>
      </c>
      <c r="H244" s="20" t="s">
        <v>572</v>
      </c>
      <c r="I244" s="20" t="s">
        <v>222</v>
      </c>
      <c r="J244" s="20"/>
      <c r="K244" s="21">
        <v>4.13</v>
      </c>
      <c r="L244" s="20" t="s">
        <v>208</v>
      </c>
      <c r="M244" s="42">
        <v>0.04</v>
      </c>
      <c r="N244" s="23">
        <v>1.55E-2</v>
      </c>
      <c r="O244" s="22">
        <v>8263720</v>
      </c>
      <c r="P244" s="33">
        <v>110.3</v>
      </c>
      <c r="Q244" s="33">
        <v>0</v>
      </c>
      <c r="R244" s="22">
        <v>9114.8799999999992</v>
      </c>
      <c r="S244" s="34">
        <v>9.7000000000000003E-3</v>
      </c>
      <c r="T244" s="23">
        <v>1.2492726848373906E-3</v>
      </c>
      <c r="U244" s="23">
        <v>2.0000000000000001E-4</v>
      </c>
      <c r="Z244" s="22"/>
    </row>
    <row r="245" spans="2:26" s="33" customFormat="1">
      <c r="B245" s="20" t="s">
        <v>1068</v>
      </c>
      <c r="C245" s="21">
        <v>1156470</v>
      </c>
      <c r="D245" s="20" t="s">
        <v>211</v>
      </c>
      <c r="E245" s="20"/>
      <c r="F245" s="20">
        <v>510560188</v>
      </c>
      <c r="G245" s="20" t="s">
        <v>987</v>
      </c>
      <c r="H245" s="20" t="s">
        <v>582</v>
      </c>
      <c r="I245" s="20" t="s">
        <v>224</v>
      </c>
      <c r="J245" s="20"/>
      <c r="K245" s="21">
        <v>2.12</v>
      </c>
      <c r="L245" s="20" t="s">
        <v>208</v>
      </c>
      <c r="M245" s="42">
        <v>4.2000000000000003E-2</v>
      </c>
      <c r="N245" s="23">
        <v>1.24E-2</v>
      </c>
      <c r="O245" s="22">
        <v>6041439.7400000002</v>
      </c>
      <c r="P245" s="33">
        <v>106.95</v>
      </c>
      <c r="Q245" s="33">
        <v>0</v>
      </c>
      <c r="R245" s="22">
        <v>6461.32</v>
      </c>
      <c r="S245" s="34">
        <v>1.3899999999999999E-2</v>
      </c>
      <c r="T245" s="23">
        <v>8.8557946829728187E-4</v>
      </c>
      <c r="U245" s="23">
        <v>1E-4</v>
      </c>
      <c r="Z245" s="22"/>
    </row>
    <row r="246" spans="2:26" s="33" customFormat="1">
      <c r="B246" s="20" t="s">
        <v>665</v>
      </c>
      <c r="C246" s="21">
        <v>1157577</v>
      </c>
      <c r="D246" s="20" t="s">
        <v>211</v>
      </c>
      <c r="E246" s="20"/>
      <c r="F246" s="20">
        <v>1772</v>
      </c>
      <c r="G246" s="20" t="s">
        <v>987</v>
      </c>
      <c r="H246" s="20" t="s">
        <v>571</v>
      </c>
      <c r="I246" s="20" t="s">
        <v>222</v>
      </c>
      <c r="J246" s="20"/>
      <c r="K246" s="21">
        <v>3.27</v>
      </c>
      <c r="L246" s="20" t="s">
        <v>208</v>
      </c>
      <c r="M246" s="42">
        <v>4.8000000000000001E-2</v>
      </c>
      <c r="N246" s="23">
        <v>2.7099999999999999E-2</v>
      </c>
      <c r="O246" s="22">
        <v>57263034</v>
      </c>
      <c r="P246" s="33">
        <v>107.8</v>
      </c>
      <c r="Q246" s="33">
        <v>0</v>
      </c>
      <c r="R246" s="22">
        <v>61729.55</v>
      </c>
      <c r="S246" s="34">
        <v>0.11460000000000001</v>
      </c>
      <c r="T246" s="23">
        <v>8.460565653338711E-3</v>
      </c>
      <c r="U246" s="23">
        <v>1.4E-3</v>
      </c>
      <c r="Z246" s="22"/>
    </row>
    <row r="247" spans="2:26" s="33" customFormat="1">
      <c r="B247" s="20" t="s">
        <v>1069</v>
      </c>
      <c r="C247" s="21">
        <v>1157601</v>
      </c>
      <c r="D247" s="20" t="s">
        <v>211</v>
      </c>
      <c r="E247" s="20"/>
      <c r="F247" s="20">
        <v>513834200</v>
      </c>
      <c r="G247" s="20" t="s">
        <v>223</v>
      </c>
      <c r="H247" s="20" t="s">
        <v>571</v>
      </c>
      <c r="I247" s="20" t="s">
        <v>222</v>
      </c>
      <c r="J247" s="20"/>
      <c r="K247" s="21">
        <v>4.7</v>
      </c>
      <c r="L247" s="20" t="s">
        <v>208</v>
      </c>
      <c r="M247" s="42">
        <v>2.9100000000000001E-2</v>
      </c>
      <c r="N247" s="23">
        <v>1.2500000000000001E-2</v>
      </c>
      <c r="O247" s="22">
        <v>66811</v>
      </c>
      <c r="P247" s="33">
        <v>108.03</v>
      </c>
      <c r="Q247" s="33">
        <v>0</v>
      </c>
      <c r="R247" s="22">
        <v>72.17</v>
      </c>
      <c r="S247" s="34">
        <v>1E-4</v>
      </c>
      <c r="T247" s="23">
        <v>9.8915191055411035E-6</v>
      </c>
      <c r="U247" s="23">
        <v>0</v>
      </c>
      <c r="Z247" s="22"/>
    </row>
    <row r="248" spans="2:26" s="33" customFormat="1">
      <c r="B248" s="20" t="s">
        <v>1070</v>
      </c>
      <c r="C248" s="21">
        <v>1157783</v>
      </c>
      <c r="D248" s="20" t="s">
        <v>211</v>
      </c>
      <c r="E248" s="20"/>
      <c r="F248" s="20">
        <v>510609761</v>
      </c>
      <c r="G248" s="20" t="s">
        <v>886</v>
      </c>
      <c r="H248" s="20" t="s">
        <v>573</v>
      </c>
      <c r="I248" s="20" t="s">
        <v>222</v>
      </c>
      <c r="J248" s="20"/>
      <c r="K248" s="21">
        <v>2.29</v>
      </c>
      <c r="L248" s="20" t="s">
        <v>208</v>
      </c>
      <c r="M248" s="42">
        <v>3.4200000000000001E-2</v>
      </c>
      <c r="N248" s="23">
        <v>1.17E-2</v>
      </c>
      <c r="O248" s="22">
        <v>620000</v>
      </c>
      <c r="P248" s="33">
        <v>106.7</v>
      </c>
      <c r="Q248" s="33">
        <v>0</v>
      </c>
      <c r="R248" s="22">
        <v>661.54000000000008</v>
      </c>
      <c r="S248" s="34">
        <v>1.7000000000000001E-3</v>
      </c>
      <c r="T248" s="23">
        <v>9.0669745726474463E-5</v>
      </c>
      <c r="U248" s="23">
        <v>0</v>
      </c>
      <c r="Z248" s="22"/>
    </row>
    <row r="249" spans="2:26" s="33" customFormat="1">
      <c r="B249" s="20" t="s">
        <v>1071</v>
      </c>
      <c r="C249" s="21">
        <v>1158740</v>
      </c>
      <c r="D249" s="20" t="s">
        <v>211</v>
      </c>
      <c r="E249" s="20"/>
      <c r="F249" s="20">
        <v>512025891</v>
      </c>
      <c r="G249" s="20" t="s">
        <v>618</v>
      </c>
      <c r="H249" s="20" t="s">
        <v>573</v>
      </c>
      <c r="I249" s="20" t="s">
        <v>222</v>
      </c>
      <c r="J249" s="20"/>
      <c r="K249" s="21">
        <v>2.64</v>
      </c>
      <c r="L249" s="20" t="s">
        <v>208</v>
      </c>
      <c r="M249" s="42">
        <v>3.2500000000000001E-2</v>
      </c>
      <c r="N249" s="23">
        <v>2.6700000000000002E-2</v>
      </c>
      <c r="O249" s="22">
        <v>170400</v>
      </c>
      <c r="P249" s="33">
        <v>102.31</v>
      </c>
      <c r="Q249" s="33">
        <v>0</v>
      </c>
      <c r="R249" s="22">
        <v>174.34</v>
      </c>
      <c r="S249" s="34">
        <v>4.0000000000000002E-4</v>
      </c>
      <c r="T249" s="23">
        <v>2.3894796187613078E-5</v>
      </c>
      <c r="U249" s="23">
        <v>3.0999999999999999E-3</v>
      </c>
      <c r="Z249" s="22"/>
    </row>
    <row r="250" spans="2:26" s="33" customFormat="1">
      <c r="B250" s="20" t="s">
        <v>1072</v>
      </c>
      <c r="C250" s="21">
        <v>1159326</v>
      </c>
      <c r="D250" s="20" t="s">
        <v>211</v>
      </c>
      <c r="E250" s="20"/>
      <c r="F250" s="20">
        <v>512719485</v>
      </c>
      <c r="G250" s="20" t="s">
        <v>986</v>
      </c>
      <c r="H250" s="20" t="s">
        <v>582</v>
      </c>
      <c r="I250" s="20" t="s">
        <v>224</v>
      </c>
      <c r="J250" s="20"/>
      <c r="K250" s="21">
        <v>4.4400000000000004</v>
      </c>
      <c r="L250" s="20" t="s">
        <v>208</v>
      </c>
      <c r="M250" s="42">
        <v>2.8000000000000001E-2</v>
      </c>
      <c r="N250" s="23">
        <v>1.66E-2</v>
      </c>
      <c r="O250" s="22">
        <v>24000</v>
      </c>
      <c r="P250" s="33">
        <v>105.13</v>
      </c>
      <c r="Q250" s="33">
        <v>0</v>
      </c>
      <c r="R250" s="22">
        <v>25.23</v>
      </c>
      <c r="S250" s="34">
        <v>2.0000000000000001E-4</v>
      </c>
      <c r="T250" s="23">
        <v>3.4579884582624638E-6</v>
      </c>
      <c r="U250" s="23">
        <v>4.0000000000000002E-4</v>
      </c>
      <c r="Z250" s="22"/>
    </row>
    <row r="251" spans="2:26" s="33" customFormat="1">
      <c r="B251" s="20" t="s">
        <v>1073</v>
      </c>
      <c r="C251" s="21">
        <v>1159359</v>
      </c>
      <c r="D251" s="20" t="s">
        <v>211</v>
      </c>
      <c r="E251" s="20"/>
      <c r="F251" s="20">
        <v>514290345</v>
      </c>
      <c r="G251" s="20" t="s">
        <v>223</v>
      </c>
      <c r="H251" s="20" t="s">
        <v>571</v>
      </c>
      <c r="I251" s="20" t="s">
        <v>222</v>
      </c>
      <c r="J251" s="20"/>
      <c r="K251" s="21">
        <v>7.13</v>
      </c>
      <c r="L251" s="20" t="s">
        <v>208</v>
      </c>
      <c r="M251" s="42">
        <v>2.6200000000000001E-2</v>
      </c>
      <c r="N251" s="23">
        <v>1.8700000000000001E-2</v>
      </c>
      <c r="O251" s="22">
        <v>48000</v>
      </c>
      <c r="P251" s="33">
        <v>105.94</v>
      </c>
      <c r="Q251" s="33">
        <v>0</v>
      </c>
      <c r="R251" s="22">
        <v>50.85</v>
      </c>
      <c r="S251" s="34">
        <v>1E-4</v>
      </c>
      <c r="T251" s="23">
        <v>6.9694297702198295E-6</v>
      </c>
      <c r="U251" s="23">
        <v>8.9999999999999998E-4</v>
      </c>
      <c r="Z251" s="22"/>
    </row>
    <row r="252" spans="2:26" s="33" customFormat="1">
      <c r="B252" s="20" t="s">
        <v>1074</v>
      </c>
      <c r="C252" s="21">
        <v>1159375</v>
      </c>
      <c r="D252" s="20" t="s">
        <v>211</v>
      </c>
      <c r="E252" s="20"/>
      <c r="F252" s="20">
        <v>520039868</v>
      </c>
      <c r="G252" s="20" t="s">
        <v>1075</v>
      </c>
      <c r="H252" s="20" t="s">
        <v>581</v>
      </c>
      <c r="I252" s="20"/>
      <c r="J252" s="20"/>
      <c r="K252" s="21">
        <v>2.73</v>
      </c>
      <c r="L252" s="20" t="s">
        <v>208</v>
      </c>
      <c r="M252" s="42">
        <v>3.3000000000000002E-2</v>
      </c>
      <c r="N252" s="23">
        <v>0.02</v>
      </c>
      <c r="O252" s="22">
        <v>12785400</v>
      </c>
      <c r="P252" s="33">
        <v>103.59</v>
      </c>
      <c r="Q252" s="33">
        <v>0</v>
      </c>
      <c r="R252" s="22">
        <v>13244.4</v>
      </c>
      <c r="S252" s="34">
        <v>4.1300000000000003E-2</v>
      </c>
      <c r="T252" s="23">
        <v>1.8152589114788496E-3</v>
      </c>
      <c r="U252" s="23">
        <v>2.9999999999999997E-4</v>
      </c>
      <c r="Z252" s="22"/>
    </row>
    <row r="253" spans="2:26" s="33" customFormat="1">
      <c r="B253" s="20" t="s">
        <v>687</v>
      </c>
      <c r="C253" s="21">
        <v>1159474</v>
      </c>
      <c r="D253" s="20" t="s">
        <v>211</v>
      </c>
      <c r="E253" s="20"/>
      <c r="F253" s="20">
        <v>1921080</v>
      </c>
      <c r="G253" s="20" t="s">
        <v>987</v>
      </c>
      <c r="H253" s="20" t="s">
        <v>573</v>
      </c>
      <c r="I253" s="20" t="s">
        <v>222</v>
      </c>
      <c r="J253" s="20"/>
      <c r="K253" s="21">
        <v>1.52</v>
      </c>
      <c r="L253" s="20" t="s">
        <v>208</v>
      </c>
      <c r="M253" s="42">
        <v>4.65E-2</v>
      </c>
      <c r="N253" s="23">
        <v>3.39E-2</v>
      </c>
      <c r="O253" s="22">
        <v>6187.52</v>
      </c>
      <c r="P253" s="33">
        <v>103.9</v>
      </c>
      <c r="Q253" s="33">
        <v>0</v>
      </c>
      <c r="R253" s="22">
        <v>6.43</v>
      </c>
      <c r="S253" s="34">
        <v>0</v>
      </c>
      <c r="T253" s="23">
        <v>8.8128679296978367E-7</v>
      </c>
      <c r="U253" s="23">
        <v>1E-4</v>
      </c>
      <c r="Z253" s="22"/>
    </row>
    <row r="254" spans="2:26" s="33" customFormat="1">
      <c r="B254" s="20" t="s">
        <v>678</v>
      </c>
      <c r="C254" s="21">
        <v>1160241</v>
      </c>
      <c r="D254" s="20" t="s">
        <v>211</v>
      </c>
      <c r="E254" s="20"/>
      <c r="F254" s="20">
        <v>513937714</v>
      </c>
      <c r="G254" s="20" t="s">
        <v>223</v>
      </c>
      <c r="H254" s="20" t="s">
        <v>578</v>
      </c>
      <c r="I254" s="20" t="s">
        <v>224</v>
      </c>
      <c r="J254" s="20"/>
      <c r="K254" s="21">
        <v>5.01</v>
      </c>
      <c r="L254" s="20" t="s">
        <v>208</v>
      </c>
      <c r="M254" s="42">
        <v>1.84E-2</v>
      </c>
      <c r="N254" s="23">
        <v>1.3100000000000001E-2</v>
      </c>
      <c r="O254" s="22">
        <v>1179000</v>
      </c>
      <c r="P254" s="33">
        <v>103.17</v>
      </c>
      <c r="Q254" s="33">
        <v>0</v>
      </c>
      <c r="R254" s="22">
        <v>1216.3699999999999</v>
      </c>
      <c r="S254" s="34">
        <v>3.8999999999999998E-3</v>
      </c>
      <c r="T254" s="23">
        <v>1.6671396833042856E-4</v>
      </c>
      <c r="U254" s="23">
        <v>0</v>
      </c>
      <c r="Z254" s="22"/>
    </row>
    <row r="255" spans="2:26" s="33" customFormat="1">
      <c r="B255" s="20" t="s">
        <v>1076</v>
      </c>
      <c r="C255" s="21">
        <v>1160258</v>
      </c>
      <c r="D255" s="20" t="s">
        <v>211</v>
      </c>
      <c r="E255" s="20"/>
      <c r="F255" s="20">
        <v>1665</v>
      </c>
      <c r="G255" s="20" t="s">
        <v>987</v>
      </c>
      <c r="H255" s="20" t="s">
        <v>571</v>
      </c>
      <c r="I255" s="20" t="s">
        <v>222</v>
      </c>
      <c r="J255" s="20"/>
      <c r="K255" s="21">
        <v>4.96</v>
      </c>
      <c r="L255" s="20" t="s">
        <v>208</v>
      </c>
      <c r="M255" s="42">
        <v>4.4999999999999998E-2</v>
      </c>
      <c r="N255" s="23">
        <v>4.1799999999999997E-2</v>
      </c>
      <c r="O255" s="22">
        <v>13010800.57</v>
      </c>
      <c r="P255" s="33">
        <v>102.73</v>
      </c>
      <c r="Q255" s="33">
        <v>0</v>
      </c>
      <c r="R255" s="22">
        <v>13365.990000000002</v>
      </c>
      <c r="S255" s="34">
        <v>3.73E-2</v>
      </c>
      <c r="T255" s="23">
        <v>1.8319238665577295E-3</v>
      </c>
      <c r="U255" s="23">
        <v>2.9999999999999997E-4</v>
      </c>
      <c r="Z255" s="22"/>
    </row>
    <row r="256" spans="2:26" s="33" customFormat="1">
      <c r="B256" s="20" t="s">
        <v>688</v>
      </c>
      <c r="C256" s="21">
        <v>1160571</v>
      </c>
      <c r="D256" s="20" t="s">
        <v>211</v>
      </c>
      <c r="E256" s="20"/>
      <c r="F256" s="20">
        <v>513432765</v>
      </c>
      <c r="G256" s="20" t="s">
        <v>886</v>
      </c>
      <c r="H256" s="20" t="s">
        <v>576</v>
      </c>
      <c r="I256" s="20" t="s">
        <v>222</v>
      </c>
      <c r="J256" s="20"/>
      <c r="K256" s="21">
        <v>2.14</v>
      </c>
      <c r="L256" s="20" t="s">
        <v>208</v>
      </c>
      <c r="M256" s="42">
        <v>4.9502999999999998E-2</v>
      </c>
      <c r="N256" s="23">
        <v>2.1299999999999999E-2</v>
      </c>
      <c r="O256" s="22">
        <v>7360</v>
      </c>
      <c r="P256" s="33">
        <v>107.6</v>
      </c>
      <c r="Q256" s="33">
        <v>0</v>
      </c>
      <c r="R256" s="22">
        <v>7.92</v>
      </c>
      <c r="S256" s="34">
        <v>0</v>
      </c>
      <c r="T256" s="23">
        <v>1.0855041058041504E-6</v>
      </c>
      <c r="U256" s="23">
        <v>1E-4</v>
      </c>
      <c r="Z256" s="22"/>
    </row>
    <row r="257" spans="2:26" s="33" customFormat="1">
      <c r="B257" s="20" t="s">
        <v>1077</v>
      </c>
      <c r="C257" s="21">
        <v>1160597</v>
      </c>
      <c r="D257" s="20" t="s">
        <v>211</v>
      </c>
      <c r="E257" s="20"/>
      <c r="F257" s="20">
        <v>1737</v>
      </c>
      <c r="G257" s="20" t="s">
        <v>987</v>
      </c>
      <c r="H257" s="20" t="s">
        <v>569</v>
      </c>
      <c r="I257" s="20" t="s">
        <v>222</v>
      </c>
      <c r="J257" s="20"/>
      <c r="K257" s="21">
        <v>5.05</v>
      </c>
      <c r="L257" s="20" t="s">
        <v>208</v>
      </c>
      <c r="M257" s="42">
        <v>3.49E-2</v>
      </c>
      <c r="N257" s="23">
        <v>3.2099999999999997E-2</v>
      </c>
      <c r="O257" s="22">
        <v>5612302</v>
      </c>
      <c r="P257" s="33">
        <v>101.5</v>
      </c>
      <c r="Q257" s="33">
        <v>0</v>
      </c>
      <c r="R257" s="22">
        <v>5696.49</v>
      </c>
      <c r="S257" s="34">
        <v>1.66E-2</v>
      </c>
      <c r="T257" s="23">
        <v>7.8075293985761167E-4</v>
      </c>
      <c r="U257" s="23">
        <v>1E-4</v>
      </c>
      <c r="Z257" s="22"/>
    </row>
    <row r="258" spans="2:26" s="33" customFormat="1">
      <c r="B258" s="20" t="s">
        <v>849</v>
      </c>
      <c r="C258" s="21">
        <v>1160647</v>
      </c>
      <c r="D258" s="20" t="s">
        <v>211</v>
      </c>
      <c r="E258" s="20"/>
      <c r="F258" s="20">
        <v>513754069</v>
      </c>
      <c r="G258" s="20" t="s">
        <v>223</v>
      </c>
      <c r="H258" s="20" t="s">
        <v>571</v>
      </c>
      <c r="I258" s="20" t="s">
        <v>222</v>
      </c>
      <c r="J258" s="20"/>
      <c r="K258" s="21">
        <v>7.84</v>
      </c>
      <c r="L258" s="20" t="s">
        <v>208</v>
      </c>
      <c r="M258" s="42">
        <v>2.64E-2</v>
      </c>
      <c r="N258" s="23">
        <v>2.1600000000000001E-2</v>
      </c>
      <c r="O258" s="22">
        <v>1002766.05</v>
      </c>
      <c r="P258" s="33">
        <v>104.53</v>
      </c>
      <c r="Q258" s="33">
        <v>0</v>
      </c>
      <c r="R258" s="22">
        <v>1048.19</v>
      </c>
      <c r="S258" s="34">
        <v>5.9999999999999995E-4</v>
      </c>
      <c r="T258" s="23">
        <v>1.4366345311399653E-4</v>
      </c>
      <c r="U258" s="23">
        <v>0</v>
      </c>
      <c r="Z258" s="22"/>
    </row>
    <row r="259" spans="2:26" s="33" customFormat="1">
      <c r="B259" s="20" t="s">
        <v>1078</v>
      </c>
      <c r="C259" s="21">
        <v>1160704</v>
      </c>
      <c r="D259" s="20" t="s">
        <v>211</v>
      </c>
      <c r="E259" s="20"/>
      <c r="F259" s="20">
        <v>1673</v>
      </c>
      <c r="G259" s="20" t="s">
        <v>987</v>
      </c>
      <c r="H259" s="20" t="s">
        <v>578</v>
      </c>
      <c r="I259" s="20" t="s">
        <v>224</v>
      </c>
      <c r="J259" s="20"/>
      <c r="K259" s="21">
        <v>2.81</v>
      </c>
      <c r="L259" s="20" t="s">
        <v>208</v>
      </c>
      <c r="M259" s="42">
        <v>3.0800000000000001E-2</v>
      </c>
      <c r="N259" s="23">
        <v>2.52E-2</v>
      </c>
      <c r="O259" s="22">
        <v>6716189.2999999998</v>
      </c>
      <c r="P259" s="33">
        <v>102.88</v>
      </c>
      <c r="Q259" s="33">
        <v>0</v>
      </c>
      <c r="R259" s="22">
        <v>6909.62</v>
      </c>
      <c r="S259" s="34">
        <v>4.9299999999999997E-2</v>
      </c>
      <c r="T259" s="23">
        <v>9.4702283832657499E-4</v>
      </c>
      <c r="U259" s="23">
        <v>2.0000000000000001E-4</v>
      </c>
      <c r="Z259" s="22"/>
    </row>
    <row r="260" spans="2:26" s="33" customFormat="1">
      <c r="B260" s="20" t="s">
        <v>850</v>
      </c>
      <c r="C260" s="21">
        <v>1160746</v>
      </c>
      <c r="D260" s="20" t="s">
        <v>211</v>
      </c>
      <c r="E260" s="20"/>
      <c r="F260" s="20">
        <v>1630</v>
      </c>
      <c r="G260" s="20" t="s">
        <v>987</v>
      </c>
      <c r="H260" s="20" t="s">
        <v>572</v>
      </c>
      <c r="I260" s="20" t="s">
        <v>222</v>
      </c>
      <c r="J260" s="20"/>
      <c r="K260" s="21">
        <v>3.2</v>
      </c>
      <c r="L260" s="20" t="s">
        <v>208</v>
      </c>
      <c r="M260" s="42">
        <v>3.95E-2</v>
      </c>
      <c r="N260" s="23">
        <v>3.9800000000000002E-2</v>
      </c>
      <c r="O260" s="22">
        <v>9413485</v>
      </c>
      <c r="P260" s="33">
        <v>100.35</v>
      </c>
      <c r="Q260" s="33">
        <v>0</v>
      </c>
      <c r="R260" s="22">
        <v>9446.43</v>
      </c>
      <c r="S260" s="34">
        <v>2.6200000000000001E-2</v>
      </c>
      <c r="T260" s="23">
        <v>1.2947144634080177E-3</v>
      </c>
      <c r="U260" s="23">
        <v>2.0000000000000001E-4</v>
      </c>
      <c r="Z260" s="22"/>
    </row>
    <row r="261" spans="2:26" s="33" customFormat="1">
      <c r="B261" s="20" t="s">
        <v>898</v>
      </c>
      <c r="C261" s="21">
        <v>1160811</v>
      </c>
      <c r="D261" s="20" t="s">
        <v>211</v>
      </c>
      <c r="E261" s="20"/>
      <c r="F261" s="20">
        <v>1761</v>
      </c>
      <c r="G261" s="20" t="s">
        <v>1001</v>
      </c>
      <c r="H261" s="20" t="s">
        <v>572</v>
      </c>
      <c r="I261" s="20" t="s">
        <v>222</v>
      </c>
      <c r="J261" s="20"/>
      <c r="K261" s="21">
        <v>2.62</v>
      </c>
      <c r="L261" s="20" t="s">
        <v>208</v>
      </c>
      <c r="M261" s="42">
        <v>4.7500000000000001E-2</v>
      </c>
      <c r="N261" s="23">
        <v>4.0300000000000002E-2</v>
      </c>
      <c r="O261" s="22">
        <v>80285016.400000006</v>
      </c>
      <c r="P261" s="33">
        <v>103.3</v>
      </c>
      <c r="Q261" s="33">
        <v>0</v>
      </c>
      <c r="R261" s="22">
        <v>82934.42</v>
      </c>
      <c r="S261" s="34">
        <v>0.1057</v>
      </c>
      <c r="T261" s="23">
        <v>1.1366875432132051E-2</v>
      </c>
      <c r="U261" s="23">
        <v>1.9E-3</v>
      </c>
      <c r="Z261" s="22"/>
    </row>
    <row r="262" spans="2:26" s="33" customFormat="1">
      <c r="B262" s="20" t="s">
        <v>1079</v>
      </c>
      <c r="C262" s="21">
        <v>1161298</v>
      </c>
      <c r="D262" s="20" t="s">
        <v>211</v>
      </c>
      <c r="E262" s="20"/>
      <c r="F262" s="20">
        <v>512832742</v>
      </c>
      <c r="G262" s="20" t="s">
        <v>229</v>
      </c>
      <c r="H262" s="20" t="s">
        <v>581</v>
      </c>
      <c r="I262" s="20"/>
      <c r="J262" s="20"/>
      <c r="K262" s="21">
        <v>3.23</v>
      </c>
      <c r="L262" s="20" t="s">
        <v>208</v>
      </c>
      <c r="M262" s="42">
        <v>3.85E-2</v>
      </c>
      <c r="N262" s="23">
        <v>3.85E-2</v>
      </c>
      <c r="O262" s="22">
        <v>8166.0700000000006</v>
      </c>
      <c r="P262" s="33">
        <v>100.42</v>
      </c>
      <c r="Q262" s="33">
        <v>0</v>
      </c>
      <c r="R262" s="22">
        <v>8.2000000000000011</v>
      </c>
      <c r="S262" s="34">
        <v>1E-4</v>
      </c>
      <c r="T262" s="23">
        <v>1.1238805135851053E-6</v>
      </c>
      <c r="U262" s="23">
        <v>0</v>
      </c>
      <c r="Z262" s="22"/>
    </row>
    <row r="263" spans="2:26" s="33" customFormat="1">
      <c r="B263" s="20" t="s">
        <v>1080</v>
      </c>
      <c r="C263" s="21">
        <v>1161306</v>
      </c>
      <c r="D263" s="20" t="s">
        <v>211</v>
      </c>
      <c r="E263" s="20"/>
      <c r="F263" s="20">
        <v>512832742</v>
      </c>
      <c r="G263" s="20" t="s">
        <v>229</v>
      </c>
      <c r="H263" s="20" t="s">
        <v>581</v>
      </c>
      <c r="I263" s="20"/>
      <c r="J263" s="20"/>
      <c r="K263" s="21">
        <v>3.23</v>
      </c>
      <c r="L263" s="20" t="s">
        <v>208</v>
      </c>
      <c r="M263" s="42">
        <v>3.85E-2</v>
      </c>
      <c r="N263" s="23">
        <v>2.6100000000000002E-2</v>
      </c>
      <c r="O263" s="22">
        <v>15592853</v>
      </c>
      <c r="P263" s="33">
        <v>104.4</v>
      </c>
      <c r="Q263" s="33">
        <v>0</v>
      </c>
      <c r="R263" s="22">
        <v>16278.94</v>
      </c>
      <c r="S263" s="34">
        <v>0.15590000000000001</v>
      </c>
      <c r="T263" s="23">
        <v>2.2311687131489162E-3</v>
      </c>
      <c r="U263" s="23">
        <v>4.0000000000000002E-4</v>
      </c>
      <c r="Z263" s="22"/>
    </row>
    <row r="264" spans="2:26" s="33" customFormat="1">
      <c r="B264" s="20" t="s">
        <v>1081</v>
      </c>
      <c r="C264" s="21">
        <v>1161322</v>
      </c>
      <c r="D264" s="20" t="s">
        <v>211</v>
      </c>
      <c r="E264" s="20"/>
      <c r="F264" s="20">
        <v>1772</v>
      </c>
      <c r="G264" s="20" t="s">
        <v>987</v>
      </c>
      <c r="H264" s="20" t="s">
        <v>572</v>
      </c>
      <c r="I264" s="20" t="s">
        <v>222</v>
      </c>
      <c r="J264" s="20"/>
      <c r="K264" s="21">
        <v>4.51</v>
      </c>
      <c r="L264" s="20" t="s">
        <v>208</v>
      </c>
      <c r="M264" s="42">
        <v>4.3499999999999997E-2</v>
      </c>
      <c r="N264" s="23">
        <v>4.1300000000000003E-2</v>
      </c>
      <c r="O264" s="22">
        <v>7796833</v>
      </c>
      <c r="P264" s="33">
        <v>103</v>
      </c>
      <c r="Q264" s="33">
        <v>0</v>
      </c>
      <c r="R264" s="22">
        <v>8030.74</v>
      </c>
      <c r="S264" s="34">
        <v>3.39E-2</v>
      </c>
      <c r="T264" s="23">
        <v>1.100681975081518E-3</v>
      </c>
      <c r="U264" s="23">
        <v>2.0000000000000001E-4</v>
      </c>
      <c r="Z264" s="22"/>
    </row>
    <row r="265" spans="2:26" s="33" customFormat="1">
      <c r="B265" s="20" t="s">
        <v>1082</v>
      </c>
      <c r="C265" s="21">
        <v>1161751</v>
      </c>
      <c r="D265" s="20" t="s">
        <v>211</v>
      </c>
      <c r="E265" s="20"/>
      <c r="F265" s="20">
        <v>513901371</v>
      </c>
      <c r="G265" s="20" t="s">
        <v>1075</v>
      </c>
      <c r="H265" s="20" t="s">
        <v>573</v>
      </c>
      <c r="I265" s="20" t="s">
        <v>222</v>
      </c>
      <c r="J265" s="20"/>
      <c r="K265" s="21">
        <v>4.57</v>
      </c>
      <c r="L265" s="20" t="s">
        <v>208</v>
      </c>
      <c r="M265" s="42">
        <v>2.0500000000000001E-2</v>
      </c>
      <c r="N265" s="23">
        <v>1.47E-2</v>
      </c>
      <c r="O265" s="22">
        <v>20000</v>
      </c>
      <c r="P265" s="33">
        <v>103.53</v>
      </c>
      <c r="Q265" s="33">
        <v>0</v>
      </c>
      <c r="R265" s="22">
        <v>20.71</v>
      </c>
      <c r="S265" s="34">
        <v>0</v>
      </c>
      <c r="T265" s="23">
        <v>2.8384835897984794E-6</v>
      </c>
      <c r="U265" s="23">
        <v>4.0000000000000002E-4</v>
      </c>
      <c r="Z265" s="22"/>
    </row>
    <row r="266" spans="2:26" s="33" customFormat="1">
      <c r="B266" s="20" t="s">
        <v>1083</v>
      </c>
      <c r="C266" s="21">
        <v>1162817</v>
      </c>
      <c r="D266" s="20" t="s">
        <v>211</v>
      </c>
      <c r="E266" s="20"/>
      <c r="F266" s="20">
        <v>510216054</v>
      </c>
      <c r="G266" s="20" t="s">
        <v>989</v>
      </c>
      <c r="H266" s="20" t="s">
        <v>571</v>
      </c>
      <c r="I266" s="20" t="s">
        <v>222</v>
      </c>
      <c r="J266" s="20"/>
      <c r="K266" s="21">
        <v>6.81</v>
      </c>
      <c r="L266" s="20" t="s">
        <v>208</v>
      </c>
      <c r="M266" s="42">
        <v>2.4299999999999999E-2</v>
      </c>
      <c r="N266" s="23">
        <v>1.84E-2</v>
      </c>
      <c r="O266" s="22">
        <v>105000</v>
      </c>
      <c r="P266" s="33">
        <v>104.3</v>
      </c>
      <c r="Q266" s="33">
        <v>0</v>
      </c>
      <c r="R266" s="22">
        <v>109.52</v>
      </c>
      <c r="S266" s="34">
        <v>1E-4</v>
      </c>
      <c r="T266" s="23">
        <v>1.5010657786322039E-5</v>
      </c>
      <c r="U266" s="23">
        <v>0</v>
      </c>
      <c r="Z266" s="22"/>
    </row>
    <row r="267" spans="2:26" s="33" customFormat="1">
      <c r="B267" s="20" t="s">
        <v>899</v>
      </c>
      <c r="C267" s="21">
        <v>1163062</v>
      </c>
      <c r="D267" s="20" t="s">
        <v>211</v>
      </c>
      <c r="E267" s="20"/>
      <c r="F267" s="20">
        <v>1662</v>
      </c>
      <c r="G267" s="20" t="s">
        <v>987</v>
      </c>
      <c r="H267" s="20" t="s">
        <v>571</v>
      </c>
      <c r="I267" s="20" t="s">
        <v>222</v>
      </c>
      <c r="J267" s="20"/>
      <c r="K267" s="21">
        <v>3.3</v>
      </c>
      <c r="L267" s="20" t="s">
        <v>208</v>
      </c>
      <c r="M267" s="42">
        <v>3.9300000000000002E-2</v>
      </c>
      <c r="N267" s="23">
        <v>5.4100000000000002E-2</v>
      </c>
      <c r="O267" s="22">
        <v>8000</v>
      </c>
      <c r="P267" s="33">
        <v>97.08</v>
      </c>
      <c r="Q267" s="33">
        <v>0</v>
      </c>
      <c r="R267" s="22">
        <v>7.77</v>
      </c>
      <c r="S267" s="34">
        <v>0</v>
      </c>
      <c r="T267" s="23">
        <v>1.0649453159214959E-6</v>
      </c>
      <c r="U267" s="23">
        <v>1E-4</v>
      </c>
      <c r="Z267" s="22"/>
    </row>
    <row r="268" spans="2:26" s="33" customFormat="1">
      <c r="B268" s="20" t="s">
        <v>1084</v>
      </c>
      <c r="C268" s="21">
        <v>1167303</v>
      </c>
      <c r="D268" s="20" t="s">
        <v>211</v>
      </c>
      <c r="E268" s="20"/>
      <c r="F268" s="20">
        <v>513834606</v>
      </c>
      <c r="G268" s="20" t="s">
        <v>248</v>
      </c>
      <c r="H268" s="20" t="s">
        <v>585</v>
      </c>
      <c r="I268" s="20" t="s">
        <v>224</v>
      </c>
      <c r="J268" s="20"/>
      <c r="K268" s="21">
        <v>3.04</v>
      </c>
      <c r="L268" s="20" t="s">
        <v>208</v>
      </c>
      <c r="M268" s="42">
        <v>1.4999999999999999E-2</v>
      </c>
      <c r="N268" s="23">
        <v>-3.1899999999999998E-2</v>
      </c>
      <c r="O268" s="22">
        <v>9000</v>
      </c>
      <c r="P268" s="33">
        <v>115.2</v>
      </c>
      <c r="Q268" s="33">
        <v>0</v>
      </c>
      <c r="R268" s="22">
        <v>10.37</v>
      </c>
      <c r="S268" s="34">
        <v>1E-4</v>
      </c>
      <c r="T268" s="23">
        <v>1.4212976738875048E-6</v>
      </c>
      <c r="U268" s="23">
        <v>2.0000000000000001E-4</v>
      </c>
      <c r="Z268" s="22"/>
    </row>
    <row r="269" spans="2:26" s="33" customFormat="1">
      <c r="B269" s="20" t="s">
        <v>1085</v>
      </c>
      <c r="C269" s="21">
        <v>1168483</v>
      </c>
      <c r="D269" s="20" t="s">
        <v>211</v>
      </c>
      <c r="E269" s="20"/>
      <c r="F269" s="20">
        <v>513901371</v>
      </c>
      <c r="G269" s="20" t="s">
        <v>1075</v>
      </c>
      <c r="H269" s="20" t="s">
        <v>573</v>
      </c>
      <c r="I269" s="20" t="s">
        <v>222</v>
      </c>
      <c r="J269" s="20"/>
      <c r="K269" s="21">
        <v>6.04</v>
      </c>
      <c r="L269" s="20" t="s">
        <v>208</v>
      </c>
      <c r="M269" s="42">
        <v>2.5000000000000001E-3</v>
      </c>
      <c r="N269" s="23">
        <v>1.6400000000000001E-2</v>
      </c>
      <c r="O269" s="22">
        <v>21082647</v>
      </c>
      <c r="P269" s="33">
        <v>92.1</v>
      </c>
      <c r="Q269" s="33">
        <v>0</v>
      </c>
      <c r="R269" s="22">
        <v>19417.12</v>
      </c>
      <c r="S269" s="34">
        <v>4.2099999999999999E-2</v>
      </c>
      <c r="T269" s="23">
        <v>2.6612832680419046E-3</v>
      </c>
      <c r="U269" s="23">
        <v>4.0000000000000002E-4</v>
      </c>
      <c r="Z269" s="22"/>
    </row>
    <row r="270" spans="2:26" s="33" customFormat="1">
      <c r="B270" s="20" t="s">
        <v>1086</v>
      </c>
      <c r="C270" s="21">
        <v>1168517</v>
      </c>
      <c r="D270" s="20" t="s">
        <v>211</v>
      </c>
      <c r="E270" s="20"/>
      <c r="F270" s="20">
        <v>512719485</v>
      </c>
      <c r="G270" s="20" t="s">
        <v>986</v>
      </c>
      <c r="H270" s="20" t="s">
        <v>582</v>
      </c>
      <c r="I270" s="20" t="s">
        <v>224</v>
      </c>
      <c r="J270" s="20"/>
      <c r="K270" s="21">
        <v>6.04</v>
      </c>
      <c r="L270" s="20" t="s">
        <v>208</v>
      </c>
      <c r="M270" s="42">
        <v>3.04E-2</v>
      </c>
      <c r="N270" s="23">
        <v>2.06E-2</v>
      </c>
      <c r="O270" s="22">
        <v>2074</v>
      </c>
      <c r="P270" s="33">
        <v>106.05</v>
      </c>
      <c r="Q270" s="33">
        <v>0</v>
      </c>
      <c r="R270" s="22">
        <v>2.2000000000000002</v>
      </c>
      <c r="S270" s="34">
        <v>0</v>
      </c>
      <c r="T270" s="23">
        <v>3.0152891827893067E-7</v>
      </c>
      <c r="U270" s="23">
        <v>0</v>
      </c>
      <c r="Z270" s="22"/>
    </row>
    <row r="271" spans="2:26" s="33" customFormat="1">
      <c r="B271" s="20" t="s">
        <v>1087</v>
      </c>
      <c r="C271" s="21">
        <v>1169556</v>
      </c>
      <c r="D271" s="20" t="s">
        <v>211</v>
      </c>
      <c r="E271" s="20"/>
      <c r="F271" s="20">
        <v>1604</v>
      </c>
      <c r="G271" s="20" t="s">
        <v>987</v>
      </c>
      <c r="H271" s="20" t="s">
        <v>569</v>
      </c>
      <c r="I271" s="20" t="s">
        <v>222</v>
      </c>
      <c r="J271" s="20"/>
      <c r="K271" s="21">
        <v>3.54</v>
      </c>
      <c r="L271" s="20" t="s">
        <v>208</v>
      </c>
      <c r="M271" s="42">
        <v>5.45E-2</v>
      </c>
      <c r="N271" s="23">
        <v>3.7199999999999997E-2</v>
      </c>
      <c r="O271" s="22">
        <v>10342.5</v>
      </c>
      <c r="P271" s="33">
        <v>106.87</v>
      </c>
      <c r="Q271" s="33">
        <v>0</v>
      </c>
      <c r="R271" s="22">
        <v>11.05</v>
      </c>
      <c r="S271" s="34">
        <v>0</v>
      </c>
      <c r="T271" s="23">
        <v>1.5144975213555381E-6</v>
      </c>
      <c r="U271" s="23">
        <v>2.0000000000000001E-4</v>
      </c>
      <c r="Z271" s="22"/>
    </row>
    <row r="272" spans="2:26" s="33" customFormat="1">
      <c r="B272" s="20" t="s">
        <v>1088</v>
      </c>
      <c r="C272" s="21">
        <v>1170299</v>
      </c>
      <c r="D272" s="20" t="s">
        <v>211</v>
      </c>
      <c r="E272" s="20"/>
      <c r="F272" s="20">
        <v>513988824</v>
      </c>
      <c r="G272" s="20" t="s">
        <v>886</v>
      </c>
      <c r="H272" s="20" t="s">
        <v>581</v>
      </c>
      <c r="I272" s="20"/>
      <c r="J272" s="20"/>
      <c r="K272" s="21">
        <v>1.82</v>
      </c>
      <c r="L272" s="20" t="s">
        <v>208</v>
      </c>
      <c r="M272" s="42">
        <v>0.04</v>
      </c>
      <c r="N272" s="23">
        <v>3.0700000000000002E-2</v>
      </c>
      <c r="O272" s="22">
        <v>14000</v>
      </c>
      <c r="P272" s="33">
        <v>104.09</v>
      </c>
      <c r="Q272" s="33">
        <v>0</v>
      </c>
      <c r="R272" s="22">
        <v>14.57</v>
      </c>
      <c r="S272" s="34">
        <v>2.0000000000000001E-4</v>
      </c>
      <c r="T272" s="23">
        <v>1.9969437906018272E-6</v>
      </c>
      <c r="U272" s="23">
        <v>2.9999999999999997E-4</v>
      </c>
      <c r="Z272" s="22"/>
    </row>
    <row r="273" spans="2:26" s="33" customFormat="1">
      <c r="B273" s="20" t="s">
        <v>1089</v>
      </c>
      <c r="C273" s="21">
        <v>1171016</v>
      </c>
      <c r="D273" s="20" t="s">
        <v>211</v>
      </c>
      <c r="E273" s="20"/>
      <c r="F273" s="20">
        <v>515682292</v>
      </c>
      <c r="G273" s="20" t="s">
        <v>886</v>
      </c>
      <c r="H273" s="20" t="s">
        <v>581</v>
      </c>
      <c r="I273" s="20"/>
      <c r="J273" s="20"/>
      <c r="K273" s="21">
        <v>1.63</v>
      </c>
      <c r="L273" s="20" t="s">
        <v>208</v>
      </c>
      <c r="M273" s="42">
        <v>5.6500000000000002E-2</v>
      </c>
      <c r="N273" s="23">
        <v>3.3300000000000003E-2</v>
      </c>
      <c r="O273" s="22">
        <v>11000</v>
      </c>
      <c r="P273" s="33">
        <v>103.8</v>
      </c>
      <c r="Q273" s="33">
        <v>0.33</v>
      </c>
      <c r="R273" s="22">
        <v>11.75</v>
      </c>
      <c r="S273" s="34">
        <v>2.0000000000000001E-4</v>
      </c>
      <c r="T273" s="23">
        <v>1.6104385408079251E-6</v>
      </c>
      <c r="U273" s="23">
        <v>2.0000000000000001E-4</v>
      </c>
      <c r="Z273" s="22"/>
    </row>
    <row r="274" spans="2:26" s="33" customFormat="1">
      <c r="B274" s="20" t="s">
        <v>1090</v>
      </c>
      <c r="C274" s="21">
        <v>1171446</v>
      </c>
      <c r="D274" s="20" t="s">
        <v>211</v>
      </c>
      <c r="E274" s="20"/>
      <c r="F274" s="20">
        <v>520035809</v>
      </c>
      <c r="G274" s="20" t="s">
        <v>1001</v>
      </c>
      <c r="H274" s="20" t="s">
        <v>580</v>
      </c>
      <c r="I274" s="20" t="s">
        <v>224</v>
      </c>
      <c r="J274" s="20"/>
      <c r="K274" s="21">
        <v>1.67</v>
      </c>
      <c r="L274" s="20" t="s">
        <v>208</v>
      </c>
      <c r="M274" s="42">
        <v>3.95E-2</v>
      </c>
      <c r="N274" s="23">
        <v>2.2499999999999999E-2</v>
      </c>
      <c r="O274" s="22">
        <v>31750</v>
      </c>
      <c r="P274" s="33">
        <v>103</v>
      </c>
      <c r="Q274" s="33">
        <v>0</v>
      </c>
      <c r="R274" s="22">
        <v>32.700000000000003</v>
      </c>
      <c r="S274" s="34">
        <v>2.0000000000000001E-4</v>
      </c>
      <c r="T274" s="23">
        <v>4.4818161944186512E-6</v>
      </c>
      <c r="U274" s="23">
        <v>5.9999999999999995E-4</v>
      </c>
      <c r="Z274" s="22"/>
    </row>
    <row r="275" spans="2:26" s="33" customFormat="1">
      <c r="B275" s="20" t="s">
        <v>1091</v>
      </c>
      <c r="C275" s="21">
        <v>1171743</v>
      </c>
      <c r="D275" s="20" t="s">
        <v>211</v>
      </c>
      <c r="E275" s="20"/>
      <c r="F275" s="20">
        <v>514091685</v>
      </c>
      <c r="G275" s="20" t="s">
        <v>886</v>
      </c>
      <c r="H275" s="20" t="s">
        <v>581</v>
      </c>
      <c r="I275" s="20"/>
      <c r="J275" s="20"/>
      <c r="K275" s="21">
        <v>2.2200000000000002</v>
      </c>
      <c r="L275" s="20" t="s">
        <v>208</v>
      </c>
      <c r="M275" s="42">
        <v>5.8099999999999999E-2</v>
      </c>
      <c r="N275" s="23">
        <v>3.1800000000000002E-2</v>
      </c>
      <c r="O275" s="22">
        <v>6000</v>
      </c>
      <c r="P275" s="33">
        <v>105.91</v>
      </c>
      <c r="Q275" s="33">
        <v>0</v>
      </c>
      <c r="R275" s="22">
        <v>6.35</v>
      </c>
      <c r="S275" s="34">
        <v>1E-4</v>
      </c>
      <c r="T275" s="23">
        <v>8.7032210503236797E-7</v>
      </c>
      <c r="U275" s="23">
        <v>1E-4</v>
      </c>
      <c r="Z275" s="22"/>
    </row>
    <row r="276" spans="2:26" s="33" customFormat="1">
      <c r="B276" s="20" t="s">
        <v>1092</v>
      </c>
      <c r="C276" s="21">
        <v>1173764</v>
      </c>
      <c r="D276" s="20" t="s">
        <v>211</v>
      </c>
      <c r="E276" s="20"/>
      <c r="F276" s="20">
        <v>510560188</v>
      </c>
      <c r="G276" s="20" t="s">
        <v>987</v>
      </c>
      <c r="H276" s="20" t="s">
        <v>582</v>
      </c>
      <c r="I276" s="20" t="s">
        <v>224</v>
      </c>
      <c r="J276" s="20"/>
      <c r="K276" s="21">
        <v>5.14</v>
      </c>
      <c r="L276" s="20" t="s">
        <v>208</v>
      </c>
      <c r="M276" s="42">
        <v>2.3E-2</v>
      </c>
      <c r="N276" s="23">
        <v>1.9E-2</v>
      </c>
      <c r="O276" s="22">
        <v>5574153</v>
      </c>
      <c r="P276" s="33">
        <v>102.8</v>
      </c>
      <c r="Q276" s="33">
        <v>0</v>
      </c>
      <c r="R276" s="22">
        <v>5730.23</v>
      </c>
      <c r="S276" s="34">
        <v>9.1000000000000004E-3</v>
      </c>
      <c r="T276" s="23">
        <v>7.8537729699521669E-4</v>
      </c>
      <c r="U276" s="23">
        <v>1E-4</v>
      </c>
      <c r="Z276" s="22"/>
    </row>
    <row r="277" spans="2:26" s="33" customFormat="1">
      <c r="B277" s="20" t="s">
        <v>311</v>
      </c>
      <c r="C277" s="21">
        <v>1940550</v>
      </c>
      <c r="D277" s="20" t="s">
        <v>211</v>
      </c>
      <c r="E277" s="20"/>
      <c r="F277" s="20">
        <v>520032640</v>
      </c>
      <c r="G277" s="20" t="s">
        <v>221</v>
      </c>
      <c r="H277" s="20" t="s">
        <v>568</v>
      </c>
      <c r="I277" s="20" t="s">
        <v>222</v>
      </c>
      <c r="J277" s="20"/>
      <c r="K277" s="21">
        <v>1.4</v>
      </c>
      <c r="L277" s="20" t="s">
        <v>208</v>
      </c>
      <c r="M277" s="42">
        <v>6.5000000000000002E-2</v>
      </c>
      <c r="N277" s="23">
        <v>1.8E-3</v>
      </c>
      <c r="O277" s="22">
        <v>605516.29</v>
      </c>
      <c r="P277" s="33">
        <v>109.48</v>
      </c>
      <c r="Q277" s="33">
        <v>0</v>
      </c>
      <c r="R277" s="22">
        <v>662.92</v>
      </c>
      <c r="S277" s="34">
        <v>4.0000000000000001E-3</v>
      </c>
      <c r="T277" s="23">
        <v>9.0858886593394867E-5</v>
      </c>
      <c r="U277" s="23">
        <v>0</v>
      </c>
      <c r="Z277" s="22"/>
    </row>
    <row r="278" spans="2:26" s="33" customFormat="1">
      <c r="B278" s="20" t="s">
        <v>339</v>
      </c>
      <c r="C278" s="21">
        <v>2260420</v>
      </c>
      <c r="D278" s="20" t="s">
        <v>211</v>
      </c>
      <c r="E278" s="20"/>
      <c r="F278" s="20">
        <v>520024126</v>
      </c>
      <c r="G278" s="20" t="s">
        <v>986</v>
      </c>
      <c r="H278" s="20" t="s">
        <v>569</v>
      </c>
      <c r="I278" s="20" t="s">
        <v>222</v>
      </c>
      <c r="J278" s="20"/>
      <c r="K278" s="21">
        <v>1.69</v>
      </c>
      <c r="L278" s="20" t="s">
        <v>208</v>
      </c>
      <c r="M278" s="42">
        <v>5.74E-2</v>
      </c>
      <c r="N278" s="23">
        <v>7.7000000000000002E-3</v>
      </c>
      <c r="O278" s="22">
        <v>0.1</v>
      </c>
      <c r="P278" s="33">
        <v>110.05</v>
      </c>
      <c r="Q278" s="33">
        <v>0</v>
      </c>
      <c r="R278" s="22">
        <v>0</v>
      </c>
      <c r="S278" s="34">
        <v>0</v>
      </c>
      <c r="T278" s="23">
        <v>0</v>
      </c>
      <c r="U278" s="23">
        <v>0</v>
      </c>
      <c r="Z278" s="22"/>
    </row>
    <row r="279" spans="2:26" s="33" customFormat="1">
      <c r="B279" s="20" t="s">
        <v>340</v>
      </c>
      <c r="C279" s="21">
        <v>2260438</v>
      </c>
      <c r="D279" s="20" t="s">
        <v>211</v>
      </c>
      <c r="E279" s="20"/>
      <c r="F279" s="20">
        <v>520024126</v>
      </c>
      <c r="G279" s="20" t="s">
        <v>986</v>
      </c>
      <c r="H279" s="20" t="s">
        <v>569</v>
      </c>
      <c r="I279" s="20" t="s">
        <v>222</v>
      </c>
      <c r="J279" s="20"/>
      <c r="K279" s="21">
        <v>3.72</v>
      </c>
      <c r="L279" s="20" t="s">
        <v>208</v>
      </c>
      <c r="M279" s="42">
        <v>5.6500000000000002E-2</v>
      </c>
      <c r="N279" s="23">
        <v>1.1900000000000001E-2</v>
      </c>
      <c r="O279" s="22">
        <v>5270935.28</v>
      </c>
      <c r="P279" s="33">
        <v>117.3</v>
      </c>
      <c r="Q279" s="33">
        <v>0</v>
      </c>
      <c r="R279" s="22">
        <v>6182.81</v>
      </c>
      <c r="S279" s="34">
        <v>1.9300000000000001E-2</v>
      </c>
      <c r="T279" s="23">
        <v>8.4740727782916159E-4</v>
      </c>
      <c r="U279" s="23">
        <v>1E-4</v>
      </c>
      <c r="Z279" s="22"/>
    </row>
    <row r="280" spans="2:26" s="33" customFormat="1">
      <c r="B280" s="20" t="s">
        <v>313</v>
      </c>
      <c r="C280" s="21">
        <v>2300150</v>
      </c>
      <c r="D280" s="20" t="s">
        <v>211</v>
      </c>
      <c r="E280" s="20"/>
      <c r="F280" s="20">
        <v>520031931</v>
      </c>
      <c r="G280" s="20" t="s">
        <v>229</v>
      </c>
      <c r="H280" s="20" t="s">
        <v>571</v>
      </c>
      <c r="I280" s="20" t="s">
        <v>222</v>
      </c>
      <c r="J280" s="20"/>
      <c r="K280" s="21">
        <v>0.91</v>
      </c>
      <c r="L280" s="20" t="s">
        <v>208</v>
      </c>
      <c r="M280" s="42">
        <v>1.4239999999999999E-2</v>
      </c>
      <c r="N280" s="23">
        <v>6.3E-3</v>
      </c>
      <c r="O280" s="22">
        <v>12400</v>
      </c>
      <c r="P280" s="33">
        <v>100.83</v>
      </c>
      <c r="Q280" s="33">
        <v>0</v>
      </c>
      <c r="R280" s="22">
        <v>12.5</v>
      </c>
      <c r="S280" s="34">
        <v>2.0000000000000001E-4</v>
      </c>
      <c r="T280" s="23">
        <v>1.713232490221197E-6</v>
      </c>
      <c r="U280" s="23">
        <v>2.0000000000000001E-4</v>
      </c>
      <c r="Z280" s="22"/>
    </row>
    <row r="281" spans="2:26" s="33" customFormat="1">
      <c r="B281" s="20" t="s">
        <v>314</v>
      </c>
      <c r="C281" s="21">
        <v>2300176</v>
      </c>
      <c r="D281" s="20" t="s">
        <v>211</v>
      </c>
      <c r="E281" s="20"/>
      <c r="F281" s="20">
        <v>520031931</v>
      </c>
      <c r="G281" s="20" t="s">
        <v>229</v>
      </c>
      <c r="H281" s="20" t="s">
        <v>571</v>
      </c>
      <c r="I281" s="20" t="s">
        <v>222</v>
      </c>
      <c r="J281" s="20"/>
      <c r="K281" s="21">
        <v>3.07</v>
      </c>
      <c r="L281" s="20" t="s">
        <v>208</v>
      </c>
      <c r="M281" s="42">
        <v>3.6499999999999998E-2</v>
      </c>
      <c r="N281" s="23">
        <v>1.0699999999999999E-2</v>
      </c>
      <c r="O281" s="22">
        <v>458084</v>
      </c>
      <c r="P281" s="33">
        <v>108.42</v>
      </c>
      <c r="Q281" s="33">
        <v>0</v>
      </c>
      <c r="R281" s="22">
        <v>496.65</v>
      </c>
      <c r="S281" s="34">
        <v>2.0000000000000001E-4</v>
      </c>
      <c r="T281" s="23">
        <v>6.8070153301468596E-5</v>
      </c>
      <c r="U281" s="23">
        <v>0</v>
      </c>
      <c r="Z281" s="22"/>
    </row>
    <row r="282" spans="2:26" s="33" customFormat="1">
      <c r="B282" s="20" t="s">
        <v>1093</v>
      </c>
      <c r="C282" s="21">
        <v>2300234</v>
      </c>
      <c r="D282" s="20" t="s">
        <v>211</v>
      </c>
      <c r="E282" s="20"/>
      <c r="F282" s="20">
        <v>520031931</v>
      </c>
      <c r="G282" s="20" t="s">
        <v>229</v>
      </c>
      <c r="H282" s="20" t="s">
        <v>571</v>
      </c>
      <c r="I282" s="20" t="s">
        <v>222</v>
      </c>
      <c r="J282" s="20"/>
      <c r="K282" s="21">
        <v>6.28</v>
      </c>
      <c r="L282" s="20" t="s">
        <v>208</v>
      </c>
      <c r="M282" s="42">
        <v>3.2000000000000001E-2</v>
      </c>
      <c r="N282" s="23">
        <v>1.8499999999999999E-2</v>
      </c>
      <c r="O282" s="22">
        <v>50000</v>
      </c>
      <c r="P282" s="33">
        <v>108.99</v>
      </c>
      <c r="Q282" s="33">
        <v>0</v>
      </c>
      <c r="R282" s="22">
        <v>54.5</v>
      </c>
      <c r="S282" s="34">
        <v>0</v>
      </c>
      <c r="T282" s="23">
        <v>7.469693657364419E-6</v>
      </c>
      <c r="U282" s="23">
        <v>0</v>
      </c>
      <c r="Z282" s="22"/>
    </row>
    <row r="283" spans="2:26" s="33" customFormat="1">
      <c r="B283" s="20" t="s">
        <v>1094</v>
      </c>
      <c r="C283" s="21">
        <v>2310167</v>
      </c>
      <c r="D283" s="20" t="s">
        <v>211</v>
      </c>
      <c r="E283" s="20"/>
      <c r="F283" s="20">
        <v>520032046</v>
      </c>
      <c r="G283" s="20" t="s">
        <v>221</v>
      </c>
      <c r="H283" s="20" t="s">
        <v>567</v>
      </c>
      <c r="I283" s="20" t="s">
        <v>222</v>
      </c>
      <c r="J283" s="20"/>
      <c r="K283" s="21">
        <v>3.77</v>
      </c>
      <c r="L283" s="20" t="s">
        <v>208</v>
      </c>
      <c r="M283" s="42">
        <v>2.98E-2</v>
      </c>
      <c r="N283" s="23">
        <v>7.3000000000000001E-3</v>
      </c>
      <c r="O283" s="22">
        <v>206587</v>
      </c>
      <c r="P283" s="33">
        <v>108.89</v>
      </c>
      <c r="Q283" s="33">
        <v>0</v>
      </c>
      <c r="R283" s="22">
        <v>224.96</v>
      </c>
      <c r="S283" s="34">
        <v>0</v>
      </c>
      <c r="T283" s="23">
        <v>3.0832702480012839E-5</v>
      </c>
      <c r="U283" s="23">
        <v>0</v>
      </c>
      <c r="Z283" s="22"/>
    </row>
    <row r="284" spans="2:26" s="33" customFormat="1">
      <c r="B284" s="20" t="s">
        <v>1095</v>
      </c>
      <c r="C284" s="21">
        <v>2310175</v>
      </c>
      <c r="D284" s="20" t="s">
        <v>211</v>
      </c>
      <c r="E284" s="20"/>
      <c r="F284" s="20">
        <v>520032046</v>
      </c>
      <c r="G284" s="20" t="s">
        <v>221</v>
      </c>
      <c r="H284" s="20" t="s">
        <v>567</v>
      </c>
      <c r="I284" s="20" t="s">
        <v>222</v>
      </c>
      <c r="J284" s="20"/>
      <c r="K284" s="21">
        <v>0.93</v>
      </c>
      <c r="L284" s="20" t="s">
        <v>208</v>
      </c>
      <c r="M284" s="42">
        <v>2.47E-2</v>
      </c>
      <c r="N284" s="23">
        <v>1.4E-3</v>
      </c>
      <c r="O284" s="22">
        <v>13624661</v>
      </c>
      <c r="P284" s="33">
        <v>102.34</v>
      </c>
      <c r="Q284" s="33">
        <v>0</v>
      </c>
      <c r="R284" s="22">
        <v>13943.48</v>
      </c>
      <c r="S284" s="34">
        <v>4.1000000000000003E-3</v>
      </c>
      <c r="T284" s="23">
        <v>1.9110738370199563E-3</v>
      </c>
      <c r="U284" s="23">
        <v>2.9999999999999997E-4</v>
      </c>
      <c r="Z284" s="22"/>
    </row>
    <row r="285" spans="2:26" s="33" customFormat="1">
      <c r="B285" s="20" t="s">
        <v>1096</v>
      </c>
      <c r="C285" s="21">
        <v>2310456</v>
      </c>
      <c r="D285" s="20" t="s">
        <v>211</v>
      </c>
      <c r="E285" s="20"/>
      <c r="F285" s="20">
        <v>520032046</v>
      </c>
      <c r="G285" s="20" t="s">
        <v>221</v>
      </c>
      <c r="H285" s="20" t="s">
        <v>562</v>
      </c>
      <c r="I285" s="20" t="s">
        <v>224</v>
      </c>
      <c r="J285" s="20"/>
      <c r="K285" s="21">
        <v>3.12</v>
      </c>
      <c r="L285" s="20" t="s">
        <v>208</v>
      </c>
      <c r="M285" s="42">
        <v>1.09E-2</v>
      </c>
      <c r="N285" s="23">
        <v>7.6E-3</v>
      </c>
      <c r="O285" s="22">
        <v>853176</v>
      </c>
      <c r="P285" s="33">
        <v>101.91</v>
      </c>
      <c r="Q285" s="33">
        <v>0</v>
      </c>
      <c r="R285" s="22">
        <v>869.47</v>
      </c>
      <c r="S285" s="34">
        <v>1.1000000000000001E-3</v>
      </c>
      <c r="T285" s="23">
        <v>1.1916834026180993E-4</v>
      </c>
      <c r="U285" s="23">
        <v>0</v>
      </c>
      <c r="Z285" s="22"/>
    </row>
    <row r="286" spans="2:26" s="33" customFormat="1">
      <c r="B286" s="20" t="s">
        <v>336</v>
      </c>
      <c r="C286" s="21">
        <v>2510170</v>
      </c>
      <c r="D286" s="20" t="s">
        <v>211</v>
      </c>
      <c r="E286" s="20"/>
      <c r="F286" s="20">
        <v>520036617</v>
      </c>
      <c r="G286" s="20" t="s">
        <v>986</v>
      </c>
      <c r="H286" s="20" t="s">
        <v>573</v>
      </c>
      <c r="I286" s="20" t="s">
        <v>222</v>
      </c>
      <c r="J286" s="20"/>
      <c r="K286" s="21">
        <v>4.12</v>
      </c>
      <c r="L286" s="20" t="s">
        <v>208</v>
      </c>
      <c r="M286" s="42">
        <v>4.9000000000000002E-2</v>
      </c>
      <c r="N286" s="23">
        <v>1.72E-2</v>
      </c>
      <c r="O286" s="22">
        <v>290000.23</v>
      </c>
      <c r="P286" s="33">
        <v>114.8</v>
      </c>
      <c r="Q286" s="33">
        <v>0</v>
      </c>
      <c r="R286" s="22">
        <v>332.92</v>
      </c>
      <c r="S286" s="34">
        <v>5.9999999999999995E-4</v>
      </c>
      <c r="T286" s="23">
        <v>4.5629548851555275E-5</v>
      </c>
      <c r="U286" s="23">
        <v>5.8999999999999999E-3</v>
      </c>
      <c r="Z286" s="22"/>
    </row>
    <row r="287" spans="2:26" s="33" customFormat="1">
      <c r="B287" s="20" t="s">
        <v>1097</v>
      </c>
      <c r="C287" s="21">
        <v>2560142</v>
      </c>
      <c r="D287" s="20" t="s">
        <v>211</v>
      </c>
      <c r="E287" s="20"/>
      <c r="F287" s="20">
        <v>520036690</v>
      </c>
      <c r="G287" s="20" t="s">
        <v>400</v>
      </c>
      <c r="H287" s="20" t="s">
        <v>571</v>
      </c>
      <c r="I287" s="20" t="s">
        <v>222</v>
      </c>
      <c r="J287" s="20"/>
      <c r="K287" s="21">
        <v>1.97</v>
      </c>
      <c r="L287" s="20" t="s">
        <v>208</v>
      </c>
      <c r="M287" s="42">
        <v>2.8000000000000001E-2</v>
      </c>
      <c r="N287" s="23">
        <v>4.4999999999999997E-3</v>
      </c>
      <c r="O287" s="22">
        <v>1614750.5</v>
      </c>
      <c r="P287" s="33">
        <v>104.67</v>
      </c>
      <c r="Q287" s="33">
        <v>568.39</v>
      </c>
      <c r="R287" s="22">
        <v>2258.5500000000002</v>
      </c>
      <c r="S287" s="34">
        <v>1.5699999999999999E-2</v>
      </c>
      <c r="T287" s="23">
        <v>3.0955369926312679E-4</v>
      </c>
      <c r="U287" s="23">
        <v>1E-4</v>
      </c>
      <c r="Z287" s="22"/>
    </row>
    <row r="288" spans="2:26" s="33" customFormat="1">
      <c r="B288" s="20" t="s">
        <v>671</v>
      </c>
      <c r="C288" s="21">
        <v>2560209</v>
      </c>
      <c r="D288" s="20" t="s">
        <v>211</v>
      </c>
      <c r="E288" s="20"/>
      <c r="F288" s="20">
        <v>520036690</v>
      </c>
      <c r="G288" s="20" t="s">
        <v>400</v>
      </c>
      <c r="H288" s="20" t="s">
        <v>571</v>
      </c>
      <c r="I288" s="20" t="s">
        <v>222</v>
      </c>
      <c r="J288" s="20"/>
      <c r="K288" s="21">
        <v>3.33</v>
      </c>
      <c r="L288" s="20" t="s">
        <v>208</v>
      </c>
      <c r="M288" s="42">
        <v>2.29E-2</v>
      </c>
      <c r="N288" s="23">
        <v>9.1000000000000004E-3</v>
      </c>
      <c r="O288" s="22">
        <v>14500</v>
      </c>
      <c r="P288" s="33">
        <v>104.83</v>
      </c>
      <c r="Q288" s="33">
        <v>0</v>
      </c>
      <c r="R288" s="22">
        <v>15.2</v>
      </c>
      <c r="S288" s="34">
        <v>0</v>
      </c>
      <c r="T288" s="23">
        <v>2.0832907081089752E-6</v>
      </c>
      <c r="U288" s="23">
        <v>2.9999999999999997E-4</v>
      </c>
      <c r="Z288" s="22"/>
    </row>
    <row r="289" spans="2:26" s="33" customFormat="1">
      <c r="B289" s="20" t="s">
        <v>344</v>
      </c>
      <c r="C289" s="21">
        <v>2590388</v>
      </c>
      <c r="D289" s="20" t="s">
        <v>211</v>
      </c>
      <c r="E289" s="20"/>
      <c r="F289" s="20">
        <v>520036658</v>
      </c>
      <c r="G289" s="20" t="s">
        <v>989</v>
      </c>
      <c r="H289" s="20" t="s">
        <v>574</v>
      </c>
      <c r="I289" s="20" t="s">
        <v>222</v>
      </c>
      <c r="J289" s="20"/>
      <c r="K289" s="21">
        <v>1.92</v>
      </c>
      <c r="L289" s="20" t="s">
        <v>208</v>
      </c>
      <c r="M289" s="42">
        <v>5.8999999999999997E-2</v>
      </c>
      <c r="N289" s="23">
        <v>1.8800000000000001E-2</v>
      </c>
      <c r="O289" s="22">
        <v>33335718.530000001</v>
      </c>
      <c r="P289" s="33">
        <v>107.85</v>
      </c>
      <c r="Q289" s="33">
        <v>0</v>
      </c>
      <c r="R289" s="22">
        <v>35952.58</v>
      </c>
      <c r="S289" s="34">
        <v>4.2200000000000001E-2</v>
      </c>
      <c r="T289" s="23">
        <v>4.927610253062144E-3</v>
      </c>
      <c r="U289" s="23">
        <v>8.0000000000000004E-4</v>
      </c>
      <c r="Z289" s="22"/>
    </row>
    <row r="290" spans="2:26" s="33" customFormat="1">
      <c r="B290" s="20" t="s">
        <v>683</v>
      </c>
      <c r="C290" s="21">
        <v>2590511</v>
      </c>
      <c r="D290" s="20" t="s">
        <v>211</v>
      </c>
      <c r="E290" s="20"/>
      <c r="F290" s="20">
        <v>520036658</v>
      </c>
      <c r="G290" s="20" t="s">
        <v>989</v>
      </c>
      <c r="H290" s="20" t="s">
        <v>574</v>
      </c>
      <c r="I290" s="20" t="s">
        <v>222</v>
      </c>
      <c r="J290" s="20"/>
      <c r="K290" s="21">
        <v>4.58</v>
      </c>
      <c r="L290" s="20" t="s">
        <v>208</v>
      </c>
      <c r="M290" s="42">
        <v>2.7E-2</v>
      </c>
      <c r="N290" s="23">
        <v>3.8800000000000001E-2</v>
      </c>
      <c r="O290" s="22">
        <v>210795.85</v>
      </c>
      <c r="P290" s="33">
        <v>95.6</v>
      </c>
      <c r="Q290" s="33">
        <v>0</v>
      </c>
      <c r="R290" s="22">
        <v>201.52</v>
      </c>
      <c r="S290" s="34">
        <v>2.9999999999999997E-4</v>
      </c>
      <c r="T290" s="23">
        <v>2.7620048914350052E-5</v>
      </c>
      <c r="U290" s="23">
        <v>0</v>
      </c>
      <c r="Z290" s="22"/>
    </row>
    <row r="291" spans="2:26" s="33" customFormat="1">
      <c r="B291" s="20" t="s">
        <v>1098</v>
      </c>
      <c r="C291" s="21">
        <v>2590578</v>
      </c>
      <c r="D291" s="20" t="s">
        <v>211</v>
      </c>
      <c r="E291" s="20"/>
      <c r="F291" s="20">
        <v>520036658</v>
      </c>
      <c r="G291" s="20" t="s">
        <v>989</v>
      </c>
      <c r="H291" s="20" t="s">
        <v>574</v>
      </c>
      <c r="I291" s="20" t="s">
        <v>222</v>
      </c>
      <c r="J291" s="20"/>
      <c r="K291" s="21">
        <v>5.59</v>
      </c>
      <c r="L291" s="20" t="s">
        <v>208</v>
      </c>
      <c r="M291" s="42">
        <v>0.05</v>
      </c>
      <c r="N291" s="23">
        <v>4.3499999999999997E-2</v>
      </c>
      <c r="O291" s="22">
        <v>16575</v>
      </c>
      <c r="P291" s="33">
        <v>105.21</v>
      </c>
      <c r="Q291" s="33">
        <v>0</v>
      </c>
      <c r="R291" s="22">
        <v>17.439999999999998</v>
      </c>
      <c r="S291" s="34">
        <v>0</v>
      </c>
      <c r="T291" s="23">
        <v>2.3903019703566135E-6</v>
      </c>
      <c r="U291" s="23">
        <v>0</v>
      </c>
      <c r="Z291" s="22"/>
    </row>
    <row r="292" spans="2:26" s="33" customFormat="1">
      <c r="B292" s="20" t="s">
        <v>1099</v>
      </c>
      <c r="C292" s="21">
        <v>2810299</v>
      </c>
      <c r="D292" s="20" t="s">
        <v>211</v>
      </c>
      <c r="E292" s="20"/>
      <c r="F292" s="20">
        <v>520027830</v>
      </c>
      <c r="G292" s="20" t="s">
        <v>628</v>
      </c>
      <c r="H292" s="20" t="s">
        <v>569</v>
      </c>
      <c r="I292" s="20" t="s">
        <v>222</v>
      </c>
      <c r="J292" s="20"/>
      <c r="K292" s="21">
        <v>1.72</v>
      </c>
      <c r="L292" s="20" t="s">
        <v>208</v>
      </c>
      <c r="M292" s="42">
        <v>2.4500000000000001E-2</v>
      </c>
      <c r="N292" s="23">
        <v>4.7000000000000002E-3</v>
      </c>
      <c r="O292" s="22">
        <v>698851</v>
      </c>
      <c r="P292" s="33">
        <v>104.06</v>
      </c>
      <c r="Q292" s="33">
        <v>0</v>
      </c>
      <c r="R292" s="22">
        <v>727.23</v>
      </c>
      <c r="S292" s="34">
        <v>6.0000000000000006E-4</v>
      </c>
      <c r="T292" s="23">
        <v>9.9673125109084882E-5</v>
      </c>
      <c r="U292" s="23">
        <v>0</v>
      </c>
      <c r="Z292" s="22"/>
    </row>
    <row r="293" spans="2:26" s="33" customFormat="1">
      <c r="B293" s="20" t="s">
        <v>1100</v>
      </c>
      <c r="C293" s="21">
        <v>2860237</v>
      </c>
      <c r="D293" s="20" t="s">
        <v>211</v>
      </c>
      <c r="E293" s="20"/>
      <c r="F293" s="20">
        <v>520037250</v>
      </c>
      <c r="G293" s="20" t="s">
        <v>618</v>
      </c>
      <c r="H293" s="20" t="s">
        <v>581</v>
      </c>
      <c r="I293" s="20"/>
      <c r="J293" s="20"/>
      <c r="K293" s="21">
        <v>3.42</v>
      </c>
      <c r="L293" s="20" t="s">
        <v>208</v>
      </c>
      <c r="M293" s="42">
        <v>0.03</v>
      </c>
      <c r="N293" s="23">
        <v>-1.21E-2</v>
      </c>
      <c r="O293" s="22">
        <v>3000</v>
      </c>
      <c r="P293" s="33">
        <v>117.5</v>
      </c>
      <c r="Q293" s="33">
        <v>0</v>
      </c>
      <c r="R293" s="22">
        <v>3.53</v>
      </c>
      <c r="S293" s="34">
        <v>1E-4</v>
      </c>
      <c r="T293" s="23">
        <v>4.8381685523846601E-7</v>
      </c>
      <c r="U293" s="23">
        <v>0</v>
      </c>
      <c r="Z293" s="22"/>
    </row>
    <row r="294" spans="2:26" s="33" customFormat="1">
      <c r="B294" s="20" t="s">
        <v>232</v>
      </c>
      <c r="C294" s="21">
        <v>3230240</v>
      </c>
      <c r="D294" s="20" t="s">
        <v>211</v>
      </c>
      <c r="E294" s="20"/>
      <c r="F294" s="20">
        <v>520037789</v>
      </c>
      <c r="G294" s="20" t="s">
        <v>986</v>
      </c>
      <c r="H294" s="20" t="s">
        <v>571</v>
      </c>
      <c r="I294" s="20" t="s">
        <v>222</v>
      </c>
      <c r="J294" s="20"/>
      <c r="K294" s="21">
        <v>3.03</v>
      </c>
      <c r="L294" s="20" t="s">
        <v>208</v>
      </c>
      <c r="M294" s="42">
        <v>3.5000000000000003E-2</v>
      </c>
      <c r="N294" s="23">
        <v>1.2699999999999999E-2</v>
      </c>
      <c r="O294" s="22">
        <v>7394753</v>
      </c>
      <c r="P294" s="33">
        <v>106.91</v>
      </c>
      <c r="Q294" s="33">
        <v>0</v>
      </c>
      <c r="R294" s="22">
        <v>7905.73</v>
      </c>
      <c r="S294" s="34">
        <v>7.7000000000000002E-3</v>
      </c>
      <c r="T294" s="23">
        <v>1.0835482795933137E-3</v>
      </c>
      <c r="U294" s="23">
        <v>2.0000000000000001E-4</v>
      </c>
      <c r="Z294" s="22"/>
    </row>
    <row r="295" spans="2:26" s="33" customFormat="1">
      <c r="B295" s="20" t="s">
        <v>1101</v>
      </c>
      <c r="C295" s="21">
        <v>3330099</v>
      </c>
      <c r="D295" s="20" t="s">
        <v>211</v>
      </c>
      <c r="E295" s="20"/>
      <c r="F295" s="20">
        <v>520033713</v>
      </c>
      <c r="G295" s="20" t="s">
        <v>1001</v>
      </c>
      <c r="H295" s="20" t="s">
        <v>573</v>
      </c>
      <c r="I295" s="20" t="s">
        <v>222</v>
      </c>
      <c r="J295" s="20"/>
      <c r="K295" s="21">
        <v>0.38</v>
      </c>
      <c r="L295" s="20" t="s">
        <v>208</v>
      </c>
      <c r="M295" s="42">
        <v>1.4999999999999999E-2</v>
      </c>
      <c r="N295" s="23">
        <v>7.1999999999999998E-3</v>
      </c>
      <c r="O295" s="22">
        <v>5000</v>
      </c>
      <c r="P295" s="33">
        <v>100.29</v>
      </c>
      <c r="Q295" s="33">
        <v>2.5299999999999998</v>
      </c>
      <c r="R295" s="22">
        <v>7.54</v>
      </c>
      <c r="S295" s="34">
        <v>1E-4</v>
      </c>
      <c r="T295" s="23">
        <v>1.033421838101426E-6</v>
      </c>
      <c r="U295" s="23">
        <v>1E-4</v>
      </c>
      <c r="Z295" s="22"/>
    </row>
    <row r="296" spans="2:26" s="33" customFormat="1">
      <c r="B296" s="20" t="s">
        <v>317</v>
      </c>
      <c r="C296" s="21">
        <v>3900354</v>
      </c>
      <c r="D296" s="20" t="s">
        <v>211</v>
      </c>
      <c r="E296" s="20"/>
      <c r="F296" s="20">
        <v>520038506</v>
      </c>
      <c r="G296" s="20" t="s">
        <v>986</v>
      </c>
      <c r="H296" s="20" t="s">
        <v>571</v>
      </c>
      <c r="I296" s="20" t="s">
        <v>222</v>
      </c>
      <c r="J296" s="20"/>
      <c r="K296" s="21">
        <v>3.26</v>
      </c>
      <c r="L296" s="20" t="s">
        <v>208</v>
      </c>
      <c r="M296" s="42">
        <v>3.85E-2</v>
      </c>
      <c r="N296" s="23">
        <v>1.14E-2</v>
      </c>
      <c r="O296" s="22">
        <v>10285134.880000001</v>
      </c>
      <c r="P296" s="33">
        <v>110.29</v>
      </c>
      <c r="Q296" s="33">
        <v>0</v>
      </c>
      <c r="R296" s="22">
        <v>11343.48</v>
      </c>
      <c r="S296" s="34">
        <v>9.7000000000000003E-3</v>
      </c>
      <c r="T296" s="23">
        <v>1.5547214790539476E-3</v>
      </c>
      <c r="U296" s="23">
        <v>2.9999999999999997E-4</v>
      </c>
      <c r="Z296" s="22"/>
    </row>
    <row r="297" spans="2:26" s="33" customFormat="1">
      <c r="B297" s="20" t="s">
        <v>661</v>
      </c>
      <c r="C297" s="21">
        <v>3900362</v>
      </c>
      <c r="D297" s="20" t="s">
        <v>211</v>
      </c>
      <c r="E297" s="20"/>
      <c r="F297" s="20">
        <v>520038506</v>
      </c>
      <c r="G297" s="20" t="s">
        <v>986</v>
      </c>
      <c r="H297" s="20" t="s">
        <v>571</v>
      </c>
      <c r="I297" s="20" t="s">
        <v>222</v>
      </c>
      <c r="J297" s="20"/>
      <c r="K297" s="21">
        <v>3.98</v>
      </c>
      <c r="L297" s="20" t="s">
        <v>208</v>
      </c>
      <c r="M297" s="42">
        <v>2.3591999999999998E-2</v>
      </c>
      <c r="N297" s="23">
        <v>1.14E-2</v>
      </c>
      <c r="O297" s="22">
        <v>96573683</v>
      </c>
      <c r="P297" s="33">
        <v>105.07</v>
      </c>
      <c r="Q297" s="33">
        <v>0</v>
      </c>
      <c r="R297" s="22">
        <v>101469.97</v>
      </c>
      <c r="S297" s="34">
        <v>7.350000000000001E-2</v>
      </c>
      <c r="T297" s="23">
        <v>1.3907331950861612E-2</v>
      </c>
      <c r="U297" s="23">
        <v>2.3E-3</v>
      </c>
      <c r="Z297" s="22"/>
    </row>
    <row r="298" spans="2:26" s="33" customFormat="1">
      <c r="B298" s="20" t="s">
        <v>1102</v>
      </c>
      <c r="C298" s="21">
        <v>3900495</v>
      </c>
      <c r="D298" s="20" t="s">
        <v>211</v>
      </c>
      <c r="E298" s="20"/>
      <c r="F298" s="20">
        <v>520038506</v>
      </c>
      <c r="G298" s="20" t="s">
        <v>986</v>
      </c>
      <c r="H298" s="20" t="s">
        <v>571</v>
      </c>
      <c r="I298" s="20" t="s">
        <v>222</v>
      </c>
      <c r="J298" s="20"/>
      <c r="K298" s="21">
        <v>6.06</v>
      </c>
      <c r="L298" s="20" t="s">
        <v>208</v>
      </c>
      <c r="M298" s="42">
        <v>2.41E-2</v>
      </c>
      <c r="N298" s="23">
        <v>1.9800000000000002E-2</v>
      </c>
      <c r="O298" s="22">
        <v>190700</v>
      </c>
      <c r="P298" s="33">
        <v>103.38</v>
      </c>
      <c r="Q298" s="33">
        <v>0</v>
      </c>
      <c r="R298" s="22">
        <v>197.14</v>
      </c>
      <c r="S298" s="34">
        <v>3.0000000000000003E-4</v>
      </c>
      <c r="T298" s="23">
        <v>2.7019732249776541E-5</v>
      </c>
      <c r="U298" s="23">
        <v>0</v>
      </c>
      <c r="Z298" s="22"/>
    </row>
    <row r="299" spans="2:26" s="33" customFormat="1">
      <c r="B299" s="20" t="s">
        <v>1103</v>
      </c>
      <c r="C299" s="21">
        <v>4000055</v>
      </c>
      <c r="D299" s="20" t="s">
        <v>211</v>
      </c>
      <c r="E299" s="20"/>
      <c r="F299" s="20">
        <v>520038605</v>
      </c>
      <c r="G299" s="20" t="s">
        <v>886</v>
      </c>
      <c r="H299" s="20" t="s">
        <v>580</v>
      </c>
      <c r="I299" s="20" t="s">
        <v>224</v>
      </c>
      <c r="J299" s="20"/>
      <c r="K299" s="21">
        <v>1.43</v>
      </c>
      <c r="L299" s="20" t="s">
        <v>208</v>
      </c>
      <c r="M299" s="42">
        <v>0.03</v>
      </c>
      <c r="N299" s="23">
        <v>-0.20480000000000001</v>
      </c>
      <c r="O299" s="22">
        <v>15667395.75</v>
      </c>
      <c r="P299" s="33">
        <v>142.6</v>
      </c>
      <c r="Q299" s="33">
        <v>0</v>
      </c>
      <c r="R299" s="22">
        <v>22341.71</v>
      </c>
      <c r="S299" s="34">
        <v>0.13930000000000001</v>
      </c>
      <c r="T299" s="23">
        <v>3.0621234767279851E-3</v>
      </c>
      <c r="U299" s="23">
        <v>5.0000000000000001E-4</v>
      </c>
      <c r="Z299" s="22"/>
    </row>
    <row r="300" spans="2:26" s="33" customFormat="1">
      <c r="B300" s="20" t="s">
        <v>1104</v>
      </c>
      <c r="C300" s="21">
        <v>4210233</v>
      </c>
      <c r="D300" s="20" t="s">
        <v>211</v>
      </c>
      <c r="E300" s="20"/>
      <c r="F300" s="20">
        <v>520039074</v>
      </c>
      <c r="G300" s="20" t="s">
        <v>886</v>
      </c>
      <c r="H300" s="20" t="s">
        <v>581</v>
      </c>
      <c r="I300" s="20"/>
      <c r="J300" s="20"/>
      <c r="K300" s="21">
        <v>3.49</v>
      </c>
      <c r="L300" s="20" t="s">
        <v>208</v>
      </c>
      <c r="M300" s="42">
        <v>4.53E-2</v>
      </c>
      <c r="N300" s="23">
        <v>3.4599999999999999E-2</v>
      </c>
      <c r="O300" s="22">
        <v>11000</v>
      </c>
      <c r="P300" s="33">
        <v>105.99</v>
      </c>
      <c r="Q300" s="33">
        <v>0</v>
      </c>
      <c r="R300" s="22">
        <v>11.66</v>
      </c>
      <c r="S300" s="34">
        <v>1E-4</v>
      </c>
      <c r="T300" s="23">
        <v>1.5981032668783325E-6</v>
      </c>
      <c r="U300" s="23">
        <v>2.0000000000000001E-4</v>
      </c>
      <c r="Z300" s="22"/>
    </row>
    <row r="301" spans="2:26" s="33" customFormat="1">
      <c r="B301" s="20" t="s">
        <v>347</v>
      </c>
      <c r="C301" s="21">
        <v>4340154</v>
      </c>
      <c r="D301" s="20" t="s">
        <v>211</v>
      </c>
      <c r="E301" s="20"/>
      <c r="F301" s="20">
        <v>520039298</v>
      </c>
      <c r="G301" s="20" t="s">
        <v>886</v>
      </c>
      <c r="H301" s="20" t="s">
        <v>581</v>
      </c>
      <c r="I301" s="20"/>
      <c r="J301" s="20"/>
      <c r="K301" s="21">
        <v>0.06</v>
      </c>
      <c r="L301" s="20" t="s">
        <v>208</v>
      </c>
      <c r="M301" s="42">
        <v>4.5999999999999999E-2</v>
      </c>
      <c r="N301" s="23">
        <v>1.6000000000000001E-3</v>
      </c>
      <c r="O301" s="22">
        <v>6944</v>
      </c>
      <c r="P301" s="33">
        <v>104.09</v>
      </c>
      <c r="Q301" s="33">
        <v>0</v>
      </c>
      <c r="R301" s="22">
        <v>7.23</v>
      </c>
      <c r="S301" s="34">
        <v>1E-4</v>
      </c>
      <c r="T301" s="23">
        <v>9.9093367234394035E-7</v>
      </c>
      <c r="U301" s="23">
        <v>1E-4</v>
      </c>
      <c r="Z301" s="22"/>
    </row>
    <row r="302" spans="2:26" s="33" customFormat="1">
      <c r="B302" s="20" t="s">
        <v>1105</v>
      </c>
      <c r="C302" s="21">
        <v>5310230</v>
      </c>
      <c r="D302" s="20" t="s">
        <v>211</v>
      </c>
      <c r="E302" s="20"/>
      <c r="F302" s="20">
        <v>520040304</v>
      </c>
      <c r="G302" s="20" t="s">
        <v>886</v>
      </c>
      <c r="H302" s="20" t="s">
        <v>581</v>
      </c>
      <c r="I302" s="20"/>
      <c r="J302" s="20"/>
      <c r="K302" s="21">
        <v>2.2200000000000002</v>
      </c>
      <c r="L302" s="20" t="s">
        <v>208</v>
      </c>
      <c r="M302" s="42">
        <v>5.5E-2</v>
      </c>
      <c r="N302" s="23">
        <v>2.6800000000000001E-2</v>
      </c>
      <c r="O302" s="22">
        <v>12000</v>
      </c>
      <c r="P302" s="33">
        <v>106.35</v>
      </c>
      <c r="Q302" s="33">
        <v>0</v>
      </c>
      <c r="R302" s="22">
        <v>12.76</v>
      </c>
      <c r="S302" s="34">
        <v>2.0000000000000001E-4</v>
      </c>
      <c r="T302" s="23">
        <v>1.7488677260177978E-6</v>
      </c>
      <c r="U302" s="23">
        <v>2.0000000000000001E-4</v>
      </c>
      <c r="Z302" s="22"/>
    </row>
    <row r="303" spans="2:26" s="33" customFormat="1">
      <c r="B303" s="20" t="s">
        <v>1106</v>
      </c>
      <c r="C303" s="21">
        <v>5390182</v>
      </c>
      <c r="D303" s="20" t="s">
        <v>211</v>
      </c>
      <c r="E303" s="20"/>
      <c r="F303" s="20">
        <v>520039959</v>
      </c>
      <c r="G303" s="20" t="s">
        <v>886</v>
      </c>
      <c r="H303" s="20" t="s">
        <v>581</v>
      </c>
      <c r="I303" s="20"/>
      <c r="J303" s="20"/>
      <c r="K303" s="21">
        <v>1.93</v>
      </c>
      <c r="L303" s="20" t="s">
        <v>208</v>
      </c>
      <c r="M303" s="42">
        <v>4.3499999999999997E-2</v>
      </c>
      <c r="N303" s="23">
        <v>2.4899999999999999E-2</v>
      </c>
      <c r="O303" s="22">
        <v>12000</v>
      </c>
      <c r="P303" s="33">
        <v>105.67</v>
      </c>
      <c r="Q303" s="33">
        <v>0</v>
      </c>
      <c r="R303" s="22">
        <v>12.68</v>
      </c>
      <c r="S303" s="34">
        <v>1E-4</v>
      </c>
      <c r="T303" s="23">
        <v>1.7379030380803821E-6</v>
      </c>
      <c r="U303" s="23">
        <v>2.0000000000000001E-4</v>
      </c>
      <c r="Z303" s="22"/>
    </row>
    <row r="304" spans="2:26" s="33" customFormat="1">
      <c r="B304" s="20" t="s">
        <v>1107</v>
      </c>
      <c r="C304" s="21">
        <v>5430137</v>
      </c>
      <c r="D304" s="20" t="s">
        <v>211</v>
      </c>
      <c r="E304" s="20"/>
      <c r="F304" s="20">
        <v>520040700</v>
      </c>
      <c r="G304" s="20" t="s">
        <v>618</v>
      </c>
      <c r="H304" s="20" t="s">
        <v>575</v>
      </c>
      <c r="I304" s="20" t="s">
        <v>222</v>
      </c>
      <c r="J304" s="20"/>
      <c r="K304" s="21">
        <v>1.86</v>
      </c>
      <c r="L304" s="20" t="s">
        <v>208</v>
      </c>
      <c r="M304" s="42">
        <v>6.5799999999999997E-2</v>
      </c>
      <c r="N304" s="23">
        <v>3.0800000000000001E-2</v>
      </c>
      <c r="O304" s="22">
        <v>6120.62</v>
      </c>
      <c r="P304" s="33">
        <v>108.08</v>
      </c>
      <c r="Q304" s="33">
        <v>0</v>
      </c>
      <c r="R304" s="22">
        <v>6.62</v>
      </c>
      <c r="S304" s="34">
        <v>1E-4</v>
      </c>
      <c r="T304" s="23">
        <v>9.0732792682114588E-7</v>
      </c>
      <c r="U304" s="23">
        <v>1E-4</v>
      </c>
      <c r="Z304" s="22"/>
    </row>
    <row r="305" spans="2:26" s="33" customFormat="1">
      <c r="B305" s="20" t="s">
        <v>1108</v>
      </c>
      <c r="C305" s="21">
        <v>5760236</v>
      </c>
      <c r="D305" s="20" t="s">
        <v>211</v>
      </c>
      <c r="E305" s="20"/>
      <c r="F305" s="20">
        <v>520028010</v>
      </c>
      <c r="G305" s="20" t="s">
        <v>895</v>
      </c>
      <c r="H305" s="20" t="s">
        <v>573</v>
      </c>
      <c r="I305" s="20" t="s">
        <v>222</v>
      </c>
      <c r="J305" s="20"/>
      <c r="K305" s="21">
        <v>1.93</v>
      </c>
      <c r="L305" s="20" t="s">
        <v>208</v>
      </c>
      <c r="M305" s="42">
        <v>4.5499999999999999E-2</v>
      </c>
      <c r="N305" s="23">
        <v>1.0999999999999999E-2</v>
      </c>
      <c r="O305" s="22">
        <v>19245285.75</v>
      </c>
      <c r="P305" s="33">
        <v>107.15</v>
      </c>
      <c r="Q305" s="33">
        <v>0</v>
      </c>
      <c r="R305" s="22">
        <v>20621.330000000002</v>
      </c>
      <c r="S305" s="34">
        <v>4.3900000000000002E-2</v>
      </c>
      <c r="T305" s="23">
        <v>2.8263306038058462E-3</v>
      </c>
      <c r="U305" s="23">
        <v>5.0000000000000001E-4</v>
      </c>
      <c r="Z305" s="22"/>
    </row>
    <row r="306" spans="2:26" s="33" customFormat="1">
      <c r="B306" s="20" t="s">
        <v>684</v>
      </c>
      <c r="C306" s="21">
        <v>5760251</v>
      </c>
      <c r="D306" s="20" t="s">
        <v>211</v>
      </c>
      <c r="E306" s="20"/>
      <c r="F306" s="20">
        <v>520028010</v>
      </c>
      <c r="G306" s="20" t="s">
        <v>895</v>
      </c>
      <c r="H306" s="20" t="s">
        <v>573</v>
      </c>
      <c r="I306" s="20" t="s">
        <v>222</v>
      </c>
      <c r="J306" s="20"/>
      <c r="K306" s="21">
        <v>2.86</v>
      </c>
      <c r="L306" s="20" t="s">
        <v>208</v>
      </c>
      <c r="M306" s="42">
        <v>3.5999999999999997E-2</v>
      </c>
      <c r="N306" s="23">
        <v>1.41E-2</v>
      </c>
      <c r="O306" s="22">
        <v>47200</v>
      </c>
      <c r="P306" s="33">
        <v>107.27</v>
      </c>
      <c r="Q306" s="33">
        <v>0</v>
      </c>
      <c r="R306" s="22">
        <v>50.629999999999995</v>
      </c>
      <c r="S306" s="34">
        <v>1E-4</v>
      </c>
      <c r="T306" s="23">
        <v>6.9392768783919357E-6</v>
      </c>
      <c r="U306" s="23">
        <v>0</v>
      </c>
      <c r="Z306" s="22"/>
    </row>
    <row r="307" spans="2:26" s="33" customFormat="1">
      <c r="B307" s="20" t="s">
        <v>851</v>
      </c>
      <c r="C307" s="21">
        <v>5760301</v>
      </c>
      <c r="D307" s="20" t="s">
        <v>211</v>
      </c>
      <c r="E307" s="20"/>
      <c r="F307" s="20">
        <v>520028010</v>
      </c>
      <c r="G307" s="20" t="s">
        <v>895</v>
      </c>
      <c r="H307" s="20" t="s">
        <v>573</v>
      </c>
      <c r="I307" s="20" t="s">
        <v>222</v>
      </c>
      <c r="J307" s="20"/>
      <c r="K307" s="21">
        <v>4.49</v>
      </c>
      <c r="L307" s="20" t="s">
        <v>208</v>
      </c>
      <c r="M307" s="42">
        <v>2.1999999999999999E-2</v>
      </c>
      <c r="N307" s="23">
        <v>1.7999999999999999E-2</v>
      </c>
      <c r="O307" s="22">
        <v>46963094</v>
      </c>
      <c r="P307" s="33">
        <v>101.82</v>
      </c>
      <c r="Q307" s="33">
        <v>0</v>
      </c>
      <c r="R307" s="22">
        <v>47817.82</v>
      </c>
      <c r="S307" s="34">
        <v>3.2500000000000001E-2</v>
      </c>
      <c r="T307" s="23">
        <v>6.5538434268439163E-3</v>
      </c>
      <c r="U307" s="23">
        <v>1.1000000000000001E-3</v>
      </c>
      <c r="Z307" s="22"/>
    </row>
    <row r="308" spans="2:26" s="33" customFormat="1">
      <c r="B308" s="20" t="s">
        <v>316</v>
      </c>
      <c r="C308" s="21">
        <v>6000202</v>
      </c>
      <c r="D308" s="20" t="s">
        <v>211</v>
      </c>
      <c r="E308" s="20"/>
      <c r="F308" s="20">
        <v>520000472</v>
      </c>
      <c r="G308" s="20" t="s">
        <v>989</v>
      </c>
      <c r="H308" s="20" t="s">
        <v>568</v>
      </c>
      <c r="I308" s="20" t="s">
        <v>222</v>
      </c>
      <c r="J308" s="20"/>
      <c r="K308" s="21">
        <v>1.32</v>
      </c>
      <c r="L308" s="20" t="s">
        <v>208</v>
      </c>
      <c r="M308" s="42">
        <v>4.8000000000000001E-2</v>
      </c>
      <c r="N308" s="23">
        <v>2.3999999999999998E-3</v>
      </c>
      <c r="O308" s="22">
        <v>20299627.140000001</v>
      </c>
      <c r="P308" s="33">
        <v>107.15</v>
      </c>
      <c r="Q308" s="33">
        <v>0</v>
      </c>
      <c r="R308" s="22">
        <v>21751.05</v>
      </c>
      <c r="S308" s="34">
        <v>1.0500000000000001E-2</v>
      </c>
      <c r="T308" s="23">
        <v>2.9811684445140612E-3</v>
      </c>
      <c r="U308" s="23">
        <v>5.0000000000000001E-4</v>
      </c>
      <c r="Z308" s="22"/>
    </row>
    <row r="309" spans="2:26" s="33" customFormat="1">
      <c r="B309" s="20" t="s">
        <v>657</v>
      </c>
      <c r="C309" s="21">
        <v>6000277</v>
      </c>
      <c r="D309" s="20" t="s">
        <v>211</v>
      </c>
      <c r="E309" s="20"/>
      <c r="F309" s="20">
        <v>520000472</v>
      </c>
      <c r="G309" s="20" t="s">
        <v>989</v>
      </c>
      <c r="H309" s="20" t="s">
        <v>568</v>
      </c>
      <c r="I309" s="20" t="s">
        <v>222</v>
      </c>
      <c r="J309" s="20"/>
      <c r="K309" s="21">
        <v>2.63</v>
      </c>
      <c r="L309" s="20" t="s">
        <v>208</v>
      </c>
      <c r="M309" s="42">
        <v>2.5499999999999998E-2</v>
      </c>
      <c r="N309" s="23">
        <v>5.5999999999999999E-3</v>
      </c>
      <c r="O309" s="22">
        <v>90000</v>
      </c>
      <c r="P309" s="33">
        <v>106.08</v>
      </c>
      <c r="Q309" s="33">
        <v>0</v>
      </c>
      <c r="R309" s="22">
        <v>95.47</v>
      </c>
      <c r="S309" s="34">
        <v>2.0000000000000001E-4</v>
      </c>
      <c r="T309" s="23">
        <v>1.3084984467313414E-5</v>
      </c>
      <c r="U309" s="23">
        <v>0</v>
      </c>
      <c r="Z309" s="22"/>
    </row>
    <row r="310" spans="2:26" s="33" customFormat="1">
      <c r="B310" s="20" t="s">
        <v>310</v>
      </c>
      <c r="C310" s="21">
        <v>6040323</v>
      </c>
      <c r="D310" s="20" t="s">
        <v>211</v>
      </c>
      <c r="E310" s="20"/>
      <c r="F310" s="20">
        <v>520018078</v>
      </c>
      <c r="G310" s="20" t="s">
        <v>221</v>
      </c>
      <c r="H310" s="20" t="s">
        <v>567</v>
      </c>
      <c r="I310" s="20" t="s">
        <v>222</v>
      </c>
      <c r="J310" s="20"/>
      <c r="K310" s="21">
        <v>2.65</v>
      </c>
      <c r="L310" s="20" t="s">
        <v>208</v>
      </c>
      <c r="M310" s="42">
        <v>3.0099999999999998E-2</v>
      </c>
      <c r="N310" s="23">
        <v>6.0000000000000001E-3</v>
      </c>
      <c r="O310" s="22">
        <v>408788</v>
      </c>
      <c r="P310" s="33">
        <v>107.33</v>
      </c>
      <c r="Q310" s="33">
        <v>0</v>
      </c>
      <c r="R310" s="22">
        <v>438.75</v>
      </c>
      <c r="S310" s="34">
        <v>2.9999999999999997E-4</v>
      </c>
      <c r="T310" s="23">
        <v>6.0134460406764014E-5</v>
      </c>
      <c r="U310" s="23">
        <v>0</v>
      </c>
      <c r="Z310" s="22"/>
    </row>
    <row r="311" spans="2:26" s="33" customFormat="1">
      <c r="B311" s="20" t="s">
        <v>1109</v>
      </c>
      <c r="C311" s="21">
        <v>6130199</v>
      </c>
      <c r="D311" s="20" t="s">
        <v>211</v>
      </c>
      <c r="E311" s="20"/>
      <c r="F311" s="20">
        <v>520017807</v>
      </c>
      <c r="G311" s="20" t="s">
        <v>986</v>
      </c>
      <c r="H311" s="20" t="s">
        <v>571</v>
      </c>
      <c r="I311" s="20" t="s">
        <v>222</v>
      </c>
      <c r="J311" s="20"/>
      <c r="K311" s="21">
        <v>2.97</v>
      </c>
      <c r="L311" s="20" t="s">
        <v>208</v>
      </c>
      <c r="M311" s="42">
        <v>5.0500000000000003E-2</v>
      </c>
      <c r="N311" s="23">
        <v>1.0699999999999999E-2</v>
      </c>
      <c r="O311" s="22">
        <v>207000</v>
      </c>
      <c r="P311" s="33">
        <v>114</v>
      </c>
      <c r="Q311" s="33">
        <v>0</v>
      </c>
      <c r="R311" s="22">
        <v>235.98</v>
      </c>
      <c r="S311" s="34">
        <v>4.0000000000000002E-4</v>
      </c>
      <c r="T311" s="23">
        <v>3.234308824339184E-5</v>
      </c>
      <c r="U311" s="23">
        <v>4.1999999999999997E-3</v>
      </c>
      <c r="Z311" s="22"/>
    </row>
    <row r="312" spans="2:26" s="33" customFormat="1">
      <c r="B312" s="20" t="s">
        <v>852</v>
      </c>
      <c r="C312" s="21">
        <v>6270144</v>
      </c>
      <c r="D312" s="20" t="s">
        <v>211</v>
      </c>
      <c r="E312" s="20"/>
      <c r="F312" s="20">
        <v>520025602</v>
      </c>
      <c r="G312" s="20" t="s">
        <v>327</v>
      </c>
      <c r="H312" s="20" t="s">
        <v>578</v>
      </c>
      <c r="I312" s="20" t="s">
        <v>224</v>
      </c>
      <c r="J312" s="20"/>
      <c r="K312" s="21">
        <v>3.42</v>
      </c>
      <c r="L312" s="20" t="s">
        <v>208</v>
      </c>
      <c r="M312" s="42">
        <v>0.05</v>
      </c>
      <c r="N312" s="23">
        <v>1.24E-2</v>
      </c>
      <c r="O312" s="22">
        <v>25107456.609999999</v>
      </c>
      <c r="P312" s="33">
        <v>115</v>
      </c>
      <c r="Q312" s="33">
        <v>0</v>
      </c>
      <c r="R312" s="22">
        <v>28873.58</v>
      </c>
      <c r="S312" s="34">
        <v>5.62E-2</v>
      </c>
      <c r="T312" s="23">
        <v>3.9573724292000763E-3</v>
      </c>
      <c r="U312" s="23">
        <v>6.9999999999999999E-4</v>
      </c>
      <c r="Z312" s="22"/>
    </row>
    <row r="313" spans="2:26" s="33" customFormat="1">
      <c r="B313" s="20" t="s">
        <v>1110</v>
      </c>
      <c r="C313" s="21">
        <v>6270151</v>
      </c>
      <c r="D313" s="20" t="s">
        <v>211</v>
      </c>
      <c r="E313" s="20"/>
      <c r="F313" s="20">
        <v>520025602</v>
      </c>
      <c r="G313" s="20" t="s">
        <v>327</v>
      </c>
      <c r="H313" s="20" t="s">
        <v>578</v>
      </c>
      <c r="I313" s="20" t="s">
        <v>224</v>
      </c>
      <c r="J313" s="20"/>
      <c r="K313" s="21">
        <v>3.14</v>
      </c>
      <c r="L313" s="20" t="s">
        <v>208</v>
      </c>
      <c r="M313" s="42">
        <v>2.1989999999999999E-2</v>
      </c>
      <c r="N313" s="23">
        <v>1.12E-2</v>
      </c>
      <c r="O313" s="22">
        <v>543849</v>
      </c>
      <c r="P313" s="33">
        <v>104</v>
      </c>
      <c r="Q313" s="33">
        <v>0</v>
      </c>
      <c r="R313" s="22">
        <v>565.6</v>
      </c>
      <c r="S313" s="34">
        <v>1.5E-3</v>
      </c>
      <c r="T313" s="23">
        <v>7.7520343717528726E-5</v>
      </c>
      <c r="U313" s="23">
        <v>0</v>
      </c>
      <c r="Z313" s="22"/>
    </row>
    <row r="314" spans="2:26" s="33" customFormat="1">
      <c r="B314" s="20" t="s">
        <v>233</v>
      </c>
      <c r="C314" s="21">
        <v>6320105</v>
      </c>
      <c r="D314" s="20" t="s">
        <v>211</v>
      </c>
      <c r="E314" s="20"/>
      <c r="F314" s="20">
        <v>520018383</v>
      </c>
      <c r="G314" s="20" t="s">
        <v>674</v>
      </c>
      <c r="H314" s="20" t="s">
        <v>572</v>
      </c>
      <c r="I314" s="20" t="s">
        <v>222</v>
      </c>
      <c r="J314" s="20"/>
      <c r="K314" s="21">
        <v>2.2400000000000002</v>
      </c>
      <c r="L314" s="20" t="s">
        <v>208</v>
      </c>
      <c r="M314" s="42">
        <v>5.8900000000000001E-2</v>
      </c>
      <c r="N314" s="23">
        <v>8.8999999999999999E-3</v>
      </c>
      <c r="O314" s="22">
        <v>163009.28</v>
      </c>
      <c r="P314" s="33">
        <v>111.51</v>
      </c>
      <c r="Q314" s="33">
        <v>0</v>
      </c>
      <c r="R314" s="22">
        <v>181.76999999999998</v>
      </c>
      <c r="S314" s="34">
        <v>5.0000000000000001E-4</v>
      </c>
      <c r="T314" s="23">
        <v>2.4913141579800553E-5</v>
      </c>
      <c r="U314" s="23">
        <v>0</v>
      </c>
      <c r="Z314" s="22"/>
    </row>
    <row r="315" spans="2:26" s="33" customFormat="1">
      <c r="B315" s="20" t="s">
        <v>1111</v>
      </c>
      <c r="C315" s="21">
        <v>6390348</v>
      </c>
      <c r="D315" s="20" t="s">
        <v>211</v>
      </c>
      <c r="E315" s="20"/>
      <c r="F315" s="20">
        <v>520023896</v>
      </c>
      <c r="G315" s="20" t="s">
        <v>895</v>
      </c>
      <c r="H315" s="20" t="s">
        <v>576</v>
      </c>
      <c r="I315" s="20" t="s">
        <v>222</v>
      </c>
      <c r="J315" s="20"/>
      <c r="K315" s="21">
        <v>2.83</v>
      </c>
      <c r="L315" s="20" t="s">
        <v>208</v>
      </c>
      <c r="M315" s="42">
        <v>4.9662999999999999E-2</v>
      </c>
      <c r="N315" s="23">
        <v>2.46E-2</v>
      </c>
      <c r="O315" s="22">
        <v>137406064.19999999</v>
      </c>
      <c r="P315" s="33">
        <v>106.79</v>
      </c>
      <c r="Q315" s="33">
        <v>0</v>
      </c>
      <c r="R315" s="22">
        <v>146735.93</v>
      </c>
      <c r="S315" s="34">
        <v>7.0300000000000001E-2</v>
      </c>
      <c r="T315" s="23">
        <v>2.0111421020705858E-2</v>
      </c>
      <c r="U315" s="23">
        <v>3.3E-3</v>
      </c>
      <c r="Z315" s="22"/>
    </row>
    <row r="316" spans="2:26" s="33" customFormat="1">
      <c r="B316" s="20" t="s">
        <v>315</v>
      </c>
      <c r="C316" s="21">
        <v>6910137</v>
      </c>
      <c r="D316" s="20" t="s">
        <v>211</v>
      </c>
      <c r="E316" s="20"/>
      <c r="F316" s="20">
        <v>520007030</v>
      </c>
      <c r="G316" s="20" t="s">
        <v>221</v>
      </c>
      <c r="H316" s="20" t="s">
        <v>568</v>
      </c>
      <c r="I316" s="20" t="s">
        <v>222</v>
      </c>
      <c r="J316" s="20"/>
      <c r="K316" s="21">
        <v>0.93</v>
      </c>
      <c r="L316" s="20" t="s">
        <v>208</v>
      </c>
      <c r="M316" s="42">
        <v>6.4000000000000001E-2</v>
      </c>
      <c r="N316" s="23">
        <v>1.6000000000000001E-3</v>
      </c>
      <c r="O316" s="22">
        <v>4838821.4000000004</v>
      </c>
      <c r="P316" s="33">
        <v>106.24</v>
      </c>
      <c r="Q316" s="33">
        <v>0</v>
      </c>
      <c r="R316" s="22">
        <v>5140.76</v>
      </c>
      <c r="S316" s="34">
        <v>5.9499999999999997E-2</v>
      </c>
      <c r="T316" s="23">
        <v>7.0458536451436171E-4</v>
      </c>
      <c r="U316" s="23">
        <v>1E-4</v>
      </c>
      <c r="Z316" s="22"/>
    </row>
    <row r="317" spans="2:26" s="33" customFormat="1">
      <c r="B317" s="20" t="s">
        <v>326</v>
      </c>
      <c r="C317" s="21">
        <v>6910160</v>
      </c>
      <c r="D317" s="20" t="s">
        <v>211</v>
      </c>
      <c r="E317" s="20"/>
      <c r="F317" s="20">
        <v>520007030</v>
      </c>
      <c r="G317" s="20" t="s">
        <v>221</v>
      </c>
      <c r="H317" s="20" t="s">
        <v>571</v>
      </c>
      <c r="I317" s="20" t="s">
        <v>222</v>
      </c>
      <c r="J317" s="20"/>
      <c r="K317" s="21">
        <v>0.53</v>
      </c>
      <c r="L317" s="20" t="s">
        <v>208</v>
      </c>
      <c r="M317" s="42">
        <v>3.5999999999999997E-2</v>
      </c>
      <c r="N317" s="23">
        <v>1.47E-2</v>
      </c>
      <c r="O317" s="22">
        <v>535</v>
      </c>
      <c r="P317" s="33">
        <v>5140219</v>
      </c>
      <c r="Q317" s="33">
        <v>0</v>
      </c>
      <c r="R317" s="22">
        <v>27500.17</v>
      </c>
      <c r="S317" s="34">
        <v>3.4099999999999998E-2</v>
      </c>
      <c r="T317" s="23">
        <v>3.7691347784485E-3</v>
      </c>
      <c r="U317" s="23">
        <v>5.9999999999999995E-4</v>
      </c>
      <c r="Z317" s="22"/>
    </row>
    <row r="318" spans="2:26" s="33" customFormat="1">
      <c r="B318" s="20" t="s">
        <v>1112</v>
      </c>
      <c r="C318" s="21">
        <v>6980346</v>
      </c>
      <c r="D318" s="20" t="s">
        <v>211</v>
      </c>
      <c r="E318" s="20"/>
      <c r="F318" s="20">
        <v>520025057</v>
      </c>
      <c r="G318" s="20" t="s">
        <v>895</v>
      </c>
      <c r="H318" s="20" t="s">
        <v>581</v>
      </c>
      <c r="I318" s="20"/>
      <c r="J318" s="20"/>
      <c r="K318" s="21">
        <v>2.1800000000000002</v>
      </c>
      <c r="L318" s="20" t="s">
        <v>208</v>
      </c>
      <c r="M318" s="42">
        <v>8.5000000000000006E-2</v>
      </c>
      <c r="N318" s="23">
        <v>5.5300000000000002E-2</v>
      </c>
      <c r="O318" s="22">
        <v>8000</v>
      </c>
      <c r="P318" s="33">
        <v>109.8</v>
      </c>
      <c r="Q318" s="33">
        <v>0</v>
      </c>
      <c r="R318" s="22">
        <v>8.7799999999999994</v>
      </c>
      <c r="S318" s="34">
        <v>1E-4</v>
      </c>
      <c r="T318" s="23">
        <v>1.2033745011313686E-6</v>
      </c>
      <c r="U318" s="23">
        <v>2.0000000000000001E-4</v>
      </c>
      <c r="Z318" s="22"/>
    </row>
    <row r="319" spans="2:26" s="33" customFormat="1">
      <c r="B319" s="20" t="s">
        <v>328</v>
      </c>
      <c r="C319" s="21">
        <v>6990196</v>
      </c>
      <c r="D319" s="20" t="s">
        <v>211</v>
      </c>
      <c r="E319" s="20"/>
      <c r="F319" s="20">
        <v>520025438</v>
      </c>
      <c r="G319" s="20" t="s">
        <v>986</v>
      </c>
      <c r="H319" s="20" t="s">
        <v>582</v>
      </c>
      <c r="I319" s="20" t="s">
        <v>224</v>
      </c>
      <c r="J319" s="20"/>
      <c r="K319" s="21">
        <v>2.38</v>
      </c>
      <c r="L319" s="20" t="s">
        <v>208</v>
      </c>
      <c r="M319" s="42">
        <v>7.0499999999999993E-2</v>
      </c>
      <c r="N319" s="23">
        <v>1.47E-2</v>
      </c>
      <c r="O319" s="22">
        <v>66674.180000000008</v>
      </c>
      <c r="P319" s="33">
        <v>113.58</v>
      </c>
      <c r="Q319" s="33">
        <v>0</v>
      </c>
      <c r="R319" s="22">
        <v>75.73</v>
      </c>
      <c r="S319" s="34">
        <v>2.0000000000000001E-4</v>
      </c>
      <c r="T319" s="23">
        <v>1.03794477187561E-5</v>
      </c>
      <c r="U319" s="23">
        <v>0</v>
      </c>
      <c r="Z319" s="22"/>
    </row>
    <row r="320" spans="2:26" s="33" customFormat="1">
      <c r="B320" s="20" t="s">
        <v>329</v>
      </c>
      <c r="C320" s="21">
        <v>6990212</v>
      </c>
      <c r="D320" s="20" t="s">
        <v>211</v>
      </c>
      <c r="E320" s="20"/>
      <c r="F320" s="20">
        <v>520025438</v>
      </c>
      <c r="G320" s="20" t="s">
        <v>986</v>
      </c>
      <c r="H320" s="20" t="s">
        <v>582</v>
      </c>
      <c r="I320" s="20" t="s">
        <v>224</v>
      </c>
      <c r="J320" s="20"/>
      <c r="K320" s="21">
        <v>5.42</v>
      </c>
      <c r="L320" s="20" t="s">
        <v>208</v>
      </c>
      <c r="M320" s="42">
        <v>3.95E-2</v>
      </c>
      <c r="N320" s="23">
        <v>2.3900000000000001E-2</v>
      </c>
      <c r="O320" s="22">
        <v>134815.26</v>
      </c>
      <c r="P320" s="33">
        <v>108.7</v>
      </c>
      <c r="Q320" s="33">
        <v>0</v>
      </c>
      <c r="R320" s="22">
        <v>146.54999999999998</v>
      </c>
      <c r="S320" s="34">
        <v>1E-4</v>
      </c>
      <c r="T320" s="23">
        <v>2.0085937715353312E-5</v>
      </c>
      <c r="U320" s="23">
        <v>0</v>
      </c>
      <c r="Z320" s="22"/>
    </row>
    <row r="321" spans="2:26" s="33" customFormat="1">
      <c r="B321" s="20" t="s">
        <v>335</v>
      </c>
      <c r="C321" s="21">
        <v>7150360</v>
      </c>
      <c r="D321" s="20" t="s">
        <v>211</v>
      </c>
      <c r="E321" s="20"/>
      <c r="F321" s="20">
        <v>520025990</v>
      </c>
      <c r="G321" s="20" t="s">
        <v>886</v>
      </c>
      <c r="H321" s="20" t="s">
        <v>582</v>
      </c>
      <c r="I321" s="20" t="s">
        <v>224</v>
      </c>
      <c r="J321" s="20"/>
      <c r="K321" s="21">
        <v>2.4300000000000002</v>
      </c>
      <c r="L321" s="20" t="s">
        <v>208</v>
      </c>
      <c r="M321" s="42">
        <v>3.15E-2</v>
      </c>
      <c r="N321" s="23">
        <v>1.35E-2</v>
      </c>
      <c r="O321" s="22">
        <v>70461</v>
      </c>
      <c r="P321" s="33">
        <v>104.42</v>
      </c>
      <c r="Q321" s="33">
        <v>0</v>
      </c>
      <c r="R321" s="22">
        <v>73.58</v>
      </c>
      <c r="S321" s="34">
        <v>2.9999999999999997E-4</v>
      </c>
      <c r="T321" s="23">
        <v>1.0084771730438053E-5</v>
      </c>
      <c r="U321" s="23">
        <v>1.2999999999999999E-3</v>
      </c>
      <c r="Z321" s="22"/>
    </row>
    <row r="322" spans="2:26" s="33" customFormat="1">
      <c r="B322" s="20" t="s">
        <v>1113</v>
      </c>
      <c r="C322" s="21">
        <v>7150410</v>
      </c>
      <c r="D322" s="20" t="s">
        <v>211</v>
      </c>
      <c r="E322" s="20"/>
      <c r="F322" s="20">
        <v>520025990</v>
      </c>
      <c r="G322" s="20" t="s">
        <v>886</v>
      </c>
      <c r="H322" s="20" t="s">
        <v>582</v>
      </c>
      <c r="I322" s="20" t="s">
        <v>224</v>
      </c>
      <c r="J322" s="20"/>
      <c r="K322" s="21">
        <v>3.41</v>
      </c>
      <c r="L322" s="20" t="s">
        <v>208</v>
      </c>
      <c r="M322" s="42">
        <v>2.9499999999999998E-2</v>
      </c>
      <c r="N322" s="23">
        <v>1.3899999999999999E-2</v>
      </c>
      <c r="O322" s="22">
        <v>186200</v>
      </c>
      <c r="P322" s="33">
        <v>105.39</v>
      </c>
      <c r="Q322" s="33">
        <v>0</v>
      </c>
      <c r="R322" s="22">
        <v>196.23000000000002</v>
      </c>
      <c r="S322" s="34">
        <v>6.9999999999999999E-4</v>
      </c>
      <c r="T322" s="23">
        <v>2.689500892448844E-5</v>
      </c>
      <c r="U322" s="23">
        <v>0</v>
      </c>
      <c r="Z322" s="22"/>
    </row>
    <row r="323" spans="2:26" s="33" customFormat="1">
      <c r="B323" s="20" t="s">
        <v>1114</v>
      </c>
      <c r="C323" s="21">
        <v>7150444</v>
      </c>
      <c r="D323" s="20" t="s">
        <v>211</v>
      </c>
      <c r="E323" s="20"/>
      <c r="F323" s="20">
        <v>520025990</v>
      </c>
      <c r="G323" s="20" t="s">
        <v>886</v>
      </c>
      <c r="H323" s="20" t="s">
        <v>582</v>
      </c>
      <c r="I323" s="20" t="s">
        <v>224</v>
      </c>
      <c r="J323" s="20"/>
      <c r="K323" s="21">
        <v>5.29</v>
      </c>
      <c r="L323" s="20" t="s">
        <v>208</v>
      </c>
      <c r="M323" s="42">
        <v>2.5499999999999998E-2</v>
      </c>
      <c r="N323" s="23">
        <v>1.8499999999999999E-2</v>
      </c>
      <c r="O323" s="22">
        <v>4000</v>
      </c>
      <c r="P323" s="33">
        <v>103.75</v>
      </c>
      <c r="Q323" s="33">
        <v>0</v>
      </c>
      <c r="R323" s="22">
        <v>4.1500000000000004</v>
      </c>
      <c r="S323" s="34">
        <v>0</v>
      </c>
      <c r="T323" s="23">
        <v>5.6879318675343741E-7</v>
      </c>
      <c r="U323" s="23">
        <v>0</v>
      </c>
      <c r="Z323" s="22"/>
    </row>
    <row r="324" spans="2:26" s="33" customFormat="1">
      <c r="B324" s="20" t="s">
        <v>1115</v>
      </c>
      <c r="C324" s="21">
        <v>7200116</v>
      </c>
      <c r="D324" s="20" t="s">
        <v>211</v>
      </c>
      <c r="E324" s="20"/>
      <c r="F324" s="20">
        <v>520041146</v>
      </c>
      <c r="G324" s="20" t="s">
        <v>1075</v>
      </c>
      <c r="H324" s="20" t="s">
        <v>581</v>
      </c>
      <c r="I324" s="20"/>
      <c r="J324" s="20"/>
      <c r="K324" s="21">
        <v>2.89</v>
      </c>
      <c r="L324" s="20" t="s">
        <v>208</v>
      </c>
      <c r="M324" s="42">
        <v>4.2500000000000003E-2</v>
      </c>
      <c r="N324" s="23">
        <v>1.5100000000000001E-2</v>
      </c>
      <c r="O324" s="22">
        <v>103399.11</v>
      </c>
      <c r="P324" s="33">
        <v>109.6</v>
      </c>
      <c r="Q324" s="33">
        <v>0</v>
      </c>
      <c r="R324" s="22">
        <v>113.33</v>
      </c>
      <c r="S324" s="34">
        <v>8.9999999999999998E-4</v>
      </c>
      <c r="T324" s="23">
        <v>1.5532851049341459E-5</v>
      </c>
      <c r="U324" s="23">
        <v>0</v>
      </c>
      <c r="Z324" s="22"/>
    </row>
    <row r="325" spans="2:26" s="33" customFormat="1">
      <c r="B325" s="20" t="s">
        <v>1116</v>
      </c>
      <c r="C325" s="21">
        <v>7200173</v>
      </c>
      <c r="D325" s="20" t="s">
        <v>211</v>
      </c>
      <c r="E325" s="20"/>
      <c r="F325" s="20">
        <v>520041146</v>
      </c>
      <c r="G325" s="20" t="s">
        <v>1075</v>
      </c>
      <c r="H325" s="20" t="s">
        <v>585</v>
      </c>
      <c r="I325" s="20" t="s">
        <v>224</v>
      </c>
      <c r="J325" s="20"/>
      <c r="K325" s="21">
        <v>3.63</v>
      </c>
      <c r="L325" s="20" t="s">
        <v>208</v>
      </c>
      <c r="M325" s="42">
        <v>3.4500000000000003E-2</v>
      </c>
      <c r="N325" s="23">
        <v>1.4999999999999999E-2</v>
      </c>
      <c r="O325" s="22">
        <v>16645050</v>
      </c>
      <c r="P325" s="33">
        <v>108.4</v>
      </c>
      <c r="Q325" s="33">
        <v>0</v>
      </c>
      <c r="R325" s="22">
        <v>18043.23</v>
      </c>
      <c r="S325" s="34">
        <v>3.1300000000000001E-2</v>
      </c>
      <c r="T325" s="23">
        <v>2.4729798291627044E-3</v>
      </c>
      <c r="U325" s="23">
        <v>4.0000000000000002E-4</v>
      </c>
      <c r="Z325" s="22"/>
    </row>
    <row r="326" spans="2:26" s="33" customFormat="1">
      <c r="B326" s="20" t="s">
        <v>325</v>
      </c>
      <c r="C326" s="21">
        <v>7390149</v>
      </c>
      <c r="D326" s="20" t="s">
        <v>211</v>
      </c>
      <c r="E326" s="20"/>
      <c r="F326" s="20">
        <v>520028911</v>
      </c>
      <c r="G326" s="20" t="s">
        <v>895</v>
      </c>
      <c r="H326" s="20" t="s">
        <v>572</v>
      </c>
      <c r="I326" s="20" t="s">
        <v>222</v>
      </c>
      <c r="J326" s="20"/>
      <c r="K326" s="21">
        <v>2.89</v>
      </c>
      <c r="L326" s="20" t="s">
        <v>208</v>
      </c>
      <c r="M326" s="42">
        <v>3.7499999999999999E-2</v>
      </c>
      <c r="N326" s="23">
        <v>8.0999999999999996E-3</v>
      </c>
      <c r="O326" s="22">
        <v>10.24</v>
      </c>
      <c r="P326" s="33">
        <v>108.67</v>
      </c>
      <c r="Q326" s="33">
        <v>0</v>
      </c>
      <c r="R326" s="22">
        <v>0.01</v>
      </c>
      <c r="S326" s="34">
        <v>0</v>
      </c>
      <c r="T326" s="23">
        <v>1.3705859921769576E-9</v>
      </c>
      <c r="U326" s="23">
        <v>0</v>
      </c>
      <c r="Z326" s="22"/>
    </row>
    <row r="327" spans="2:26" s="33" customFormat="1">
      <c r="B327" s="20" t="s">
        <v>853</v>
      </c>
      <c r="C327" s="21">
        <v>7390222</v>
      </c>
      <c r="D327" s="20" t="s">
        <v>211</v>
      </c>
      <c r="E327" s="20"/>
      <c r="F327" s="20">
        <v>520028911</v>
      </c>
      <c r="G327" s="20" t="s">
        <v>895</v>
      </c>
      <c r="H327" s="20" t="s">
        <v>572</v>
      </c>
      <c r="I327" s="20" t="s">
        <v>222</v>
      </c>
      <c r="J327" s="20"/>
      <c r="K327" s="21">
        <v>5.0199999999999996</v>
      </c>
      <c r="L327" s="20" t="s">
        <v>208</v>
      </c>
      <c r="M327" s="42">
        <v>3.7499999999999999E-2</v>
      </c>
      <c r="N327" s="23">
        <v>1.4999999999999999E-2</v>
      </c>
      <c r="O327" s="22">
        <v>27000</v>
      </c>
      <c r="P327" s="33">
        <v>113.57</v>
      </c>
      <c r="Q327" s="33">
        <v>0</v>
      </c>
      <c r="R327" s="22">
        <v>30.66</v>
      </c>
      <c r="S327" s="34">
        <v>0</v>
      </c>
      <c r="T327" s="23">
        <v>4.2022166520145521E-6</v>
      </c>
      <c r="U327" s="23">
        <v>5.0000000000000001E-4</v>
      </c>
      <c r="Z327" s="22"/>
    </row>
    <row r="328" spans="2:26" s="33" customFormat="1">
      <c r="B328" s="20" t="s">
        <v>654</v>
      </c>
      <c r="C328" s="21">
        <v>7480155</v>
      </c>
      <c r="D328" s="20" t="s">
        <v>211</v>
      </c>
      <c r="E328" s="20"/>
      <c r="F328" s="20">
        <v>520029935</v>
      </c>
      <c r="G328" s="20" t="s">
        <v>221</v>
      </c>
      <c r="H328" s="20" t="s">
        <v>567</v>
      </c>
      <c r="I328" s="20" t="s">
        <v>222</v>
      </c>
      <c r="J328" s="20"/>
      <c r="K328" s="21">
        <v>1.9</v>
      </c>
      <c r="L328" s="20" t="s">
        <v>208</v>
      </c>
      <c r="M328" s="42">
        <v>1.8700000000000001E-2</v>
      </c>
      <c r="N328" s="23">
        <v>4.7000000000000002E-3</v>
      </c>
      <c r="O328" s="22">
        <v>491169.43000000005</v>
      </c>
      <c r="P328" s="33">
        <v>103.74</v>
      </c>
      <c r="Q328" s="33">
        <v>0</v>
      </c>
      <c r="R328" s="22">
        <v>509.54</v>
      </c>
      <c r="S328" s="34">
        <v>3.9999999999999996E-4</v>
      </c>
      <c r="T328" s="23">
        <v>6.9836838645384692E-5</v>
      </c>
      <c r="U328" s="23">
        <v>0</v>
      </c>
      <c r="Z328" s="22"/>
    </row>
    <row r="329" spans="2:26" s="33" customFormat="1">
      <c r="B329" s="20" t="s">
        <v>655</v>
      </c>
      <c r="C329" s="21">
        <v>7480163</v>
      </c>
      <c r="D329" s="20" t="s">
        <v>211</v>
      </c>
      <c r="E329" s="20"/>
      <c r="F329" s="20">
        <v>520029935</v>
      </c>
      <c r="G329" s="20" t="s">
        <v>221</v>
      </c>
      <c r="H329" s="20" t="s">
        <v>567</v>
      </c>
      <c r="I329" s="20" t="s">
        <v>222</v>
      </c>
      <c r="J329" s="20"/>
      <c r="K329" s="21">
        <v>4.66</v>
      </c>
      <c r="L329" s="20" t="s">
        <v>208</v>
      </c>
      <c r="M329" s="42">
        <v>2.6800000000000001E-2</v>
      </c>
      <c r="N329" s="23">
        <v>9.7000000000000003E-3</v>
      </c>
      <c r="O329" s="22">
        <v>2084234.34</v>
      </c>
      <c r="P329" s="33">
        <v>109.65</v>
      </c>
      <c r="Q329" s="33">
        <v>0</v>
      </c>
      <c r="R329" s="22">
        <v>2285.36</v>
      </c>
      <c r="S329" s="34">
        <v>1E-3</v>
      </c>
      <c r="T329" s="23">
        <v>3.1322824030815318E-4</v>
      </c>
      <c r="U329" s="23">
        <v>1E-4</v>
      </c>
      <c r="Z329" s="22"/>
    </row>
    <row r="330" spans="2:26" s="33" customFormat="1">
      <c r="B330" s="20" t="s">
        <v>1117</v>
      </c>
      <c r="C330" s="21">
        <v>7550122</v>
      </c>
      <c r="D330" s="20" t="s">
        <v>211</v>
      </c>
      <c r="E330" s="20"/>
      <c r="F330" s="20">
        <v>520030859</v>
      </c>
      <c r="G330" s="20" t="s">
        <v>895</v>
      </c>
      <c r="H330" s="20" t="s">
        <v>569</v>
      </c>
      <c r="I330" s="20" t="s">
        <v>222</v>
      </c>
      <c r="J330" s="20"/>
      <c r="K330" s="21">
        <v>1.62</v>
      </c>
      <c r="L330" s="20" t="s">
        <v>208</v>
      </c>
      <c r="M330" s="42">
        <v>1.9099999999999999E-2</v>
      </c>
      <c r="N330" s="23">
        <v>6.0000000000000001E-3</v>
      </c>
      <c r="O330" s="22">
        <v>30496268.640000001</v>
      </c>
      <c r="P330" s="33">
        <v>102.98</v>
      </c>
      <c r="Q330" s="33">
        <v>0</v>
      </c>
      <c r="R330" s="22">
        <v>31405.050000000003</v>
      </c>
      <c r="S330" s="34">
        <v>6.93E-2</v>
      </c>
      <c r="T330" s="23">
        <v>4.3043321613616967E-3</v>
      </c>
      <c r="U330" s="23">
        <v>6.9999999999999999E-4</v>
      </c>
      <c r="Z330" s="22"/>
    </row>
    <row r="331" spans="2:26" s="33" customFormat="1">
      <c r="B331" s="20" t="s">
        <v>1118</v>
      </c>
      <c r="C331" s="21">
        <v>7560055</v>
      </c>
      <c r="D331" s="20" t="s">
        <v>211</v>
      </c>
      <c r="E331" s="20"/>
      <c r="F331" s="20">
        <v>520029315</v>
      </c>
      <c r="G331" s="20" t="s">
        <v>989</v>
      </c>
      <c r="H331" s="20" t="s">
        <v>581</v>
      </c>
      <c r="I331" s="20"/>
      <c r="J331" s="20"/>
      <c r="K331" s="21">
        <v>2.1800000000000002</v>
      </c>
      <c r="L331" s="20" t="s">
        <v>208</v>
      </c>
      <c r="M331" s="42">
        <v>7.3800000000000004E-2</v>
      </c>
      <c r="N331" s="23">
        <v>0.87729999999999997</v>
      </c>
      <c r="O331" s="22">
        <v>9205162.7699999996</v>
      </c>
      <c r="P331" s="33">
        <v>34.880000000000003</v>
      </c>
      <c r="Q331" s="33">
        <v>0</v>
      </c>
      <c r="R331" s="22">
        <v>3210.76</v>
      </c>
      <c r="S331" s="34">
        <v>8.7300000000000003E-2</v>
      </c>
      <c r="T331" s="23">
        <v>4.4006226802420885E-4</v>
      </c>
      <c r="U331" s="23">
        <v>1E-4</v>
      </c>
      <c r="Z331" s="22"/>
    </row>
    <row r="332" spans="2:26" s="33" customFormat="1">
      <c r="B332" s="20" t="s">
        <v>1119</v>
      </c>
      <c r="C332" s="21">
        <v>7560154</v>
      </c>
      <c r="D332" s="20" t="s">
        <v>211</v>
      </c>
      <c r="E332" s="20"/>
      <c r="F332" s="20">
        <v>520029315</v>
      </c>
      <c r="G332" s="20" t="s">
        <v>989</v>
      </c>
      <c r="H332" s="20" t="s">
        <v>581</v>
      </c>
      <c r="I332" s="20"/>
      <c r="J332" s="20"/>
      <c r="K332" s="21">
        <v>1.97</v>
      </c>
      <c r="L332" s="20" t="s">
        <v>208</v>
      </c>
      <c r="M332" s="42">
        <v>3.4518E-2</v>
      </c>
      <c r="N332" s="23">
        <v>2.0577000000000001</v>
      </c>
      <c r="O332" s="22">
        <v>8.86</v>
      </c>
      <c r="P332" s="33">
        <v>12.09</v>
      </c>
      <c r="Q332" s="33">
        <v>0</v>
      </c>
      <c r="R332" s="22">
        <v>0</v>
      </c>
      <c r="S332" s="34">
        <v>0</v>
      </c>
      <c r="T332" s="23">
        <v>0</v>
      </c>
      <c r="U332" s="23">
        <v>0</v>
      </c>
      <c r="Z332" s="22"/>
    </row>
    <row r="333" spans="2:26" s="33" customFormat="1">
      <c r="B333" s="20" t="s">
        <v>1120</v>
      </c>
      <c r="C333" s="21">
        <v>7560188</v>
      </c>
      <c r="D333" s="20" t="s">
        <v>211</v>
      </c>
      <c r="E333" s="20"/>
      <c r="F333" s="20">
        <v>520029315</v>
      </c>
      <c r="G333" s="20" t="s">
        <v>989</v>
      </c>
      <c r="H333" s="20" t="s">
        <v>581</v>
      </c>
      <c r="I333" s="20"/>
      <c r="J333" s="20"/>
      <c r="K333" s="21">
        <v>0.25</v>
      </c>
      <c r="L333" s="20" t="s">
        <v>208</v>
      </c>
      <c r="M333" s="42">
        <v>6.6000000000000003E-2</v>
      </c>
      <c r="N333" s="23">
        <v>8.8138000000000005</v>
      </c>
      <c r="O333" s="22">
        <v>10584</v>
      </c>
      <c r="P333" s="33">
        <v>63.3</v>
      </c>
      <c r="Q333" s="33">
        <v>0</v>
      </c>
      <c r="R333" s="22">
        <v>6.7</v>
      </c>
      <c r="S333" s="34">
        <v>0</v>
      </c>
      <c r="T333" s="23">
        <v>9.1829261475856158E-7</v>
      </c>
      <c r="U333" s="23">
        <v>1E-4</v>
      </c>
      <c r="Z333" s="22"/>
    </row>
    <row r="334" spans="2:26" s="33" customFormat="1">
      <c r="B334" s="20" t="s">
        <v>854</v>
      </c>
      <c r="C334" s="21">
        <v>7590151</v>
      </c>
      <c r="D334" s="20" t="s">
        <v>211</v>
      </c>
      <c r="E334" s="20"/>
      <c r="F334" s="20">
        <v>520001736</v>
      </c>
      <c r="G334" s="20" t="s">
        <v>986</v>
      </c>
      <c r="H334" s="20" t="s">
        <v>569</v>
      </c>
      <c r="I334" s="20" t="s">
        <v>222</v>
      </c>
      <c r="J334" s="20"/>
      <c r="K334" s="21">
        <v>7.56</v>
      </c>
      <c r="L334" s="20" t="s">
        <v>208</v>
      </c>
      <c r="M334" s="42">
        <v>2.5499999999999998E-2</v>
      </c>
      <c r="N334" s="23">
        <v>2.01E-2</v>
      </c>
      <c r="O334" s="22">
        <v>45538.15</v>
      </c>
      <c r="P334" s="33">
        <v>104.19</v>
      </c>
      <c r="Q334" s="33">
        <v>0</v>
      </c>
      <c r="R334" s="22">
        <v>47.45</v>
      </c>
      <c r="S334" s="34">
        <v>0</v>
      </c>
      <c r="T334" s="23">
        <v>6.5034305328796628E-6</v>
      </c>
      <c r="U334" s="23">
        <v>0</v>
      </c>
      <c r="Z334" s="22"/>
    </row>
    <row r="335" spans="2:26" s="33" customFormat="1">
      <c r="B335" s="20" t="s">
        <v>1121</v>
      </c>
      <c r="C335" s="21">
        <v>7670201</v>
      </c>
      <c r="D335" s="20" t="s">
        <v>211</v>
      </c>
      <c r="E335" s="20"/>
      <c r="F335" s="20">
        <v>520017450</v>
      </c>
      <c r="G335" s="20" t="s">
        <v>223</v>
      </c>
      <c r="H335" s="20" t="s">
        <v>571</v>
      </c>
      <c r="I335" s="20" t="s">
        <v>222</v>
      </c>
      <c r="J335" s="20"/>
      <c r="K335" s="21">
        <v>3.44</v>
      </c>
      <c r="L335" s="20" t="s">
        <v>208</v>
      </c>
      <c r="M335" s="42">
        <v>2.2200000000000001E-2</v>
      </c>
      <c r="N335" s="23">
        <v>1.01E-2</v>
      </c>
      <c r="O335" s="22">
        <v>98953</v>
      </c>
      <c r="P335" s="33">
        <v>105.16</v>
      </c>
      <c r="Q335" s="33">
        <v>0</v>
      </c>
      <c r="R335" s="22">
        <v>104.06</v>
      </c>
      <c r="S335" s="34">
        <v>4.0000000000000002E-4</v>
      </c>
      <c r="T335" s="23">
        <v>1.426231783459342E-5</v>
      </c>
      <c r="U335" s="23">
        <v>0</v>
      </c>
      <c r="Z335" s="22"/>
    </row>
    <row r="336" spans="2:26" s="33" customFormat="1">
      <c r="B336" s="20" t="s">
        <v>662</v>
      </c>
      <c r="C336" s="21">
        <v>7670250</v>
      </c>
      <c r="D336" s="20" t="s">
        <v>211</v>
      </c>
      <c r="E336" s="20"/>
      <c r="F336" s="20">
        <v>520017450</v>
      </c>
      <c r="G336" s="20" t="s">
        <v>223</v>
      </c>
      <c r="H336" s="20" t="s">
        <v>571</v>
      </c>
      <c r="I336" s="20" t="s">
        <v>222</v>
      </c>
      <c r="J336" s="20"/>
      <c r="K336" s="21">
        <v>4.66</v>
      </c>
      <c r="L336" s="20" t="s">
        <v>208</v>
      </c>
      <c r="M336" s="42">
        <v>1.346E-2</v>
      </c>
      <c r="N336" s="23">
        <v>9.9000000000000008E-3</v>
      </c>
      <c r="O336" s="22">
        <v>13975272</v>
      </c>
      <c r="P336" s="33">
        <v>102.07</v>
      </c>
      <c r="Q336" s="33">
        <v>0</v>
      </c>
      <c r="R336" s="22">
        <v>14264.56</v>
      </c>
      <c r="S336" s="34">
        <v>3.5700000000000003E-2</v>
      </c>
      <c r="T336" s="23">
        <v>1.9550806120567743E-3</v>
      </c>
      <c r="U336" s="23">
        <v>2.9999999999999997E-4</v>
      </c>
      <c r="Z336" s="22"/>
    </row>
    <row r="337" spans="2:26" s="33" customFormat="1">
      <c r="B337" s="20" t="s">
        <v>332</v>
      </c>
      <c r="C337" s="21">
        <v>7770209</v>
      </c>
      <c r="D337" s="20" t="s">
        <v>211</v>
      </c>
      <c r="E337" s="20"/>
      <c r="F337" s="20">
        <v>520022732</v>
      </c>
      <c r="G337" s="20" t="s">
        <v>297</v>
      </c>
      <c r="H337" s="20" t="s">
        <v>569</v>
      </c>
      <c r="I337" s="20" t="s">
        <v>222</v>
      </c>
      <c r="J337" s="20"/>
      <c r="K337" s="21">
        <v>3.94</v>
      </c>
      <c r="L337" s="20" t="s">
        <v>208</v>
      </c>
      <c r="M337" s="42">
        <v>5.0900000000000001E-2</v>
      </c>
      <c r="N337" s="23">
        <v>1.0200000000000001E-2</v>
      </c>
      <c r="O337" s="22">
        <v>49409.86</v>
      </c>
      <c r="P337" s="33">
        <v>120.49</v>
      </c>
      <c r="Q337" s="33">
        <v>0</v>
      </c>
      <c r="R337" s="22">
        <v>59.53</v>
      </c>
      <c r="S337" s="34">
        <v>1E-4</v>
      </c>
      <c r="T337" s="23">
        <v>8.1590984114294277E-6</v>
      </c>
      <c r="U337" s="23">
        <v>0</v>
      </c>
      <c r="Z337" s="22"/>
    </row>
    <row r="338" spans="2:26" s="33" customFormat="1">
      <c r="B338" s="20" t="s">
        <v>659</v>
      </c>
      <c r="C338" s="21">
        <v>7770258</v>
      </c>
      <c r="D338" s="20" t="s">
        <v>211</v>
      </c>
      <c r="E338" s="20"/>
      <c r="F338" s="20">
        <v>520022732</v>
      </c>
      <c r="G338" s="20" t="s">
        <v>297</v>
      </c>
      <c r="H338" s="20" t="s">
        <v>569</v>
      </c>
      <c r="I338" s="20" t="s">
        <v>222</v>
      </c>
      <c r="J338" s="20"/>
      <c r="K338" s="21">
        <v>5.71</v>
      </c>
      <c r="L338" s="20" t="s">
        <v>208</v>
      </c>
      <c r="M338" s="42">
        <v>3.5200000000000002E-2</v>
      </c>
      <c r="N338" s="23">
        <v>1.4E-2</v>
      </c>
      <c r="O338" s="22">
        <v>18000</v>
      </c>
      <c r="P338" s="33">
        <v>114</v>
      </c>
      <c r="Q338" s="33">
        <v>0</v>
      </c>
      <c r="R338" s="22">
        <v>20.52</v>
      </c>
      <c r="S338" s="34">
        <v>0</v>
      </c>
      <c r="T338" s="23">
        <v>2.812442455947117E-6</v>
      </c>
      <c r="U338" s="23">
        <v>4.0000000000000002E-4</v>
      </c>
      <c r="Z338" s="22"/>
    </row>
    <row r="339" spans="2:26" s="33" customFormat="1">
      <c r="B339" s="20" t="s">
        <v>346</v>
      </c>
      <c r="C339" s="21">
        <v>7980337</v>
      </c>
      <c r="D339" s="20" t="s">
        <v>211</v>
      </c>
      <c r="E339" s="20"/>
      <c r="F339" s="20">
        <v>520032285</v>
      </c>
      <c r="G339" s="20" t="s">
        <v>895</v>
      </c>
      <c r="H339" s="20" t="s">
        <v>581</v>
      </c>
      <c r="I339" s="20"/>
      <c r="J339" s="20"/>
      <c r="K339" s="21">
        <v>0</v>
      </c>
      <c r="L339" s="20" t="s">
        <v>208</v>
      </c>
      <c r="M339" s="42">
        <v>0</v>
      </c>
      <c r="N339" s="23">
        <v>0</v>
      </c>
      <c r="O339" s="22">
        <v>293065.39</v>
      </c>
      <c r="P339" s="33">
        <v>100</v>
      </c>
      <c r="Q339" s="33">
        <v>0</v>
      </c>
      <c r="R339" s="22">
        <v>293.06</v>
      </c>
      <c r="S339" s="34">
        <v>2.9999999999999997E-4</v>
      </c>
      <c r="T339" s="23">
        <v>4.0166393086737918E-5</v>
      </c>
      <c r="U339" s="23">
        <v>0</v>
      </c>
      <c r="Z339" s="22"/>
    </row>
    <row r="340" spans="2:26" s="33" customFormat="1">
      <c r="B340" s="20" t="s">
        <v>1122</v>
      </c>
      <c r="C340" s="21">
        <v>11395750</v>
      </c>
      <c r="D340" s="20" t="s">
        <v>211</v>
      </c>
      <c r="E340" s="20"/>
      <c r="F340" s="20">
        <v>1665</v>
      </c>
      <c r="G340" s="20" t="s">
        <v>987</v>
      </c>
      <c r="H340" s="20" t="s">
        <v>571</v>
      </c>
      <c r="I340" s="20" t="s">
        <v>222</v>
      </c>
      <c r="J340" s="20"/>
      <c r="K340" s="21">
        <v>2.27</v>
      </c>
      <c r="L340" s="20" t="s">
        <v>208</v>
      </c>
      <c r="M340" s="42">
        <v>5.8000000000000003E-2</v>
      </c>
      <c r="N340" s="23">
        <v>3.0499999999999999E-2</v>
      </c>
      <c r="O340" s="22">
        <v>31556000</v>
      </c>
      <c r="P340" s="33">
        <v>106.28</v>
      </c>
      <c r="Q340" s="33">
        <v>0</v>
      </c>
      <c r="R340" s="22">
        <v>33536.639999999999</v>
      </c>
      <c r="S340" s="34">
        <v>5.9499999999999997E-2</v>
      </c>
      <c r="T340" s="23">
        <v>4.5964849008681445E-3</v>
      </c>
      <c r="U340" s="23">
        <v>8.0000000000000004E-4</v>
      </c>
      <c r="Z340" s="22"/>
    </row>
    <row r="341" spans="2:26">
      <c r="B341" s="13" t="s">
        <v>487</v>
      </c>
      <c r="C341" s="14"/>
      <c r="D341" s="13"/>
      <c r="E341" s="13"/>
      <c r="F341" s="13"/>
      <c r="G341" s="13"/>
      <c r="H341" s="13"/>
      <c r="I341" s="13"/>
      <c r="J341" s="13"/>
      <c r="K341" s="14">
        <v>2.1297199785614023</v>
      </c>
      <c r="L341" s="13"/>
      <c r="M341" s="43"/>
      <c r="N341" s="16">
        <v>3.9129559553167888E-2</v>
      </c>
      <c r="O341" s="15">
        <v>483051619.91000003</v>
      </c>
      <c r="R341" s="15">
        <v>439730.26</v>
      </c>
      <c r="S341" s="18"/>
      <c r="T341" s="16">
        <v>6.026881346923315E-2</v>
      </c>
      <c r="U341" s="16">
        <v>9.8674140217497649E-3</v>
      </c>
      <c r="Z341" s="15"/>
    </row>
    <row r="342" spans="2:26" s="33" customFormat="1">
      <c r="B342" s="20" t="s">
        <v>354</v>
      </c>
      <c r="C342" s="21">
        <v>1139922</v>
      </c>
      <c r="D342" s="20" t="s">
        <v>211</v>
      </c>
      <c r="E342" s="20"/>
      <c r="F342" s="20">
        <v>511396046</v>
      </c>
      <c r="G342" s="20" t="s">
        <v>229</v>
      </c>
      <c r="H342" s="20" t="s">
        <v>581</v>
      </c>
      <c r="I342" s="20"/>
      <c r="J342" s="20"/>
      <c r="K342" s="21">
        <v>2.4300000000000002</v>
      </c>
      <c r="L342" s="20" t="s">
        <v>208</v>
      </c>
      <c r="M342" s="42">
        <v>5.9499999999999997E-2</v>
      </c>
      <c r="N342" s="23">
        <v>7.2800000000000004E-2</v>
      </c>
      <c r="O342" s="22">
        <v>94991366</v>
      </c>
      <c r="P342" s="33">
        <v>83.02</v>
      </c>
      <c r="Q342" s="33">
        <v>0</v>
      </c>
      <c r="R342" s="22">
        <v>78861.83</v>
      </c>
      <c r="S342" s="34">
        <v>9.6799999999999997E-2</v>
      </c>
      <c r="T342" s="23">
        <v>1.0808691951544056E-2</v>
      </c>
      <c r="U342" s="23">
        <v>1.8E-3</v>
      </c>
      <c r="Z342" s="22"/>
    </row>
    <row r="343" spans="2:26" s="33" customFormat="1">
      <c r="B343" s="20" t="s">
        <v>1123</v>
      </c>
      <c r="C343" s="21">
        <v>1140417</v>
      </c>
      <c r="D343" s="20" t="s">
        <v>211</v>
      </c>
      <c r="E343" s="20"/>
      <c r="F343" s="20">
        <v>510119068</v>
      </c>
      <c r="G343" s="20" t="s">
        <v>674</v>
      </c>
      <c r="H343" s="20" t="s">
        <v>572</v>
      </c>
      <c r="I343" s="20" t="s">
        <v>222</v>
      </c>
      <c r="J343" s="20"/>
      <c r="K343" s="21">
        <v>2.4</v>
      </c>
      <c r="L343" s="20" t="s">
        <v>208</v>
      </c>
      <c r="M343" s="42">
        <v>3.9E-2</v>
      </c>
      <c r="N343" s="23">
        <v>2.35E-2</v>
      </c>
      <c r="O343" s="22">
        <v>14300</v>
      </c>
      <c r="P343" s="33">
        <v>92.5</v>
      </c>
      <c r="Q343" s="33">
        <v>0</v>
      </c>
      <c r="R343" s="22">
        <v>13.23</v>
      </c>
      <c r="S343" s="34">
        <v>1E-4</v>
      </c>
      <c r="T343" s="23">
        <v>1.8132852676501148E-6</v>
      </c>
      <c r="U343" s="23">
        <v>2.0000000000000001E-4</v>
      </c>
      <c r="Z343" s="22"/>
    </row>
    <row r="344" spans="2:26" s="33" customFormat="1">
      <c r="B344" s="20" t="s">
        <v>352</v>
      </c>
      <c r="C344" s="21">
        <v>1141332</v>
      </c>
      <c r="D344" s="20" t="s">
        <v>211</v>
      </c>
      <c r="E344" s="20"/>
      <c r="F344" s="20">
        <v>515334662</v>
      </c>
      <c r="G344" s="20" t="s">
        <v>349</v>
      </c>
      <c r="H344" s="20" t="s">
        <v>578</v>
      </c>
      <c r="I344" s="20" t="s">
        <v>224</v>
      </c>
      <c r="J344" s="20"/>
      <c r="K344" s="21">
        <v>4.57</v>
      </c>
      <c r="L344" s="20" t="s">
        <v>208</v>
      </c>
      <c r="M344" s="42">
        <v>4.6899999999999997E-2</v>
      </c>
      <c r="N344" s="23">
        <v>5.9799999999999999E-2</v>
      </c>
      <c r="O344" s="22">
        <v>9306</v>
      </c>
      <c r="P344" s="33">
        <v>89.05</v>
      </c>
      <c r="Q344" s="33">
        <v>0</v>
      </c>
      <c r="R344" s="22">
        <v>8.2899999999999991</v>
      </c>
      <c r="S344" s="34">
        <v>0</v>
      </c>
      <c r="T344" s="23">
        <v>1.1362157875146977E-6</v>
      </c>
      <c r="U344" s="23">
        <v>0</v>
      </c>
      <c r="Z344" s="22"/>
    </row>
    <row r="345" spans="2:26" s="33" customFormat="1">
      <c r="B345" s="20" t="s">
        <v>1124</v>
      </c>
      <c r="C345" s="21">
        <v>1141373</v>
      </c>
      <c r="D345" s="20" t="s">
        <v>211</v>
      </c>
      <c r="E345" s="20"/>
      <c r="F345" s="20">
        <v>515643484</v>
      </c>
      <c r="G345" s="20" t="s">
        <v>349</v>
      </c>
      <c r="H345" s="20" t="s">
        <v>573</v>
      </c>
      <c r="I345" s="20" t="s">
        <v>222</v>
      </c>
      <c r="J345" s="20"/>
      <c r="K345" s="21">
        <v>0.08</v>
      </c>
      <c r="L345" s="20" t="s">
        <v>208</v>
      </c>
      <c r="M345" s="42">
        <v>7.7499999999999999E-2</v>
      </c>
      <c r="N345" s="23">
        <v>3.1699999999999999E-2</v>
      </c>
      <c r="O345" s="22">
        <v>79751280</v>
      </c>
      <c r="P345" s="33">
        <v>95.03</v>
      </c>
      <c r="Q345" s="33">
        <v>0</v>
      </c>
      <c r="R345" s="22">
        <v>75787.64</v>
      </c>
      <c r="S345" s="34">
        <v>0.13930000000000001</v>
      </c>
      <c r="T345" s="23">
        <v>1.0387347776415007E-2</v>
      </c>
      <c r="U345" s="23">
        <v>1.6999999999999999E-3</v>
      </c>
      <c r="Z345" s="22"/>
    </row>
    <row r="346" spans="2:26" s="33" customFormat="1">
      <c r="B346" s="20" t="s">
        <v>1125</v>
      </c>
      <c r="C346" s="21">
        <v>1142371</v>
      </c>
      <c r="D346" s="20" t="s">
        <v>211</v>
      </c>
      <c r="E346" s="20"/>
      <c r="F346" s="20">
        <v>1702</v>
      </c>
      <c r="G346" s="20" t="s">
        <v>1001</v>
      </c>
      <c r="H346" s="20" t="s">
        <v>574</v>
      </c>
      <c r="I346" s="20" t="s">
        <v>222</v>
      </c>
      <c r="J346" s="20"/>
      <c r="K346" s="21">
        <v>1.86</v>
      </c>
      <c r="L346" s="20" t="s">
        <v>208</v>
      </c>
      <c r="M346" s="42">
        <v>4.3299999999999998E-2</v>
      </c>
      <c r="N346" s="23">
        <v>3.6299999999999999E-2</v>
      </c>
      <c r="O346" s="22">
        <v>14249246.15</v>
      </c>
      <c r="P346" s="33">
        <v>93.9</v>
      </c>
      <c r="Q346" s="33">
        <v>0</v>
      </c>
      <c r="R346" s="22">
        <v>13380.04</v>
      </c>
      <c r="S346" s="34">
        <v>3.44E-2</v>
      </c>
      <c r="T346" s="23">
        <v>1.833849539876738E-3</v>
      </c>
      <c r="U346" s="23">
        <v>2.9999999999999997E-4</v>
      </c>
      <c r="Z346" s="22"/>
    </row>
    <row r="347" spans="2:26" s="33" customFormat="1">
      <c r="B347" s="20" t="s">
        <v>355</v>
      </c>
      <c r="C347" s="21">
        <v>1142488</v>
      </c>
      <c r="D347" s="20" t="s">
        <v>211</v>
      </c>
      <c r="E347" s="20"/>
      <c r="F347" s="20">
        <v>515060044</v>
      </c>
      <c r="G347" s="20" t="s">
        <v>349</v>
      </c>
      <c r="H347" s="20" t="s">
        <v>581</v>
      </c>
      <c r="I347" s="20"/>
      <c r="J347" s="20"/>
      <c r="K347" s="21">
        <v>1.08</v>
      </c>
      <c r="L347" s="20" t="s">
        <v>208</v>
      </c>
      <c r="M347" s="42">
        <v>0.02</v>
      </c>
      <c r="N347" s="23">
        <v>5.0700000000000002E-2</v>
      </c>
      <c r="O347" s="22">
        <v>13500</v>
      </c>
      <c r="P347" s="33">
        <v>105.91</v>
      </c>
      <c r="Q347" s="33">
        <v>0</v>
      </c>
      <c r="R347" s="22">
        <v>14.3</v>
      </c>
      <c r="S347" s="34">
        <v>0</v>
      </c>
      <c r="T347" s="23">
        <v>1.9599379688130493E-6</v>
      </c>
      <c r="U347" s="23">
        <v>2.9999999999999997E-4</v>
      </c>
      <c r="Z347" s="22"/>
    </row>
    <row r="348" spans="2:26" s="33" customFormat="1">
      <c r="B348" s="20" t="s">
        <v>691</v>
      </c>
      <c r="C348" s="21">
        <v>1143593</v>
      </c>
      <c r="D348" s="20" t="s">
        <v>211</v>
      </c>
      <c r="E348" s="20"/>
      <c r="F348" s="20">
        <v>515334662</v>
      </c>
      <c r="G348" s="20" t="s">
        <v>349</v>
      </c>
      <c r="H348" s="20" t="s">
        <v>578</v>
      </c>
      <c r="I348" s="20" t="s">
        <v>224</v>
      </c>
      <c r="J348" s="20"/>
      <c r="K348" s="21">
        <v>4.6399999999999997</v>
      </c>
      <c r="L348" s="20" t="s">
        <v>208</v>
      </c>
      <c r="M348" s="42">
        <v>4.6899999999999997E-2</v>
      </c>
      <c r="N348" s="23">
        <v>5.9200000000000003E-2</v>
      </c>
      <c r="O348" s="22">
        <v>9063.61</v>
      </c>
      <c r="P348" s="33">
        <v>90.85</v>
      </c>
      <c r="Q348" s="33">
        <v>0</v>
      </c>
      <c r="R348" s="22">
        <v>8.23</v>
      </c>
      <c r="S348" s="34">
        <v>0</v>
      </c>
      <c r="T348" s="23">
        <v>1.1279922715616361E-6</v>
      </c>
      <c r="U348" s="23">
        <v>1E-4</v>
      </c>
      <c r="Z348" s="22"/>
    </row>
    <row r="349" spans="2:26" s="33" customFormat="1">
      <c r="B349" s="20" t="s">
        <v>689</v>
      </c>
      <c r="C349" s="21">
        <v>1147479</v>
      </c>
      <c r="D349" s="20" t="s">
        <v>211</v>
      </c>
      <c r="E349" s="20"/>
      <c r="F349" s="20">
        <v>514837111</v>
      </c>
      <c r="G349" s="20" t="s">
        <v>349</v>
      </c>
      <c r="H349" s="20" t="s">
        <v>564</v>
      </c>
      <c r="I349" s="20" t="s">
        <v>224</v>
      </c>
      <c r="J349" s="20"/>
      <c r="K349" s="21">
        <v>4.18</v>
      </c>
      <c r="L349" s="20" t="s">
        <v>208</v>
      </c>
      <c r="M349" s="42">
        <v>5.4800000000000001E-2</v>
      </c>
      <c r="N349" s="23">
        <v>3.3500000000000002E-2</v>
      </c>
      <c r="O349" s="22">
        <v>583356.64</v>
      </c>
      <c r="P349" s="33">
        <v>101.59</v>
      </c>
      <c r="Q349" s="33">
        <v>0</v>
      </c>
      <c r="R349" s="22">
        <v>592.63</v>
      </c>
      <c r="S349" s="34">
        <v>2.2000000000000001E-3</v>
      </c>
      <c r="T349" s="23">
        <v>8.1225037654383039E-5</v>
      </c>
      <c r="U349" s="23">
        <v>0</v>
      </c>
      <c r="Z349" s="22"/>
    </row>
    <row r="350" spans="2:26" s="33" customFormat="1">
      <c r="B350" s="20" t="s">
        <v>690</v>
      </c>
      <c r="C350" s="21">
        <v>1155951</v>
      </c>
      <c r="D350" s="20" t="s">
        <v>211</v>
      </c>
      <c r="E350" s="20"/>
      <c r="F350" s="20">
        <v>1742</v>
      </c>
      <c r="G350" s="20" t="s">
        <v>987</v>
      </c>
      <c r="H350" s="20" t="s">
        <v>564</v>
      </c>
      <c r="I350" s="20" t="s">
        <v>224</v>
      </c>
      <c r="J350" s="20"/>
      <c r="K350" s="21">
        <v>4.87</v>
      </c>
      <c r="L350" s="20" t="s">
        <v>208</v>
      </c>
      <c r="M350" s="42">
        <v>4.2999999999999997E-2</v>
      </c>
      <c r="N350" s="23">
        <v>4.3400000000000001E-2</v>
      </c>
      <c r="O350" s="22">
        <v>76415672.109999999</v>
      </c>
      <c r="P350" s="33">
        <v>97.2</v>
      </c>
      <c r="Q350" s="33">
        <v>0</v>
      </c>
      <c r="R350" s="22">
        <v>74276.03</v>
      </c>
      <c r="S350" s="34">
        <v>5.6400000000000006E-2</v>
      </c>
      <c r="T350" s="23">
        <v>1.0180168627251546E-2</v>
      </c>
      <c r="U350" s="23">
        <v>1.6999999999999999E-3</v>
      </c>
      <c r="Z350" s="22"/>
    </row>
    <row r="351" spans="2:26" s="33" customFormat="1">
      <c r="B351" s="20" t="s">
        <v>350</v>
      </c>
      <c r="C351" s="21">
        <v>2320174</v>
      </c>
      <c r="D351" s="20" t="s">
        <v>211</v>
      </c>
      <c r="E351" s="20"/>
      <c r="F351" s="20">
        <v>550010003</v>
      </c>
      <c r="G351" s="20" t="s">
        <v>349</v>
      </c>
      <c r="H351" s="20" t="s">
        <v>569</v>
      </c>
      <c r="I351" s="20" t="s">
        <v>222</v>
      </c>
      <c r="J351" s="20"/>
      <c r="K351" s="21">
        <v>2.19</v>
      </c>
      <c r="L351" s="20" t="s">
        <v>208</v>
      </c>
      <c r="M351" s="42">
        <v>3.49E-2</v>
      </c>
      <c r="N351" s="23">
        <v>2.2700000000000001E-2</v>
      </c>
      <c r="O351" s="22">
        <v>89483679.439999998</v>
      </c>
      <c r="P351" s="33">
        <v>93.44</v>
      </c>
      <c r="Q351" s="33">
        <v>0</v>
      </c>
      <c r="R351" s="22">
        <v>83613.55</v>
      </c>
      <c r="S351" s="34">
        <v>5.9200000000000003E-2</v>
      </c>
      <c r="T351" s="23">
        <v>1.1459956038618765E-2</v>
      </c>
      <c r="U351" s="23">
        <v>1.9E-3</v>
      </c>
      <c r="Z351" s="22"/>
    </row>
    <row r="352" spans="2:26" s="33" customFormat="1">
      <c r="B352" s="20" t="s">
        <v>353</v>
      </c>
      <c r="C352" s="21">
        <v>2590396</v>
      </c>
      <c r="D352" s="20" t="s">
        <v>211</v>
      </c>
      <c r="E352" s="20"/>
      <c r="F352" s="20">
        <v>520036658</v>
      </c>
      <c r="G352" s="20" t="s">
        <v>989</v>
      </c>
      <c r="H352" s="20" t="s">
        <v>574</v>
      </c>
      <c r="I352" s="20" t="s">
        <v>222</v>
      </c>
      <c r="J352" s="20"/>
      <c r="K352" s="21">
        <v>1.45</v>
      </c>
      <c r="L352" s="20" t="s">
        <v>208</v>
      </c>
      <c r="M352" s="42">
        <v>6.7000000000000004E-2</v>
      </c>
      <c r="N352" s="23">
        <v>3.15E-2</v>
      </c>
      <c r="O352" s="22">
        <v>51552555.289999999</v>
      </c>
      <c r="P352" s="33">
        <v>88.48</v>
      </c>
      <c r="Q352" s="33">
        <v>0</v>
      </c>
      <c r="R352" s="22">
        <v>45613.7</v>
      </c>
      <c r="S352" s="34">
        <v>6.1200000000000004E-2</v>
      </c>
      <c r="T352" s="23">
        <v>6.2517498271362085E-3</v>
      </c>
      <c r="U352" s="23">
        <v>1E-3</v>
      </c>
      <c r="Z352" s="22"/>
    </row>
    <row r="353" spans="2:26" s="33" customFormat="1">
      <c r="B353" s="20" t="s">
        <v>692</v>
      </c>
      <c r="C353" s="21">
        <v>2590461</v>
      </c>
      <c r="D353" s="20" t="s">
        <v>211</v>
      </c>
      <c r="E353" s="20"/>
      <c r="F353" s="20">
        <v>520036658</v>
      </c>
      <c r="G353" s="20" t="s">
        <v>989</v>
      </c>
      <c r="H353" s="20" t="s">
        <v>574</v>
      </c>
      <c r="I353" s="20" t="s">
        <v>222</v>
      </c>
      <c r="J353" s="20"/>
      <c r="K353" s="21">
        <v>2.72</v>
      </c>
      <c r="L353" s="20" t="s">
        <v>208</v>
      </c>
      <c r="M353" s="42">
        <v>4.7E-2</v>
      </c>
      <c r="N353" s="23">
        <v>3.9699999999999999E-2</v>
      </c>
      <c r="O353" s="22">
        <v>2420652.7999999998</v>
      </c>
      <c r="P353" s="33">
        <v>92.25</v>
      </c>
      <c r="Q353" s="33">
        <v>0</v>
      </c>
      <c r="R353" s="22">
        <v>2233.0500000000002</v>
      </c>
      <c r="S353" s="34">
        <v>3.8E-3</v>
      </c>
      <c r="T353" s="23">
        <v>3.0605870498307555E-4</v>
      </c>
      <c r="U353" s="23">
        <v>1E-4</v>
      </c>
      <c r="Z353" s="22"/>
    </row>
    <row r="354" spans="2:26" s="33" customFormat="1">
      <c r="B354" s="20" t="s">
        <v>351</v>
      </c>
      <c r="C354" s="21">
        <v>4750089</v>
      </c>
      <c r="D354" s="20" t="s">
        <v>211</v>
      </c>
      <c r="E354" s="20"/>
      <c r="F354" s="20">
        <v>550013098</v>
      </c>
      <c r="G354" s="20" t="s">
        <v>349</v>
      </c>
      <c r="H354" s="20" t="s">
        <v>582</v>
      </c>
      <c r="I354" s="20" t="s">
        <v>224</v>
      </c>
      <c r="J354" s="20"/>
      <c r="K354" s="21">
        <v>0.5</v>
      </c>
      <c r="L354" s="20" t="s">
        <v>208</v>
      </c>
      <c r="M354" s="42">
        <v>4.4999999999999998E-2</v>
      </c>
      <c r="N354" s="23">
        <v>3.4099999999999998E-2</v>
      </c>
      <c r="O354" s="22">
        <v>36691948</v>
      </c>
      <c r="P354" s="33">
        <v>85.83</v>
      </c>
      <c r="Q354" s="33">
        <v>0</v>
      </c>
      <c r="R354" s="22">
        <v>31492.699999999997</v>
      </c>
      <c r="S354" s="34">
        <v>2.4299999999999999E-2</v>
      </c>
      <c r="T354" s="23">
        <v>4.3163453475831264E-3</v>
      </c>
      <c r="U354" s="23">
        <v>6.9999999999999999E-4</v>
      </c>
      <c r="Z354" s="22"/>
    </row>
    <row r="355" spans="2:26" s="33" customFormat="1">
      <c r="B355" s="20" t="s">
        <v>1126</v>
      </c>
      <c r="C355" s="21">
        <v>5760244</v>
      </c>
      <c r="D355" s="20" t="s">
        <v>211</v>
      </c>
      <c r="E355" s="20"/>
      <c r="F355" s="20">
        <v>520028010</v>
      </c>
      <c r="G355" s="20" t="s">
        <v>895</v>
      </c>
      <c r="H355" s="20" t="s">
        <v>573</v>
      </c>
      <c r="I355" s="20" t="s">
        <v>222</v>
      </c>
      <c r="J355" s="20"/>
      <c r="K355" s="21">
        <v>1.91</v>
      </c>
      <c r="L355" s="20" t="s">
        <v>208</v>
      </c>
      <c r="M355" s="42">
        <v>5.7000000000000002E-2</v>
      </c>
      <c r="N355" s="23">
        <v>2.63E-2</v>
      </c>
      <c r="O355" s="22">
        <v>21345692.120000001</v>
      </c>
      <c r="P355" s="33">
        <v>89.99</v>
      </c>
      <c r="Q355" s="33">
        <v>0</v>
      </c>
      <c r="R355" s="22">
        <v>19208.989999999998</v>
      </c>
      <c r="S355" s="34">
        <v>2.52E-2</v>
      </c>
      <c r="T355" s="23">
        <v>2.6327572617867254E-3</v>
      </c>
      <c r="U355" s="23">
        <v>4.0000000000000002E-4</v>
      </c>
      <c r="Z355" s="22"/>
    </row>
    <row r="356" spans="2:26" s="33" customFormat="1">
      <c r="B356" s="20" t="s">
        <v>1127</v>
      </c>
      <c r="C356" s="21">
        <v>6270193</v>
      </c>
      <c r="D356" s="20" t="s">
        <v>211</v>
      </c>
      <c r="E356" s="20"/>
      <c r="F356" s="20">
        <v>520025602</v>
      </c>
      <c r="G356" s="20" t="s">
        <v>327</v>
      </c>
      <c r="H356" s="20" t="s">
        <v>578</v>
      </c>
      <c r="I356" s="20" t="s">
        <v>224</v>
      </c>
      <c r="J356" s="20"/>
      <c r="K356" s="21">
        <v>2.86</v>
      </c>
      <c r="L356" s="20" t="s">
        <v>208</v>
      </c>
      <c r="M356" s="42">
        <v>3.85E-2</v>
      </c>
      <c r="N356" s="23">
        <v>2.2499999999999999E-2</v>
      </c>
      <c r="O356" s="22">
        <v>15520001.75</v>
      </c>
      <c r="P356" s="33">
        <v>94.24</v>
      </c>
      <c r="Q356" s="33">
        <v>0</v>
      </c>
      <c r="R356" s="22">
        <v>14626.05</v>
      </c>
      <c r="S356" s="34">
        <v>4.7100000000000003E-2</v>
      </c>
      <c r="T356" s="23">
        <v>2.0046259250879788E-3</v>
      </c>
      <c r="U356" s="23">
        <v>2.9999999999999997E-4</v>
      </c>
      <c r="Z356" s="22"/>
    </row>
    <row r="357" spans="2:26">
      <c r="B357" s="13" t="s">
        <v>488</v>
      </c>
      <c r="C357" s="14"/>
      <c r="D357" s="13"/>
      <c r="E357" s="13"/>
      <c r="F357" s="13"/>
      <c r="G357" s="13"/>
      <c r="H357" s="13"/>
      <c r="I357" s="13"/>
      <c r="J357" s="13"/>
      <c r="K357" s="14">
        <v>0</v>
      </c>
      <c r="L357" s="13"/>
      <c r="M357" s="43"/>
      <c r="N357" s="16">
        <v>0</v>
      </c>
      <c r="O357" s="15">
        <v>0</v>
      </c>
      <c r="R357" s="15">
        <v>0</v>
      </c>
      <c r="S357" s="18"/>
      <c r="T357" s="16">
        <v>0</v>
      </c>
      <c r="U357" s="16">
        <v>0</v>
      </c>
      <c r="Z357" s="15"/>
    </row>
    <row r="358" spans="2:26" ht="13">
      <c r="B358" s="3" t="s">
        <v>540</v>
      </c>
      <c r="C358" s="12"/>
      <c r="D358" s="3"/>
      <c r="E358" s="3"/>
      <c r="F358" s="3"/>
      <c r="G358" s="3"/>
      <c r="H358" s="3"/>
      <c r="I358" s="3"/>
      <c r="J358" s="3"/>
      <c r="K358" s="12">
        <v>6.7448403253069333</v>
      </c>
      <c r="L358" s="3"/>
      <c r="M358" s="43"/>
      <c r="N358" s="10">
        <v>0.31250796072670334</v>
      </c>
      <c r="O358" s="9">
        <v>5225640369.79</v>
      </c>
      <c r="R358" s="9">
        <v>1086168.05</v>
      </c>
      <c r="S358" s="18"/>
      <c r="T358" s="10">
        <v>0.14886867144801613</v>
      </c>
      <c r="U358" s="10">
        <v>2.437328249037626E-2</v>
      </c>
      <c r="Z358" s="9"/>
    </row>
    <row r="359" spans="2:26">
      <c r="B359" s="13" t="s">
        <v>200</v>
      </c>
      <c r="C359" s="14"/>
      <c r="D359" s="13"/>
      <c r="E359" s="13"/>
      <c r="F359" s="13"/>
      <c r="G359" s="13"/>
      <c r="H359" s="13"/>
      <c r="I359" s="13"/>
      <c r="J359" s="13"/>
      <c r="K359" s="14">
        <v>1.9426931252504265</v>
      </c>
      <c r="L359" s="13"/>
      <c r="M359" s="43"/>
      <c r="N359" s="16">
        <v>1.3427061643882134E-2</v>
      </c>
      <c r="O359" s="15">
        <v>409000</v>
      </c>
      <c r="R359" s="15">
        <v>1472.4899999999998</v>
      </c>
      <c r="S359" s="18"/>
      <c r="T359" s="16">
        <v>2.018174167620648E-4</v>
      </c>
      <c r="U359" s="16">
        <v>3.3042230191041006E-5</v>
      </c>
      <c r="Z359" s="15"/>
    </row>
    <row r="360" spans="2:26" s="33" customFormat="1">
      <c r="B360" s="20" t="s">
        <v>359</v>
      </c>
      <c r="C360" s="21" t="s">
        <v>167</v>
      </c>
      <c r="D360" s="20" t="s">
        <v>209</v>
      </c>
      <c r="E360" s="20" t="s">
        <v>238</v>
      </c>
      <c r="F360" s="20">
        <v>514914001</v>
      </c>
      <c r="G360" s="20" t="s">
        <v>358</v>
      </c>
      <c r="H360" s="20" t="s">
        <v>166</v>
      </c>
      <c r="I360" s="20" t="s">
        <v>240</v>
      </c>
      <c r="J360" s="20"/>
      <c r="K360" s="21">
        <v>2.38</v>
      </c>
      <c r="L360" s="20" t="s">
        <v>40</v>
      </c>
      <c r="M360" s="42">
        <v>5.0819999999999997E-2</v>
      </c>
      <c r="N360" s="23">
        <v>4.6399999999999997E-2</v>
      </c>
      <c r="O360" s="22">
        <v>56000</v>
      </c>
      <c r="P360" s="33">
        <v>101.13</v>
      </c>
      <c r="Q360" s="33">
        <v>0</v>
      </c>
      <c r="R360" s="22">
        <v>184.63</v>
      </c>
      <c r="S360" s="34">
        <v>1E-4</v>
      </c>
      <c r="T360" s="23">
        <v>2.5305129173563165E-5</v>
      </c>
      <c r="U360" s="23">
        <v>3.3E-3</v>
      </c>
      <c r="Z360" s="22"/>
    </row>
    <row r="361" spans="2:26" s="33" customFormat="1">
      <c r="B361" s="20" t="s">
        <v>693</v>
      </c>
      <c r="C361" s="21" t="s">
        <v>357</v>
      </c>
      <c r="D361" s="20" t="s">
        <v>237</v>
      </c>
      <c r="E361" s="20" t="s">
        <v>238</v>
      </c>
      <c r="F361" s="20">
        <v>520000472</v>
      </c>
      <c r="G361" s="20" t="s">
        <v>239</v>
      </c>
      <c r="H361" s="20" t="s">
        <v>165</v>
      </c>
      <c r="I361" s="20" t="s">
        <v>240</v>
      </c>
      <c r="J361" s="20"/>
      <c r="K361" s="21">
        <v>1.88</v>
      </c>
      <c r="L361" s="20" t="s">
        <v>40</v>
      </c>
      <c r="M361" s="42">
        <v>6.8750000000000006E-2</v>
      </c>
      <c r="N361" s="23">
        <v>8.6999999999999994E-3</v>
      </c>
      <c r="O361" s="22">
        <v>353000</v>
      </c>
      <c r="P361" s="33">
        <v>111.91</v>
      </c>
      <c r="Q361" s="33">
        <v>0</v>
      </c>
      <c r="R361" s="22">
        <v>1287.8599999999999</v>
      </c>
      <c r="S361" s="34">
        <v>5.0000000000000001E-4</v>
      </c>
      <c r="T361" s="23">
        <v>1.7651228758850163E-4</v>
      </c>
      <c r="U361" s="23">
        <v>0</v>
      </c>
      <c r="Z361" s="22"/>
    </row>
    <row r="362" spans="2:26">
      <c r="B362" s="13" t="s">
        <v>201</v>
      </c>
      <c r="C362" s="14"/>
      <c r="D362" s="13"/>
      <c r="E362" s="13"/>
      <c r="F362" s="13"/>
      <c r="G362" s="13"/>
      <c r="H362" s="13"/>
      <c r="I362" s="13"/>
      <c r="J362" s="13"/>
      <c r="K362" s="14">
        <v>6.7513593099800273</v>
      </c>
      <c r="L362" s="13"/>
      <c r="M362" s="43"/>
      <c r="N362" s="16">
        <v>0.31291396739745114</v>
      </c>
      <c r="O362" s="15">
        <v>5225231369.79</v>
      </c>
      <c r="R362" s="15">
        <v>1084695.5599999998</v>
      </c>
      <c r="S362" s="18"/>
      <c r="T362" s="16">
        <v>0.14866685403125404</v>
      </c>
      <c r="U362" s="16">
        <v>2.4340240260185216E-2</v>
      </c>
      <c r="Z362" s="15"/>
    </row>
    <row r="363" spans="2:26" s="33" customFormat="1">
      <c r="B363" s="33" t="s">
        <v>1129</v>
      </c>
      <c r="C363" s="33" t="s">
        <v>1128</v>
      </c>
      <c r="D363" s="33" t="s">
        <v>209</v>
      </c>
      <c r="E363" s="33" t="s">
        <v>238</v>
      </c>
      <c r="G363" s="33" t="s">
        <v>366</v>
      </c>
      <c r="H363" s="33" t="s">
        <v>161</v>
      </c>
      <c r="I363" s="33" t="s">
        <v>240</v>
      </c>
      <c r="K363" s="33">
        <v>4.79</v>
      </c>
      <c r="L363" s="33" t="s">
        <v>40</v>
      </c>
      <c r="M363" s="42">
        <v>2.4500000000000001E-2</v>
      </c>
      <c r="N363" s="33">
        <v>1.1599999999999999E-2</v>
      </c>
      <c r="O363" s="33">
        <v>100000</v>
      </c>
      <c r="P363" s="33">
        <v>107.35</v>
      </c>
      <c r="Q363" s="33">
        <v>0</v>
      </c>
      <c r="R363" s="33">
        <v>349.98</v>
      </c>
      <c r="S363" s="34">
        <v>0</v>
      </c>
      <c r="T363" s="23">
        <v>4.7967768554209162E-5</v>
      </c>
      <c r="U363" s="23">
        <v>6.1999999999999998E-3</v>
      </c>
    </row>
    <row r="364" spans="2:26" s="33" customFormat="1">
      <c r="B364" s="33" t="s">
        <v>1131</v>
      </c>
      <c r="C364" s="33" t="s">
        <v>1130</v>
      </c>
      <c r="D364" s="33" t="s">
        <v>244</v>
      </c>
      <c r="E364" s="33" t="s">
        <v>238</v>
      </c>
      <c r="G364" s="33" t="s">
        <v>358</v>
      </c>
      <c r="H364" s="33" t="s">
        <v>165</v>
      </c>
      <c r="I364" s="33" t="s">
        <v>240</v>
      </c>
      <c r="K364" s="33">
        <v>7.29</v>
      </c>
      <c r="L364" s="33" t="s">
        <v>40</v>
      </c>
      <c r="M364" s="42">
        <v>4.8750000000000002E-2</v>
      </c>
      <c r="N364" s="33">
        <v>3.73E-2</v>
      </c>
      <c r="O364" s="33">
        <v>10518000</v>
      </c>
      <c r="P364" s="33">
        <v>109.71</v>
      </c>
      <c r="Q364" s="33">
        <v>0</v>
      </c>
      <c r="R364" s="33">
        <v>37617.54</v>
      </c>
      <c r="S364" s="34">
        <v>4.1999999999999997E-3</v>
      </c>
      <c r="T364" s="23">
        <v>5.1558073384156394E-3</v>
      </c>
      <c r="U364" s="23">
        <v>8.9999999999999998E-4</v>
      </c>
    </row>
    <row r="365" spans="2:26" s="33" customFormat="1">
      <c r="B365" s="33" t="s">
        <v>1133</v>
      </c>
      <c r="C365" s="33" t="s">
        <v>1132</v>
      </c>
      <c r="D365" s="33" t="s">
        <v>244</v>
      </c>
      <c r="E365" s="33" t="s">
        <v>238</v>
      </c>
      <c r="G365" s="33" t="s">
        <v>361</v>
      </c>
      <c r="H365" s="33" t="s">
        <v>162</v>
      </c>
      <c r="I365" s="33" t="s">
        <v>240</v>
      </c>
      <c r="K365" s="33">
        <v>2.62</v>
      </c>
      <c r="L365" s="33" t="s">
        <v>40</v>
      </c>
      <c r="M365" s="42">
        <v>0.04</v>
      </c>
      <c r="N365" s="33">
        <v>6.7000000000000002E-3</v>
      </c>
      <c r="O365" s="33">
        <v>3000</v>
      </c>
      <c r="P365" s="33">
        <v>110.05</v>
      </c>
      <c r="Q365" s="33">
        <v>0</v>
      </c>
      <c r="R365" s="33">
        <v>10.76</v>
      </c>
      <c r="S365" s="34">
        <v>0</v>
      </c>
      <c r="T365" s="23">
        <v>1.4747505275824064E-6</v>
      </c>
      <c r="U365" s="23">
        <v>2.0000000000000001E-4</v>
      </c>
    </row>
    <row r="366" spans="2:26" s="33" customFormat="1">
      <c r="B366" s="33" t="s">
        <v>1135</v>
      </c>
      <c r="C366" s="33" t="s">
        <v>1134</v>
      </c>
      <c r="D366" s="33" t="s">
        <v>363</v>
      </c>
      <c r="E366" s="33" t="s">
        <v>238</v>
      </c>
      <c r="G366" s="33" t="s">
        <v>361</v>
      </c>
      <c r="H366" s="33" t="s">
        <v>586</v>
      </c>
      <c r="I366" s="33" t="s">
        <v>240</v>
      </c>
      <c r="K366" s="33">
        <v>2.06</v>
      </c>
      <c r="L366" s="33" t="s">
        <v>40</v>
      </c>
      <c r="M366" s="42">
        <v>7.7499999999999999E-2</v>
      </c>
      <c r="N366" s="33">
        <v>3.0099999999999998E-2</v>
      </c>
      <c r="O366" s="33">
        <v>10024000</v>
      </c>
      <c r="P366" s="33">
        <v>110.49</v>
      </c>
      <c r="Q366" s="33">
        <v>0</v>
      </c>
      <c r="R366" s="33">
        <v>36104.69</v>
      </c>
      <c r="S366" s="34">
        <v>4.0000000000000001E-3</v>
      </c>
      <c r="T366" s="23">
        <v>4.9484582365891478E-3</v>
      </c>
      <c r="U366" s="23">
        <v>8.0000000000000004E-4</v>
      </c>
    </row>
    <row r="367" spans="2:26" s="33" customFormat="1">
      <c r="B367" s="33" t="s">
        <v>1137</v>
      </c>
      <c r="C367" s="33" t="s">
        <v>1136</v>
      </c>
      <c r="D367" s="33" t="s">
        <v>244</v>
      </c>
      <c r="E367" s="33" t="s">
        <v>238</v>
      </c>
      <c r="G367" s="33" t="s">
        <v>716</v>
      </c>
      <c r="H367" s="33" t="s">
        <v>166</v>
      </c>
      <c r="I367" s="33" t="s">
        <v>240</v>
      </c>
      <c r="K367" s="33">
        <v>7.31</v>
      </c>
      <c r="L367" s="33" t="s">
        <v>40</v>
      </c>
      <c r="M367" s="42">
        <v>5.1499999999999997E-2</v>
      </c>
      <c r="N367" s="33">
        <v>2.8000000000000001E-2</v>
      </c>
      <c r="O367" s="33">
        <v>9446000</v>
      </c>
      <c r="P367" s="33">
        <v>119.27</v>
      </c>
      <c r="Q367" s="33">
        <v>0</v>
      </c>
      <c r="R367" s="33">
        <v>36728.33</v>
      </c>
      <c r="S367" s="34">
        <v>2.0999999999999999E-3</v>
      </c>
      <c r="T367" s="23">
        <v>5.0339334614052716E-3</v>
      </c>
      <c r="U367" s="23">
        <v>8.0000000000000004E-4</v>
      </c>
    </row>
    <row r="368" spans="2:26" s="33" customFormat="1">
      <c r="B368" s="33" t="s">
        <v>1139</v>
      </c>
      <c r="C368" s="33" t="s">
        <v>1138</v>
      </c>
      <c r="D368" s="33" t="s">
        <v>209</v>
      </c>
      <c r="E368" s="33" t="s">
        <v>238</v>
      </c>
      <c r="G368" s="33" t="s">
        <v>724</v>
      </c>
      <c r="H368" s="33" t="s">
        <v>166</v>
      </c>
      <c r="I368" s="33" t="s">
        <v>240</v>
      </c>
      <c r="K368" s="33">
        <v>9.08</v>
      </c>
      <c r="L368" s="33" t="s">
        <v>40</v>
      </c>
      <c r="M368" s="42">
        <v>4.2999999999999997E-2</v>
      </c>
      <c r="N368" s="33">
        <v>2.86E-2</v>
      </c>
      <c r="O368" s="33">
        <v>4468000</v>
      </c>
      <c r="P368" s="33">
        <v>114.35</v>
      </c>
      <c r="Q368" s="33">
        <v>0</v>
      </c>
      <c r="R368" s="33">
        <v>16656.3</v>
      </c>
      <c r="S368" s="34">
        <v>2.2000000000000001E-3</v>
      </c>
      <c r="T368" s="23">
        <v>2.2828891461497058E-3</v>
      </c>
      <c r="U368" s="23">
        <v>4.0000000000000002E-4</v>
      </c>
    </row>
    <row r="369" spans="2:21" s="33" customFormat="1">
      <c r="B369" s="33" t="s">
        <v>1141</v>
      </c>
      <c r="C369" s="33" t="s">
        <v>1140</v>
      </c>
      <c r="D369" s="33" t="s">
        <v>209</v>
      </c>
      <c r="E369" s="33" t="s">
        <v>238</v>
      </c>
      <c r="G369" s="33" t="s">
        <v>724</v>
      </c>
      <c r="H369" s="33" t="s">
        <v>166</v>
      </c>
      <c r="I369" s="33" t="s">
        <v>240</v>
      </c>
      <c r="K369" s="33">
        <v>4.12</v>
      </c>
      <c r="L369" s="33" t="s">
        <v>40</v>
      </c>
      <c r="M369" s="42">
        <v>3.15E-2</v>
      </c>
      <c r="N369" s="33">
        <v>1.43E-2</v>
      </c>
      <c r="O369" s="33">
        <v>1069000</v>
      </c>
      <c r="P369" s="33">
        <v>107.67</v>
      </c>
      <c r="Q369" s="33">
        <v>0</v>
      </c>
      <c r="R369" s="33">
        <v>3752.2</v>
      </c>
      <c r="S369" s="34">
        <v>5.0000000000000001E-4</v>
      </c>
      <c r="T369" s="23">
        <v>5.1427127598463798E-4</v>
      </c>
      <c r="U369" s="23">
        <v>1E-4</v>
      </c>
    </row>
    <row r="370" spans="2:21" s="33" customFormat="1">
      <c r="B370" s="33" t="s">
        <v>1143</v>
      </c>
      <c r="C370" s="33" t="s">
        <v>1142</v>
      </c>
      <c r="D370" s="33" t="s">
        <v>209</v>
      </c>
      <c r="E370" s="33" t="s">
        <v>238</v>
      </c>
      <c r="G370" s="33" t="s">
        <v>243</v>
      </c>
      <c r="H370" s="33" t="s">
        <v>1144</v>
      </c>
      <c r="I370" s="33" t="s">
        <v>976</v>
      </c>
      <c r="K370" s="33">
        <v>7.5</v>
      </c>
      <c r="L370" s="33" t="s">
        <v>40</v>
      </c>
      <c r="M370" s="42">
        <v>4.4999999999999998E-2</v>
      </c>
      <c r="N370" s="33">
        <v>3.9699999999999999E-2</v>
      </c>
      <c r="O370" s="33">
        <v>9626000</v>
      </c>
      <c r="P370" s="33">
        <v>105.99</v>
      </c>
      <c r="Q370" s="33">
        <v>0</v>
      </c>
      <c r="R370" s="33">
        <v>33259.370000000003</v>
      </c>
      <c r="S370" s="34">
        <v>3.5000000000000001E-3</v>
      </c>
      <c r="T370" s="23">
        <v>4.5584826630630541E-3</v>
      </c>
      <c r="U370" s="23">
        <v>8.0000000000000004E-4</v>
      </c>
    </row>
    <row r="371" spans="2:21" s="33" customFormat="1">
      <c r="B371" s="33" t="s">
        <v>1146</v>
      </c>
      <c r="C371" s="33" t="s">
        <v>1145</v>
      </c>
      <c r="D371" s="33" t="s">
        <v>209</v>
      </c>
      <c r="E371" s="33" t="s">
        <v>238</v>
      </c>
      <c r="G371" s="33" t="s">
        <v>721</v>
      </c>
      <c r="H371" s="33" t="s">
        <v>1147</v>
      </c>
      <c r="I371" s="33" t="s">
        <v>976</v>
      </c>
      <c r="K371" s="33">
        <v>7.16</v>
      </c>
      <c r="L371" s="33" t="s">
        <v>40</v>
      </c>
      <c r="M371" s="42">
        <v>4.6249999999999999E-2</v>
      </c>
      <c r="N371" s="33">
        <v>3.2899999999999999E-2</v>
      </c>
      <c r="O371" s="33">
        <v>9164000</v>
      </c>
      <c r="P371" s="33">
        <v>110.16</v>
      </c>
      <c r="Q371" s="33">
        <v>0</v>
      </c>
      <c r="R371" s="33">
        <v>32911.160000000003</v>
      </c>
      <c r="S371" s="34">
        <v>2.5999999999999999E-3</v>
      </c>
      <c r="T371" s="23">
        <v>4.5107574882294601E-3</v>
      </c>
      <c r="U371" s="23">
        <v>6.9999999999999999E-4</v>
      </c>
    </row>
    <row r="372" spans="2:21" s="33" customFormat="1">
      <c r="B372" s="33" t="s">
        <v>1149</v>
      </c>
      <c r="C372" s="33" t="s">
        <v>1148</v>
      </c>
      <c r="D372" s="33" t="s">
        <v>244</v>
      </c>
      <c r="E372" s="33" t="s">
        <v>238</v>
      </c>
      <c r="G372" s="33" t="s">
        <v>1150</v>
      </c>
      <c r="H372" s="33" t="s">
        <v>565</v>
      </c>
      <c r="I372" s="33" t="s">
        <v>976</v>
      </c>
      <c r="K372" s="33">
        <v>1.7</v>
      </c>
      <c r="L372" s="33" t="s">
        <v>40</v>
      </c>
      <c r="M372" s="42">
        <v>8.5000000000000006E-2</v>
      </c>
      <c r="N372" s="33">
        <v>1.9400000000000001E-2</v>
      </c>
      <c r="O372" s="33">
        <v>5832000</v>
      </c>
      <c r="P372" s="33">
        <v>113.25</v>
      </c>
      <c r="Q372" s="33">
        <v>0</v>
      </c>
      <c r="R372" s="33">
        <v>21531.39</v>
      </c>
      <c r="S372" s="34">
        <v>1.6999999999999999E-3</v>
      </c>
      <c r="T372" s="23">
        <v>2.9510621526099021E-3</v>
      </c>
      <c r="U372" s="23">
        <v>5.0000000000000001E-4</v>
      </c>
    </row>
    <row r="373" spans="2:21" s="33" customFormat="1">
      <c r="B373" s="33" t="s">
        <v>1152</v>
      </c>
      <c r="C373" s="33" t="s">
        <v>1151</v>
      </c>
      <c r="D373" s="33" t="s">
        <v>244</v>
      </c>
      <c r="E373" s="33" t="s">
        <v>238</v>
      </c>
      <c r="G373" s="33" t="s">
        <v>1150</v>
      </c>
      <c r="H373" s="33" t="s">
        <v>565</v>
      </c>
      <c r="I373" s="33" t="s">
        <v>976</v>
      </c>
      <c r="K373" s="33">
        <v>3.32</v>
      </c>
      <c r="L373" s="33" t="s">
        <v>40</v>
      </c>
      <c r="M373" s="42">
        <v>0.09</v>
      </c>
      <c r="N373" s="33">
        <v>2.5999999999999999E-2</v>
      </c>
      <c r="O373" s="33">
        <v>5808000</v>
      </c>
      <c r="P373" s="33">
        <v>124.83</v>
      </c>
      <c r="Q373" s="33">
        <v>0</v>
      </c>
      <c r="R373" s="33">
        <v>23634.65</v>
      </c>
      <c r="S373" s="34">
        <v>1.6999999999999999E-3</v>
      </c>
      <c r="T373" s="23">
        <v>3.2393320220005131E-3</v>
      </c>
      <c r="U373" s="23">
        <v>5.0000000000000001E-4</v>
      </c>
    </row>
    <row r="374" spans="2:21" s="33" customFormat="1">
      <c r="B374" s="33" t="s">
        <v>1154</v>
      </c>
      <c r="C374" s="33" t="s">
        <v>1153</v>
      </c>
      <c r="D374" s="33" t="s">
        <v>244</v>
      </c>
      <c r="E374" s="33" t="s">
        <v>238</v>
      </c>
      <c r="G374" s="33" t="s">
        <v>1150</v>
      </c>
      <c r="H374" s="33" t="s">
        <v>584</v>
      </c>
      <c r="I374" s="33" t="s">
        <v>976</v>
      </c>
      <c r="K374" s="33">
        <v>3.5</v>
      </c>
      <c r="L374" s="33" t="s">
        <v>40</v>
      </c>
      <c r="M374" s="42">
        <v>0.04</v>
      </c>
      <c r="N374" s="33">
        <v>1.2999999999999999E-2</v>
      </c>
      <c r="O374" s="33">
        <v>3000</v>
      </c>
      <c r="P374" s="33">
        <v>110.86</v>
      </c>
      <c r="Q374" s="33">
        <v>0</v>
      </c>
      <c r="R374" s="33">
        <v>10.84</v>
      </c>
      <c r="S374" s="34">
        <v>0</v>
      </c>
      <c r="T374" s="23">
        <v>1.4857152155198221E-6</v>
      </c>
      <c r="U374" s="23">
        <v>2.0000000000000001E-4</v>
      </c>
    </row>
    <row r="375" spans="2:21" s="33" customFormat="1">
      <c r="B375" s="33" t="s">
        <v>1156</v>
      </c>
      <c r="C375" s="33" t="s">
        <v>1155</v>
      </c>
      <c r="D375" s="33" t="s">
        <v>360</v>
      </c>
      <c r="E375" s="33" t="s">
        <v>238</v>
      </c>
      <c r="G375" s="33" t="s">
        <v>361</v>
      </c>
      <c r="H375" s="33" t="s">
        <v>584</v>
      </c>
      <c r="I375" s="33" t="s">
        <v>976</v>
      </c>
      <c r="K375" s="33">
        <v>2.93</v>
      </c>
      <c r="L375" s="33" t="s">
        <v>40</v>
      </c>
      <c r="M375" s="42">
        <v>6.3750000000000001E-2</v>
      </c>
      <c r="N375" s="33">
        <v>2.8799999999999999E-2</v>
      </c>
      <c r="O375" s="33">
        <v>9505000</v>
      </c>
      <c r="P375" s="33">
        <v>112.52</v>
      </c>
      <c r="Q375" s="33">
        <v>0</v>
      </c>
      <c r="R375" s="33">
        <v>34866.239999999998</v>
      </c>
      <c r="S375" s="34">
        <v>4.1999999999999997E-3</v>
      </c>
      <c r="T375" s="23">
        <v>4.778718014387992E-3</v>
      </c>
      <c r="U375" s="23">
        <v>8.0000000000000004E-4</v>
      </c>
    </row>
    <row r="376" spans="2:21" s="33" customFormat="1">
      <c r="B376" s="33" t="s">
        <v>1158</v>
      </c>
      <c r="C376" s="33" t="s">
        <v>1157</v>
      </c>
      <c r="D376" s="33" t="s">
        <v>363</v>
      </c>
      <c r="E376" s="33" t="s">
        <v>238</v>
      </c>
      <c r="G376" s="33" t="s">
        <v>243</v>
      </c>
      <c r="H376" s="33" t="s">
        <v>158</v>
      </c>
      <c r="I376" s="33" t="s">
        <v>240</v>
      </c>
      <c r="K376" s="33">
        <v>3.41</v>
      </c>
      <c r="L376" s="33" t="s">
        <v>40</v>
      </c>
      <c r="M376" s="42">
        <v>6.3E-2</v>
      </c>
      <c r="N376" s="33">
        <v>9.9999000000000002</v>
      </c>
      <c r="O376" s="33">
        <v>676950000</v>
      </c>
      <c r="P376" s="33">
        <v>1.4</v>
      </c>
      <c r="Q376" s="33">
        <v>0</v>
      </c>
      <c r="R376" s="33">
        <v>30871.72</v>
      </c>
      <c r="S376" s="34">
        <v>1.18E-2</v>
      </c>
      <c r="T376" s="23">
        <v>4.2312346986409224E-3</v>
      </c>
      <c r="U376" s="23">
        <v>6.9999999999999999E-4</v>
      </c>
    </row>
    <row r="377" spans="2:21" s="33" customFormat="1">
      <c r="B377" s="33" t="s">
        <v>1160</v>
      </c>
      <c r="C377" s="33" t="s">
        <v>1159</v>
      </c>
      <c r="D377" s="33" t="s">
        <v>209</v>
      </c>
      <c r="E377" s="33" t="s">
        <v>238</v>
      </c>
      <c r="G377" s="33" t="s">
        <v>243</v>
      </c>
      <c r="H377" s="33" t="s">
        <v>202</v>
      </c>
      <c r="I377" s="33" t="s">
        <v>240</v>
      </c>
      <c r="K377" s="33">
        <v>8.15</v>
      </c>
      <c r="L377" s="33" t="s">
        <v>40</v>
      </c>
      <c r="M377" s="42">
        <v>3.875E-2</v>
      </c>
      <c r="N377" s="33">
        <v>3.4200000000000001E-2</v>
      </c>
      <c r="O377" s="33">
        <v>9735000</v>
      </c>
      <c r="P377" s="33">
        <v>104.55</v>
      </c>
      <c r="Q377" s="33">
        <v>0</v>
      </c>
      <c r="R377" s="33">
        <v>33180.93</v>
      </c>
      <c r="S377" s="34">
        <v>9.7000000000000003E-3</v>
      </c>
      <c r="T377" s="23">
        <v>4.547731786540418E-3</v>
      </c>
      <c r="U377" s="23">
        <v>8.0000000000000004E-4</v>
      </c>
    </row>
    <row r="378" spans="2:21" s="33" customFormat="1">
      <c r="B378" s="33" t="s">
        <v>1162</v>
      </c>
      <c r="C378" s="33" t="s">
        <v>1161</v>
      </c>
      <c r="D378" s="33" t="s">
        <v>209</v>
      </c>
      <c r="E378" s="33" t="s">
        <v>238</v>
      </c>
      <c r="G378" s="33" t="s">
        <v>366</v>
      </c>
      <c r="H378" s="33" t="s">
        <v>1163</v>
      </c>
      <c r="I378" s="33" t="s">
        <v>976</v>
      </c>
      <c r="K378" s="33">
        <v>4.42</v>
      </c>
      <c r="L378" s="33" t="s">
        <v>40</v>
      </c>
      <c r="M378" s="42">
        <v>3.5000000000000003E-2</v>
      </c>
      <c r="N378" s="33">
        <v>2.8299999999999999E-2</v>
      </c>
      <c r="O378" s="33">
        <v>2166000</v>
      </c>
      <c r="P378" s="33">
        <v>103.99</v>
      </c>
      <c r="Q378" s="33">
        <v>0</v>
      </c>
      <c r="R378" s="33">
        <v>7343.22</v>
      </c>
      <c r="S378" s="34">
        <v>1.6000000000000001E-3</v>
      </c>
      <c r="T378" s="23">
        <v>1.0064514469473678E-3</v>
      </c>
      <c r="U378" s="23">
        <v>2.0000000000000001E-4</v>
      </c>
    </row>
    <row r="379" spans="2:21" s="33" customFormat="1">
      <c r="B379" s="33" t="s">
        <v>1165</v>
      </c>
      <c r="C379" s="33" t="s">
        <v>1164</v>
      </c>
      <c r="D379" s="33" t="s">
        <v>244</v>
      </c>
      <c r="E379" s="33" t="s">
        <v>238</v>
      </c>
      <c r="G379" s="33" t="s">
        <v>365</v>
      </c>
      <c r="H379" s="33" t="s">
        <v>168</v>
      </c>
      <c r="I379" s="33" t="s">
        <v>240</v>
      </c>
      <c r="K379" s="33">
        <v>5.03</v>
      </c>
      <c r="L379" s="33" t="s">
        <v>40</v>
      </c>
      <c r="M379" s="42">
        <v>5.5E-2</v>
      </c>
      <c r="N379" s="33">
        <v>4.36E-2</v>
      </c>
      <c r="O379" s="33">
        <v>6064000</v>
      </c>
      <c r="P379" s="33">
        <v>108.18</v>
      </c>
      <c r="Q379" s="33">
        <v>0</v>
      </c>
      <c r="R379" s="33">
        <v>21384.92</v>
      </c>
      <c r="S379" s="34">
        <v>6.1000000000000004E-3</v>
      </c>
      <c r="T379" s="23">
        <v>2.9309871795824859E-3</v>
      </c>
      <c r="U379" s="23">
        <v>5.0000000000000001E-4</v>
      </c>
    </row>
    <row r="380" spans="2:21" s="33" customFormat="1">
      <c r="B380" s="33" t="s">
        <v>1165</v>
      </c>
      <c r="C380" s="33" t="s">
        <v>1166</v>
      </c>
      <c r="D380" s="33" t="s">
        <v>244</v>
      </c>
      <c r="E380" s="33" t="s">
        <v>238</v>
      </c>
      <c r="G380" s="33" t="s">
        <v>239</v>
      </c>
      <c r="H380" s="33" t="s">
        <v>166</v>
      </c>
      <c r="I380" s="33" t="s">
        <v>240</v>
      </c>
      <c r="K380" s="33">
        <v>5.71</v>
      </c>
      <c r="L380" s="33" t="s">
        <v>40</v>
      </c>
      <c r="M380" s="42">
        <v>3.875E-2</v>
      </c>
      <c r="N380" s="33">
        <v>2.9700000000000001E-2</v>
      </c>
      <c r="O380" s="33">
        <v>1150000</v>
      </c>
      <c r="P380" s="33">
        <v>105.81</v>
      </c>
      <c r="Q380" s="33">
        <v>0</v>
      </c>
      <c r="R380" s="33">
        <v>3966.65</v>
      </c>
      <c r="S380" s="34">
        <v>1.5E-3</v>
      </c>
      <c r="T380" s="23">
        <v>5.4366349258687288E-4</v>
      </c>
      <c r="U380" s="23">
        <v>1E-4</v>
      </c>
    </row>
    <row r="381" spans="2:21" s="33" customFormat="1">
      <c r="B381" s="33" t="s">
        <v>1168</v>
      </c>
      <c r="C381" s="33" t="s">
        <v>1167</v>
      </c>
      <c r="D381" s="33" t="s">
        <v>209</v>
      </c>
      <c r="E381" s="33" t="s">
        <v>238</v>
      </c>
      <c r="G381" s="33" t="s">
        <v>356</v>
      </c>
      <c r="H381" s="33" t="s">
        <v>202</v>
      </c>
      <c r="I381" s="33" t="s">
        <v>240</v>
      </c>
      <c r="K381" s="33">
        <v>17.239999999999998</v>
      </c>
      <c r="L381" s="33" t="s">
        <v>40</v>
      </c>
      <c r="M381" s="42">
        <v>4.1250000000000002E-2</v>
      </c>
      <c r="N381" s="33">
        <v>4.1799999999999997E-2</v>
      </c>
      <c r="O381" s="33">
        <v>8738000</v>
      </c>
      <c r="P381" s="33">
        <v>100.09</v>
      </c>
      <c r="Q381" s="33">
        <v>0</v>
      </c>
      <c r="R381" s="33">
        <v>28510.35</v>
      </c>
      <c r="S381" s="34">
        <v>8.6999999999999994E-3</v>
      </c>
      <c r="T381" s="23">
        <v>3.9075886342062318E-3</v>
      </c>
      <c r="U381" s="23">
        <v>5.9999999999999995E-4</v>
      </c>
    </row>
    <row r="382" spans="2:21" s="33" customFormat="1">
      <c r="B382" s="33" t="s">
        <v>1170</v>
      </c>
      <c r="C382" s="33" t="s">
        <v>1169</v>
      </c>
      <c r="D382" s="33" t="s">
        <v>209</v>
      </c>
      <c r="E382" s="33" t="s">
        <v>238</v>
      </c>
      <c r="G382" s="33" t="s">
        <v>361</v>
      </c>
      <c r="H382" s="33" t="s">
        <v>168</v>
      </c>
      <c r="I382" s="33" t="s">
        <v>240</v>
      </c>
      <c r="K382" s="33">
        <v>2.2999999999999998</v>
      </c>
      <c r="L382" s="33" t="s">
        <v>40</v>
      </c>
      <c r="M382" s="42">
        <v>7.8750000000000001E-2</v>
      </c>
      <c r="N382" s="33">
        <v>2.8199999999999999E-2</v>
      </c>
      <c r="O382" s="33">
        <v>9492000</v>
      </c>
      <c r="P382" s="33">
        <v>112.28</v>
      </c>
      <c r="Q382" s="33">
        <v>0</v>
      </c>
      <c r="R382" s="33">
        <v>34743.68</v>
      </c>
      <c r="S382" s="34">
        <v>5.4000000000000003E-3</v>
      </c>
      <c r="T382" s="23">
        <v>4.761920112467872E-3</v>
      </c>
      <c r="U382" s="23">
        <v>8.0000000000000004E-4</v>
      </c>
    </row>
    <row r="383" spans="2:21" s="33" customFormat="1">
      <c r="B383" s="33" t="s">
        <v>1172</v>
      </c>
      <c r="C383" s="33" t="s">
        <v>1171</v>
      </c>
      <c r="D383" s="33" t="s">
        <v>209</v>
      </c>
      <c r="E383" s="33" t="s">
        <v>238</v>
      </c>
      <c r="G383" s="33" t="s">
        <v>358</v>
      </c>
      <c r="H383" s="33" t="s">
        <v>204</v>
      </c>
      <c r="I383" s="33" t="s">
        <v>240</v>
      </c>
      <c r="K383" s="33">
        <v>2.61</v>
      </c>
      <c r="L383" s="33" t="s">
        <v>40</v>
      </c>
      <c r="M383" s="42">
        <v>9.375E-2</v>
      </c>
      <c r="N383" s="33">
        <v>8.1100000000000005E-2</v>
      </c>
      <c r="O383" s="33">
        <v>4843000</v>
      </c>
      <c r="P383" s="33">
        <v>108.07</v>
      </c>
      <c r="Q383" s="33">
        <v>0</v>
      </c>
      <c r="R383" s="33">
        <v>17061.79</v>
      </c>
      <c r="S383" s="34">
        <v>9.7000000000000003E-3</v>
      </c>
      <c r="T383" s="23">
        <v>2.3384650375464894E-3</v>
      </c>
      <c r="U383" s="23">
        <v>4.0000000000000002E-4</v>
      </c>
    </row>
    <row r="384" spans="2:21" s="33" customFormat="1">
      <c r="B384" s="33" t="s">
        <v>1174</v>
      </c>
      <c r="C384" s="33" t="s">
        <v>1173</v>
      </c>
      <c r="D384" s="33" t="s">
        <v>209</v>
      </c>
      <c r="E384" s="33" t="s">
        <v>238</v>
      </c>
      <c r="G384" s="33" t="s">
        <v>243</v>
      </c>
      <c r="H384" s="33" t="s">
        <v>203</v>
      </c>
      <c r="I384" s="33" t="s">
        <v>240</v>
      </c>
      <c r="K384" s="33">
        <v>3.67</v>
      </c>
      <c r="L384" s="33" t="s">
        <v>40</v>
      </c>
      <c r="M384" s="42">
        <v>7.2499999999999995E-2</v>
      </c>
      <c r="N384" s="33">
        <v>3.8300000000000001E-2</v>
      </c>
      <c r="O384" s="33">
        <v>7290000</v>
      </c>
      <c r="P384" s="33">
        <v>115.46</v>
      </c>
      <c r="Q384" s="33">
        <v>0</v>
      </c>
      <c r="R384" s="33">
        <v>27438.46</v>
      </c>
      <c r="S384" s="34">
        <v>4.8999999999999998E-3</v>
      </c>
      <c r="T384" s="23">
        <v>3.7606768922907761E-3</v>
      </c>
      <c r="U384" s="23">
        <v>5.9999999999999995E-4</v>
      </c>
    </row>
    <row r="385" spans="2:21" s="33" customFormat="1">
      <c r="B385" s="33" t="s">
        <v>1176</v>
      </c>
      <c r="C385" s="33" t="s">
        <v>1175</v>
      </c>
      <c r="D385" s="33" t="s">
        <v>422</v>
      </c>
      <c r="E385" s="33" t="s">
        <v>238</v>
      </c>
      <c r="G385" s="33" t="s">
        <v>724</v>
      </c>
      <c r="H385" s="33" t="s">
        <v>166</v>
      </c>
      <c r="I385" s="33" t="s">
        <v>240</v>
      </c>
      <c r="K385" s="33">
        <v>9.6199999999999992</v>
      </c>
      <c r="L385" s="33" t="s">
        <v>40</v>
      </c>
      <c r="M385" s="42">
        <v>3.4189999999999998E-2</v>
      </c>
      <c r="N385" s="33">
        <v>2.9000000000000001E-2</v>
      </c>
      <c r="O385" s="33">
        <v>3523000</v>
      </c>
      <c r="P385" s="33">
        <v>106.16</v>
      </c>
      <c r="Q385" s="33">
        <v>0</v>
      </c>
      <c r="R385" s="33">
        <v>12192.02</v>
      </c>
      <c r="S385" s="34">
        <v>1.6000000000000001E-3</v>
      </c>
      <c r="T385" s="23">
        <v>1.671021182834131E-3</v>
      </c>
      <c r="U385" s="23">
        <v>2.9999999999999997E-4</v>
      </c>
    </row>
    <row r="386" spans="2:21" s="33" customFormat="1">
      <c r="B386" s="33" t="s">
        <v>1178</v>
      </c>
      <c r="C386" s="33" t="s">
        <v>1177</v>
      </c>
      <c r="D386" s="33" t="s">
        <v>363</v>
      </c>
      <c r="E386" s="33" t="s">
        <v>238</v>
      </c>
      <c r="G386" s="33" t="s">
        <v>361</v>
      </c>
      <c r="H386" s="33" t="s">
        <v>164</v>
      </c>
      <c r="I386" s="33" t="s">
        <v>240</v>
      </c>
      <c r="K386" s="33">
        <v>0.81</v>
      </c>
      <c r="L386" s="33" t="s">
        <v>255</v>
      </c>
      <c r="M386" s="42">
        <v>8.2500000000000004E-2</v>
      </c>
      <c r="N386" s="33">
        <v>5.0000000000000001E-3</v>
      </c>
      <c r="O386" s="33">
        <v>50000</v>
      </c>
      <c r="P386" s="33">
        <v>107.82</v>
      </c>
      <c r="Q386" s="33">
        <v>0</v>
      </c>
      <c r="R386" s="33">
        <v>243.54</v>
      </c>
      <c r="S386" s="34">
        <v>1E-4</v>
      </c>
      <c r="T386" s="23">
        <v>3.3379251253477625E-5</v>
      </c>
      <c r="U386" s="23">
        <v>0</v>
      </c>
    </row>
    <row r="387" spans="2:21" s="33" customFormat="1">
      <c r="B387" s="33" t="s">
        <v>1180</v>
      </c>
      <c r="C387" s="33" t="s">
        <v>1179</v>
      </c>
      <c r="D387" s="33" t="s">
        <v>363</v>
      </c>
      <c r="E387" s="33" t="s">
        <v>238</v>
      </c>
      <c r="G387" s="33" t="s">
        <v>696</v>
      </c>
      <c r="H387" s="33" t="s">
        <v>203</v>
      </c>
      <c r="I387" s="33" t="s">
        <v>240</v>
      </c>
      <c r="K387" s="33">
        <v>1.04</v>
      </c>
      <c r="L387" s="33" t="s">
        <v>40</v>
      </c>
      <c r="M387" s="42">
        <v>0.04</v>
      </c>
      <c r="N387" s="33">
        <v>1.9900000000000001E-2</v>
      </c>
      <c r="O387" s="33">
        <v>75000</v>
      </c>
      <c r="P387" s="33">
        <v>103.85</v>
      </c>
      <c r="Q387" s="33">
        <v>0</v>
      </c>
      <c r="R387" s="33">
        <v>253.9</v>
      </c>
      <c r="S387" s="34">
        <v>1E-4</v>
      </c>
      <c r="T387" s="23">
        <v>3.479917834137295E-5</v>
      </c>
      <c r="U387" s="23">
        <v>0</v>
      </c>
    </row>
    <row r="388" spans="2:21" s="33" customFormat="1">
      <c r="B388" s="33" t="s">
        <v>1182</v>
      </c>
      <c r="C388" s="33" t="s">
        <v>1181</v>
      </c>
      <c r="D388" s="33" t="s">
        <v>363</v>
      </c>
      <c r="E388" s="33" t="s">
        <v>238</v>
      </c>
      <c r="G388" s="33" t="s">
        <v>362</v>
      </c>
      <c r="H388" s="33" t="s">
        <v>163</v>
      </c>
      <c r="I388" s="33" t="s">
        <v>240</v>
      </c>
      <c r="K388" s="33">
        <v>14.82</v>
      </c>
      <c r="L388" s="33" t="s">
        <v>40</v>
      </c>
      <c r="M388" s="42">
        <v>5.2499999999999998E-2</v>
      </c>
      <c r="N388" s="33">
        <v>5.2699999999999997E-2</v>
      </c>
      <c r="O388" s="33">
        <v>10184000</v>
      </c>
      <c r="P388" s="33">
        <v>101.28</v>
      </c>
      <c r="Q388" s="33">
        <v>0</v>
      </c>
      <c r="R388" s="33">
        <v>33624.660000000003</v>
      </c>
      <c r="S388" s="34">
        <v>1.4500000000000001E-2</v>
      </c>
      <c r="T388" s="23">
        <v>4.6085487987712866E-3</v>
      </c>
      <c r="U388" s="23">
        <v>8.0000000000000004E-4</v>
      </c>
    </row>
    <row r="389" spans="2:21" s="33" customFormat="1">
      <c r="B389" s="33" t="s">
        <v>1184</v>
      </c>
      <c r="C389" s="33" t="s">
        <v>1183</v>
      </c>
      <c r="D389" s="33" t="s">
        <v>209</v>
      </c>
      <c r="E389" s="33" t="s">
        <v>238</v>
      </c>
      <c r="G389" s="33" t="s">
        <v>362</v>
      </c>
      <c r="H389" s="33" t="s">
        <v>163</v>
      </c>
      <c r="I389" s="33" t="s">
        <v>240</v>
      </c>
      <c r="K389" s="33">
        <v>14.34</v>
      </c>
      <c r="L389" s="33" t="s">
        <v>40</v>
      </c>
      <c r="M389" s="42">
        <v>5.5E-2</v>
      </c>
      <c r="N389" s="33">
        <v>5.4899999999999997E-2</v>
      </c>
      <c r="O389" s="33">
        <v>9996000</v>
      </c>
      <c r="P389" s="33">
        <v>103.63</v>
      </c>
      <c r="Q389" s="33">
        <v>0</v>
      </c>
      <c r="R389" s="33">
        <v>33769.5</v>
      </c>
      <c r="S389" s="34">
        <v>1.18E-2</v>
      </c>
      <c r="T389" s="23">
        <v>4.6284003662819765E-3</v>
      </c>
      <c r="U389" s="23">
        <v>8.0000000000000004E-4</v>
      </c>
    </row>
    <row r="390" spans="2:21" s="33" customFormat="1">
      <c r="B390" s="33" t="s">
        <v>1186</v>
      </c>
      <c r="C390" s="33" t="s">
        <v>1185</v>
      </c>
      <c r="D390" s="33" t="s">
        <v>363</v>
      </c>
      <c r="E390" s="33" t="s">
        <v>238</v>
      </c>
      <c r="G390" s="33" t="s">
        <v>358</v>
      </c>
      <c r="H390" s="33" t="s">
        <v>165</v>
      </c>
      <c r="I390" s="33" t="s">
        <v>240</v>
      </c>
      <c r="K390" s="33">
        <v>1.75</v>
      </c>
      <c r="L390" s="33" t="s">
        <v>40</v>
      </c>
      <c r="M390" s="42">
        <v>4.5629999999999997E-2</v>
      </c>
      <c r="N390" s="33">
        <v>1.1599999999999999E-2</v>
      </c>
      <c r="O390" s="33">
        <v>29000</v>
      </c>
      <c r="P390" s="33">
        <v>106.94</v>
      </c>
      <c r="Q390" s="33">
        <v>0</v>
      </c>
      <c r="R390" s="33">
        <v>101.1</v>
      </c>
      <c r="S390" s="34">
        <v>0</v>
      </c>
      <c r="T390" s="23">
        <v>1.385662438090904E-5</v>
      </c>
      <c r="U390" s="23">
        <v>0</v>
      </c>
    </row>
    <row r="391" spans="2:21" s="33" customFormat="1">
      <c r="B391" s="33" t="s">
        <v>1188</v>
      </c>
      <c r="C391" s="33" t="s">
        <v>1187</v>
      </c>
      <c r="D391" s="33" t="s">
        <v>364</v>
      </c>
      <c r="E391" s="33" t="s">
        <v>238</v>
      </c>
      <c r="G391" s="33" t="s">
        <v>361</v>
      </c>
      <c r="H391" s="33" t="s">
        <v>581</v>
      </c>
      <c r="K391" s="33">
        <v>15.17</v>
      </c>
      <c r="L391" s="33" t="s">
        <v>42</v>
      </c>
      <c r="M391" s="42">
        <v>6.5000000000000002E-2</v>
      </c>
      <c r="N391" s="33">
        <v>4.4299999999999999E-2</v>
      </c>
      <c r="O391" s="33">
        <v>5500369.79</v>
      </c>
      <c r="P391" s="33">
        <v>134.83000000000001</v>
      </c>
      <c r="Q391" s="33">
        <v>0</v>
      </c>
      <c r="R391" s="33">
        <v>28735.47</v>
      </c>
      <c r="S391" s="34">
        <v>6.9999999999999999E-4</v>
      </c>
      <c r="T391" s="23">
        <v>3.9384432660621201E-3</v>
      </c>
      <c r="U391" s="23">
        <v>5.9999999999999995E-4</v>
      </c>
    </row>
    <row r="392" spans="2:21" s="33" customFormat="1">
      <c r="B392" s="33" t="s">
        <v>1190</v>
      </c>
      <c r="C392" s="33" t="s">
        <v>1189</v>
      </c>
      <c r="D392" s="33" t="s">
        <v>360</v>
      </c>
      <c r="E392" s="33" t="s">
        <v>238</v>
      </c>
      <c r="G392" s="33" t="s">
        <v>362</v>
      </c>
      <c r="H392" s="33" t="s">
        <v>164</v>
      </c>
      <c r="I392" s="33" t="s">
        <v>240</v>
      </c>
      <c r="K392" s="33">
        <v>15.53</v>
      </c>
      <c r="L392" s="33" t="s">
        <v>40</v>
      </c>
      <c r="M392" s="42">
        <v>4.2500000000000003E-2</v>
      </c>
      <c r="N392" s="33">
        <v>3.6999999999999998E-2</v>
      </c>
      <c r="O392" s="33">
        <v>31000</v>
      </c>
      <c r="P392" s="33">
        <v>111.92</v>
      </c>
      <c r="Q392" s="33">
        <v>0</v>
      </c>
      <c r="R392" s="33">
        <v>113.1</v>
      </c>
      <c r="S392" s="34">
        <v>1E-4</v>
      </c>
      <c r="T392" s="23">
        <v>1.5501327571521391E-5</v>
      </c>
      <c r="U392" s="23">
        <v>0</v>
      </c>
    </row>
    <row r="393" spans="2:21" s="33" customFormat="1">
      <c r="B393" s="33" t="s">
        <v>1192</v>
      </c>
      <c r="C393" s="33" t="s">
        <v>1191</v>
      </c>
      <c r="D393" s="33" t="s">
        <v>209</v>
      </c>
      <c r="E393" s="33" t="s">
        <v>238</v>
      </c>
      <c r="G393" s="33" t="s">
        <v>239</v>
      </c>
      <c r="H393" s="33" t="s">
        <v>1147</v>
      </c>
      <c r="I393" s="33" t="s">
        <v>976</v>
      </c>
      <c r="K393" s="33">
        <v>17.21</v>
      </c>
      <c r="L393" s="33" t="s">
        <v>40</v>
      </c>
      <c r="M393" s="42">
        <v>6.6250000000000003E-2</v>
      </c>
      <c r="N393" s="33">
        <v>5.6500000000000002E-2</v>
      </c>
      <c r="O393" s="33">
        <v>6506000</v>
      </c>
      <c r="P393" s="33">
        <v>118</v>
      </c>
      <c r="Q393" s="33">
        <v>0</v>
      </c>
      <c r="R393" s="33">
        <v>25027.65</v>
      </c>
      <c r="S393" s="34">
        <v>1.2999999999999999E-2</v>
      </c>
      <c r="T393" s="23">
        <v>3.4302546507107633E-3</v>
      </c>
      <c r="U393" s="23">
        <v>5.9999999999999995E-4</v>
      </c>
    </row>
    <row r="394" spans="2:21" s="33" customFormat="1">
      <c r="B394" s="33" t="s">
        <v>857</v>
      </c>
      <c r="C394" s="33" t="s">
        <v>856</v>
      </c>
      <c r="D394" s="33" t="s">
        <v>360</v>
      </c>
      <c r="E394" s="33" t="s">
        <v>238</v>
      </c>
      <c r="G394" s="33" t="s">
        <v>362</v>
      </c>
      <c r="H394" s="33" t="s">
        <v>163</v>
      </c>
      <c r="I394" s="33" t="s">
        <v>240</v>
      </c>
      <c r="K394" s="33">
        <v>5.19</v>
      </c>
      <c r="L394" s="33" t="s">
        <v>40</v>
      </c>
      <c r="M394" s="42">
        <v>5.6250000000000001E-2</v>
      </c>
      <c r="N394" s="33">
        <v>2.9499999999999998E-2</v>
      </c>
      <c r="O394" s="33">
        <v>10490000</v>
      </c>
      <c r="P394" s="33">
        <v>119.72</v>
      </c>
      <c r="Q394" s="33">
        <v>0</v>
      </c>
      <c r="R394" s="33">
        <v>40940.699999999997</v>
      </c>
      <c r="S394" s="34">
        <v>1.3100000000000001E-2</v>
      </c>
      <c r="T394" s="23">
        <v>5.6112749929919164E-3</v>
      </c>
      <c r="U394" s="23">
        <v>8.9999999999999998E-4</v>
      </c>
    </row>
    <row r="395" spans="2:21" s="33" customFormat="1">
      <c r="B395" s="33" t="s">
        <v>1194</v>
      </c>
      <c r="C395" s="33" t="s">
        <v>1193</v>
      </c>
      <c r="D395" s="33" t="s">
        <v>363</v>
      </c>
      <c r="E395" s="33" t="s">
        <v>238</v>
      </c>
      <c r="G395" s="33" t="s">
        <v>243</v>
      </c>
      <c r="H395" s="33" t="s">
        <v>163</v>
      </c>
      <c r="I395" s="33" t="s">
        <v>240</v>
      </c>
      <c r="K395" s="33">
        <v>6.17</v>
      </c>
      <c r="L395" s="33" t="s">
        <v>40</v>
      </c>
      <c r="M395" s="42">
        <v>4.2500000000000003E-2</v>
      </c>
      <c r="N395" s="33">
        <v>3.0200000000000001E-2</v>
      </c>
      <c r="O395" s="33">
        <v>10618000</v>
      </c>
      <c r="P395" s="33">
        <v>107.83</v>
      </c>
      <c r="Q395" s="33">
        <v>0</v>
      </c>
      <c r="R395" s="33">
        <v>37323.449999999997</v>
      </c>
      <c r="S395" s="34">
        <v>1.4200000000000001E-2</v>
      </c>
      <c r="T395" s="23">
        <v>5.1154997749717065E-3</v>
      </c>
      <c r="U395" s="23">
        <v>8.0000000000000004E-4</v>
      </c>
    </row>
    <row r="396" spans="2:21" s="33" customFormat="1">
      <c r="B396" s="33" t="s">
        <v>1196</v>
      </c>
      <c r="C396" s="33" t="s">
        <v>1195</v>
      </c>
      <c r="D396" s="33" t="s">
        <v>209</v>
      </c>
      <c r="E396" s="33" t="s">
        <v>238</v>
      </c>
      <c r="G396" s="33" t="s">
        <v>426</v>
      </c>
      <c r="H396" s="33" t="s">
        <v>1147</v>
      </c>
      <c r="I396" s="33" t="s">
        <v>976</v>
      </c>
      <c r="K396" s="33">
        <v>3.45</v>
      </c>
      <c r="L396" s="33" t="s">
        <v>42</v>
      </c>
      <c r="M396" s="42">
        <v>0.02</v>
      </c>
      <c r="N396" s="33">
        <v>2.0799999999999999E-2</v>
      </c>
      <c r="O396" s="33">
        <v>10898000</v>
      </c>
      <c r="P396" s="33">
        <v>100.57</v>
      </c>
      <c r="Q396" s="33">
        <v>0</v>
      </c>
      <c r="R396" s="33">
        <v>42469.25</v>
      </c>
      <c r="S396" s="34">
        <v>3.6299999999999999E-2</v>
      </c>
      <c r="T396" s="23">
        <v>5.8207759148261257E-3</v>
      </c>
      <c r="U396" s="23">
        <v>1E-3</v>
      </c>
    </row>
    <row r="397" spans="2:21" s="33" customFormat="1">
      <c r="B397" s="33" t="s">
        <v>695</v>
      </c>
      <c r="C397" s="33" t="s">
        <v>694</v>
      </c>
      <c r="D397" s="33" t="s">
        <v>364</v>
      </c>
      <c r="E397" s="33" t="s">
        <v>238</v>
      </c>
      <c r="G397" s="33" t="s">
        <v>361</v>
      </c>
      <c r="H397" s="33" t="s">
        <v>165</v>
      </c>
      <c r="I397" s="33" t="s">
        <v>240</v>
      </c>
      <c r="K397" s="33">
        <v>1.66</v>
      </c>
      <c r="L397" s="33" t="s">
        <v>40</v>
      </c>
      <c r="M397" s="42">
        <v>4.7E-2</v>
      </c>
      <c r="N397" s="33">
        <v>1.29E-2</v>
      </c>
      <c r="O397" s="33">
        <v>9678000</v>
      </c>
      <c r="P397" s="33">
        <v>107.1</v>
      </c>
      <c r="Q397" s="33">
        <v>0</v>
      </c>
      <c r="R397" s="33">
        <v>33789.699999999997</v>
      </c>
      <c r="S397" s="34">
        <v>7.7000000000000002E-3</v>
      </c>
      <c r="T397" s="23">
        <v>4.6311689499861737E-3</v>
      </c>
      <c r="U397" s="23">
        <v>8.0000000000000004E-4</v>
      </c>
    </row>
    <row r="398" spans="2:21" s="33" customFormat="1">
      <c r="B398" s="33" t="s">
        <v>1198</v>
      </c>
      <c r="C398" s="33" t="s">
        <v>1197</v>
      </c>
      <c r="D398" s="33" t="s">
        <v>209</v>
      </c>
      <c r="E398" s="33" t="s">
        <v>238</v>
      </c>
      <c r="G398" s="33" t="s">
        <v>855</v>
      </c>
      <c r="H398" s="33" t="s">
        <v>581</v>
      </c>
      <c r="K398" s="33">
        <v>8.9</v>
      </c>
      <c r="L398" s="33" t="s">
        <v>593</v>
      </c>
      <c r="M398" s="42">
        <v>0</v>
      </c>
      <c r="N398" s="33">
        <v>2.9999999999999997E-4</v>
      </c>
      <c r="O398" s="33">
        <v>4300000000</v>
      </c>
      <c r="P398" s="33">
        <v>101.56</v>
      </c>
      <c r="Q398" s="33">
        <v>0</v>
      </c>
      <c r="R398" s="33">
        <v>128818.64</v>
      </c>
      <c r="S398" s="34">
        <v>0</v>
      </c>
      <c r="T398" s="23">
        <v>1.7655702351528631E-2</v>
      </c>
      <c r="U398" s="23">
        <v>2.8999999999999998E-3</v>
      </c>
    </row>
    <row r="399" spans="2:21" s="33" customFormat="1">
      <c r="B399" s="33" t="s">
        <v>1200</v>
      </c>
      <c r="C399" s="33" t="s">
        <v>1199</v>
      </c>
      <c r="D399" s="33" t="s">
        <v>209</v>
      </c>
      <c r="E399" s="33" t="s">
        <v>238</v>
      </c>
      <c r="G399" s="33" t="s">
        <v>1201</v>
      </c>
      <c r="H399" s="33" t="s">
        <v>202</v>
      </c>
      <c r="I399" s="33" t="s">
        <v>240</v>
      </c>
      <c r="K399" s="33">
        <v>7.35</v>
      </c>
      <c r="L399" s="33" t="s">
        <v>42</v>
      </c>
      <c r="M399" s="42">
        <v>3.875E-2</v>
      </c>
      <c r="N399" s="33">
        <v>1.3100000000000001E-2</v>
      </c>
      <c r="O399" s="33">
        <v>5774000</v>
      </c>
      <c r="P399" s="33">
        <v>120.78</v>
      </c>
      <c r="Q399" s="33">
        <v>0</v>
      </c>
      <c r="R399" s="33">
        <v>27021.99</v>
      </c>
      <c r="S399" s="34">
        <v>4.7999999999999996E-3</v>
      </c>
      <c r="T399" s="23">
        <v>3.7035960974745826E-3</v>
      </c>
      <c r="U399" s="23">
        <v>5.9999999999999995E-4</v>
      </c>
    </row>
    <row r="400" spans="2:21" s="33" customFormat="1">
      <c r="B400" s="33" t="s">
        <v>1203</v>
      </c>
      <c r="C400" s="33" t="s">
        <v>1202</v>
      </c>
      <c r="D400" s="33" t="s">
        <v>209</v>
      </c>
      <c r="E400" s="33" t="s">
        <v>238</v>
      </c>
      <c r="G400" s="33" t="s">
        <v>243</v>
      </c>
      <c r="H400" s="33" t="s">
        <v>581</v>
      </c>
      <c r="K400" s="33">
        <v>0</v>
      </c>
      <c r="L400" s="33" t="s">
        <v>40</v>
      </c>
      <c r="M400" s="42">
        <v>0</v>
      </c>
      <c r="N400" s="33">
        <v>0</v>
      </c>
      <c r="O400" s="33">
        <v>10289000</v>
      </c>
      <c r="P400" s="33">
        <v>117.96</v>
      </c>
      <c r="Q400" s="33">
        <v>0</v>
      </c>
      <c r="R400" s="33">
        <v>39566.31</v>
      </c>
      <c r="S400" s="34">
        <v>0</v>
      </c>
      <c r="T400" s="23">
        <v>5.422903024813107E-3</v>
      </c>
      <c r="U400" s="23">
        <v>8.9999999999999998E-4</v>
      </c>
    </row>
    <row r="401" spans="2:21" s="33" customFormat="1">
      <c r="B401" s="33" t="s">
        <v>1205</v>
      </c>
      <c r="C401" s="33" t="s">
        <v>1204</v>
      </c>
      <c r="D401" s="33" t="s">
        <v>363</v>
      </c>
      <c r="E401" s="33" t="s">
        <v>238</v>
      </c>
      <c r="G401" s="33" t="s">
        <v>361</v>
      </c>
      <c r="H401" s="33" t="s">
        <v>586</v>
      </c>
      <c r="I401" s="33" t="s">
        <v>240</v>
      </c>
      <c r="K401" s="33">
        <v>5.15</v>
      </c>
      <c r="L401" s="33" t="s">
        <v>255</v>
      </c>
      <c r="M401" s="42">
        <v>5.1249999999999997E-2</v>
      </c>
      <c r="N401" s="33">
        <v>4.1500000000000002E-2</v>
      </c>
      <c r="O401" s="33">
        <v>5105000</v>
      </c>
      <c r="P401" s="33">
        <v>107.93</v>
      </c>
      <c r="Q401" s="33">
        <v>0</v>
      </c>
      <c r="R401" s="33">
        <v>24891.51</v>
      </c>
      <c r="S401" s="34">
        <v>5.1000000000000004E-3</v>
      </c>
      <c r="T401" s="23">
        <v>3.411595493013266E-3</v>
      </c>
      <c r="U401" s="23">
        <v>5.9999999999999995E-4</v>
      </c>
    </row>
    <row r="402" spans="2:21" s="33" customFormat="1">
      <c r="B402" s="33" t="s">
        <v>1207</v>
      </c>
      <c r="C402" s="33" t="s">
        <v>1206</v>
      </c>
      <c r="D402" s="33" t="s">
        <v>209</v>
      </c>
      <c r="E402" s="33" t="s">
        <v>238</v>
      </c>
      <c r="G402" s="33" t="s">
        <v>855</v>
      </c>
      <c r="H402" s="33" t="s">
        <v>202</v>
      </c>
      <c r="I402" s="33" t="s">
        <v>240</v>
      </c>
      <c r="K402" s="33">
        <v>7.55</v>
      </c>
      <c r="L402" s="33" t="s">
        <v>42</v>
      </c>
      <c r="M402" s="42">
        <v>2.2499999999999999E-2</v>
      </c>
      <c r="N402" s="33">
        <v>2.7099999999999999E-2</v>
      </c>
      <c r="O402" s="33">
        <v>5040000</v>
      </c>
      <c r="P402" s="33">
        <v>98.36</v>
      </c>
      <c r="Q402" s="33">
        <v>0</v>
      </c>
      <c r="R402" s="33">
        <v>19209.650000000001</v>
      </c>
      <c r="S402" s="34">
        <v>6.3E-3</v>
      </c>
      <c r="T402" s="23">
        <v>2.6328477204622096E-3</v>
      </c>
      <c r="U402" s="23">
        <v>4.0000000000000002E-4</v>
      </c>
    </row>
    <row r="403" spans="2:21" s="33" customFormat="1">
      <c r="B403" s="33" t="s">
        <v>1209</v>
      </c>
      <c r="C403" s="33" t="s">
        <v>1208</v>
      </c>
      <c r="D403" s="33" t="s">
        <v>209</v>
      </c>
      <c r="E403" s="33" t="s">
        <v>238</v>
      </c>
      <c r="G403" s="33" t="s">
        <v>426</v>
      </c>
      <c r="H403" s="33" t="s">
        <v>565</v>
      </c>
      <c r="I403" s="33" t="s">
        <v>976</v>
      </c>
      <c r="K403" s="33">
        <v>4.71</v>
      </c>
      <c r="L403" s="33" t="s">
        <v>42</v>
      </c>
      <c r="M403" s="42">
        <v>3.6249999999999998E-2</v>
      </c>
      <c r="N403" s="33">
        <v>4.02E-2</v>
      </c>
      <c r="O403" s="33">
        <v>10021000</v>
      </c>
      <c r="P403" s="33">
        <v>98.8</v>
      </c>
      <c r="Q403" s="33">
        <v>0</v>
      </c>
      <c r="R403" s="33">
        <v>38362.480000000003</v>
      </c>
      <c r="S403" s="34">
        <v>2.86E-2</v>
      </c>
      <c r="T403" s="23">
        <v>5.2579077713168698E-3</v>
      </c>
      <c r="U403" s="23">
        <v>8.9999999999999998E-4</v>
      </c>
    </row>
    <row r="404" spans="2:21" s="33" customFormat="1">
      <c r="B404" s="33" t="s">
        <v>1211</v>
      </c>
      <c r="C404" s="33" t="s">
        <v>1210</v>
      </c>
      <c r="D404" s="33" t="s">
        <v>209</v>
      </c>
      <c r="E404" s="33" t="s">
        <v>238</v>
      </c>
      <c r="G404" s="33" t="s">
        <v>426</v>
      </c>
      <c r="H404" s="33" t="s">
        <v>168</v>
      </c>
      <c r="I404" s="33" t="s">
        <v>240</v>
      </c>
      <c r="K404" s="33">
        <v>4.5999999999999996</v>
      </c>
      <c r="L404" s="33" t="s">
        <v>42</v>
      </c>
      <c r="M404" s="42">
        <v>3.6249999999999998E-2</v>
      </c>
      <c r="N404" s="33">
        <v>3.8300000000000001E-2</v>
      </c>
      <c r="O404" s="33">
        <v>9430000</v>
      </c>
      <c r="P404" s="33">
        <v>99.36</v>
      </c>
      <c r="Q404" s="33">
        <v>0</v>
      </c>
      <c r="R404" s="33">
        <v>36305.769999999997</v>
      </c>
      <c r="S404" s="34">
        <v>2.69E-2</v>
      </c>
      <c r="T404" s="23">
        <v>4.9760179797198418E-3</v>
      </c>
      <c r="U404" s="23">
        <v>8.0000000000000004E-4</v>
      </c>
    </row>
    <row r="405" spans="2:21">
      <c r="B405" s="6" t="s">
        <v>81</v>
      </c>
      <c r="C405" s="17"/>
      <c r="D405" s="6"/>
      <c r="E405" s="6"/>
      <c r="F405" s="6"/>
      <c r="G405" s="6"/>
      <c r="H405" s="6"/>
      <c r="I405" s="6"/>
      <c r="J405" s="6"/>
      <c r="L405" s="6"/>
    </row>
    <row r="409" spans="2:21" ht="13">
      <c r="B409" s="5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Z264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7.7265625" customWidth="1"/>
    <col min="10" max="11" width="12.7265625" customWidth="1"/>
    <col min="12" max="12" width="15.7265625" customWidth="1"/>
    <col min="13" max="13" width="24.7265625" customWidth="1"/>
    <col min="14" max="14" width="27.7265625" customWidth="1"/>
    <col min="15" max="15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103</v>
      </c>
    </row>
    <row r="8" spans="2:26" ht="13">
      <c r="B8" s="3" t="s">
        <v>68</v>
      </c>
      <c r="C8" s="3" t="s">
        <v>69</v>
      </c>
      <c r="D8" s="3" t="s">
        <v>84</v>
      </c>
      <c r="E8" s="3" t="s">
        <v>98</v>
      </c>
      <c r="F8" s="3" t="s">
        <v>70</v>
      </c>
      <c r="G8" s="3" t="s">
        <v>99</v>
      </c>
      <c r="H8" s="3" t="s">
        <v>73</v>
      </c>
      <c r="I8" s="3" t="s">
        <v>87</v>
      </c>
      <c r="J8" s="3" t="s">
        <v>39</v>
      </c>
      <c r="K8" s="3" t="s">
        <v>155</v>
      </c>
      <c r="L8" s="3" t="s">
        <v>76</v>
      </c>
      <c r="M8" s="3" t="s">
        <v>88</v>
      </c>
      <c r="N8" s="3" t="s">
        <v>881</v>
      </c>
      <c r="O8" s="3" t="s">
        <v>882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92</v>
      </c>
      <c r="J9" s="4" t="s">
        <v>93</v>
      </c>
      <c r="K9" s="4" t="s">
        <v>206</v>
      </c>
      <c r="L9" s="4" t="s">
        <v>79</v>
      </c>
      <c r="M9" s="4" t="s">
        <v>78</v>
      </c>
      <c r="N9" s="4" t="s">
        <v>78</v>
      </c>
      <c r="O9" s="4" t="s">
        <v>78</v>
      </c>
    </row>
    <row r="11" spans="2:26" ht="13">
      <c r="B11" s="3" t="s">
        <v>104</v>
      </c>
      <c r="C11" s="12"/>
      <c r="D11" s="3"/>
      <c r="E11" s="3"/>
      <c r="F11" s="3"/>
      <c r="G11" s="3"/>
      <c r="H11" s="3"/>
      <c r="I11" s="9">
        <v>314220291.01999998</v>
      </c>
      <c r="L11" s="9">
        <v>9243297.3499999996</v>
      </c>
      <c r="N11" s="10">
        <v>1</v>
      </c>
      <c r="O11" s="10">
        <v>0.2074167965574906</v>
      </c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3"/>
      <c r="I12" s="9">
        <v>284364540.74000001</v>
      </c>
      <c r="L12" s="9">
        <v>5477529.9500000011</v>
      </c>
      <c r="N12" s="10">
        <v>0.59259480059894443</v>
      </c>
      <c r="O12" s="10">
        <v>0.12291411519685796</v>
      </c>
      <c r="Z12" s="9"/>
    </row>
    <row r="13" spans="2:26">
      <c r="B13" s="13" t="s">
        <v>489</v>
      </c>
      <c r="C13" s="14"/>
      <c r="D13" s="13"/>
      <c r="E13" s="13"/>
      <c r="F13" s="13"/>
      <c r="G13" s="13"/>
      <c r="H13" s="13"/>
      <c r="I13" s="15">
        <v>129715979.33999997</v>
      </c>
      <c r="L13" s="15">
        <v>3324722.3000000003</v>
      </c>
      <c r="N13" s="16">
        <v>0.35969007315338614</v>
      </c>
      <c r="O13" s="16">
        <v>7.460576272700481E-2</v>
      </c>
      <c r="Z13" s="15"/>
    </row>
    <row r="14" spans="2:26" s="33" customFormat="1">
      <c r="B14" s="20" t="s">
        <v>398</v>
      </c>
      <c r="C14" s="21">
        <v>226019</v>
      </c>
      <c r="D14" s="20" t="s">
        <v>211</v>
      </c>
      <c r="E14" s="20"/>
      <c r="F14" s="20">
        <v>520024126</v>
      </c>
      <c r="G14" s="20" t="s">
        <v>986</v>
      </c>
      <c r="H14" s="20" t="s">
        <v>208</v>
      </c>
      <c r="I14" s="22">
        <v>16148210.58</v>
      </c>
      <c r="J14" s="33">
        <v>945</v>
      </c>
      <c r="K14" s="33">
        <v>0</v>
      </c>
      <c r="L14" s="22">
        <v>152600.59</v>
      </c>
      <c r="M14" s="34">
        <v>1.95E-2</v>
      </c>
      <c r="N14" s="23">
        <v>1.6509323915669553E-2</v>
      </c>
      <c r="O14" s="23">
        <v>3.3999999999999998E-3</v>
      </c>
      <c r="Z14" s="22"/>
    </row>
    <row r="15" spans="2:26" s="33" customFormat="1">
      <c r="B15" s="20" t="s">
        <v>368</v>
      </c>
      <c r="C15" s="21">
        <v>230011</v>
      </c>
      <c r="D15" s="20" t="s">
        <v>211</v>
      </c>
      <c r="E15" s="20"/>
      <c r="F15" s="20">
        <v>520031931</v>
      </c>
      <c r="G15" s="20" t="s">
        <v>229</v>
      </c>
      <c r="H15" s="20" t="s">
        <v>208</v>
      </c>
      <c r="I15" s="22">
        <v>22074024</v>
      </c>
      <c r="J15" s="33">
        <v>355</v>
      </c>
      <c r="K15" s="33">
        <v>0</v>
      </c>
      <c r="L15" s="22">
        <v>78362.789999999994</v>
      </c>
      <c r="M15" s="34">
        <v>8.0000000000000002E-3</v>
      </c>
      <c r="N15" s="23">
        <v>8.4777960756612456E-3</v>
      </c>
      <c r="O15" s="23">
        <v>1.8E-3</v>
      </c>
      <c r="Z15" s="22"/>
    </row>
    <row r="16" spans="2:26" s="33" customFormat="1">
      <c r="B16" s="20" t="s">
        <v>369</v>
      </c>
      <c r="C16" s="21">
        <v>273011</v>
      </c>
      <c r="D16" s="20" t="s">
        <v>211</v>
      </c>
      <c r="E16" s="20"/>
      <c r="F16" s="20">
        <v>520036872</v>
      </c>
      <c r="G16" s="20" t="s">
        <v>236</v>
      </c>
      <c r="H16" s="20" t="s">
        <v>208</v>
      </c>
      <c r="I16" s="22">
        <v>235660.97</v>
      </c>
      <c r="J16" s="33">
        <v>79620</v>
      </c>
      <c r="K16" s="33">
        <v>0</v>
      </c>
      <c r="L16" s="22">
        <v>187633.26</v>
      </c>
      <c r="M16" s="34">
        <v>3.2000000000000002E-3</v>
      </c>
      <c r="N16" s="23">
        <v>2.0299385911240864E-2</v>
      </c>
      <c r="O16" s="23">
        <v>4.1999999999999997E-3</v>
      </c>
      <c r="Z16" s="22"/>
    </row>
    <row r="17" spans="2:26" s="33" customFormat="1">
      <c r="B17" s="20" t="s">
        <v>1212</v>
      </c>
      <c r="C17" s="21">
        <v>281014</v>
      </c>
      <c r="D17" s="20" t="s">
        <v>211</v>
      </c>
      <c r="E17" s="20"/>
      <c r="F17" s="20">
        <v>520027830</v>
      </c>
      <c r="G17" s="20" t="s">
        <v>628</v>
      </c>
      <c r="H17" s="20" t="s">
        <v>208</v>
      </c>
      <c r="I17" s="22">
        <v>3878113.62</v>
      </c>
      <c r="J17" s="33">
        <v>2211</v>
      </c>
      <c r="K17" s="33">
        <v>0</v>
      </c>
      <c r="L17" s="22">
        <v>85745.09</v>
      </c>
      <c r="M17" s="34">
        <v>3.0000000000000001E-3</v>
      </c>
      <c r="N17" s="23">
        <v>9.2764612835916187E-3</v>
      </c>
      <c r="O17" s="23">
        <v>1.9E-3</v>
      </c>
      <c r="Z17" s="22"/>
    </row>
    <row r="18" spans="2:26" s="33" customFormat="1">
      <c r="B18" s="20" t="s">
        <v>370</v>
      </c>
      <c r="C18" s="21">
        <v>323014</v>
      </c>
      <c r="D18" s="20" t="s">
        <v>211</v>
      </c>
      <c r="E18" s="20"/>
      <c r="F18" s="20">
        <v>520037789</v>
      </c>
      <c r="G18" s="20" t="s">
        <v>986</v>
      </c>
      <c r="H18" s="20" t="s">
        <v>208</v>
      </c>
      <c r="I18" s="22">
        <v>359353</v>
      </c>
      <c r="J18" s="33">
        <v>22300</v>
      </c>
      <c r="K18" s="33">
        <v>0</v>
      </c>
      <c r="L18" s="22">
        <v>80135.719999999987</v>
      </c>
      <c r="M18" s="34">
        <v>7.6E-3</v>
      </c>
      <c r="N18" s="23">
        <v>8.6696031692629679E-3</v>
      </c>
      <c r="O18" s="23">
        <v>1.8E-3</v>
      </c>
      <c r="Z18" s="22"/>
    </row>
    <row r="19" spans="2:26" s="33" customFormat="1">
      <c r="B19" s="20" t="s">
        <v>371</v>
      </c>
      <c r="C19" s="21">
        <v>390013</v>
      </c>
      <c r="D19" s="20" t="s">
        <v>211</v>
      </c>
      <c r="E19" s="20"/>
      <c r="F19" s="20">
        <v>520038506</v>
      </c>
      <c r="G19" s="20" t="s">
        <v>986</v>
      </c>
      <c r="H19" s="20" t="s">
        <v>208</v>
      </c>
      <c r="I19" s="22">
        <v>2258519</v>
      </c>
      <c r="J19" s="33">
        <v>4540</v>
      </c>
      <c r="K19" s="33">
        <v>0</v>
      </c>
      <c r="L19" s="22">
        <v>102536.77</v>
      </c>
      <c r="M19" s="34">
        <v>1.2999999999999999E-2</v>
      </c>
      <c r="N19" s="23">
        <v>1.109309439233825E-2</v>
      </c>
      <c r="O19" s="23">
        <v>2.3E-3</v>
      </c>
      <c r="Z19" s="22"/>
    </row>
    <row r="20" spans="2:26" s="33" customFormat="1">
      <c r="B20" s="20" t="s">
        <v>374</v>
      </c>
      <c r="C20" s="21">
        <v>585018</v>
      </c>
      <c r="D20" s="20" t="s">
        <v>211</v>
      </c>
      <c r="E20" s="20"/>
      <c r="F20" s="20">
        <v>520033986</v>
      </c>
      <c r="G20" s="20" t="s">
        <v>223</v>
      </c>
      <c r="H20" s="20" t="s">
        <v>208</v>
      </c>
      <c r="I20" s="22">
        <v>2448102</v>
      </c>
      <c r="J20" s="33">
        <v>3230</v>
      </c>
      <c r="K20" s="33">
        <v>0</v>
      </c>
      <c r="L20" s="22">
        <v>79073.7</v>
      </c>
      <c r="M20" s="34">
        <v>1.0999999999999999E-2</v>
      </c>
      <c r="N20" s="23">
        <v>8.5547069412410491E-3</v>
      </c>
      <c r="O20" s="23">
        <v>1.8E-3</v>
      </c>
      <c r="Z20" s="22"/>
    </row>
    <row r="21" spans="2:26" s="33" customFormat="1">
      <c r="B21" s="20" t="s">
        <v>375</v>
      </c>
      <c r="C21" s="21">
        <v>593038</v>
      </c>
      <c r="D21" s="20" t="s">
        <v>211</v>
      </c>
      <c r="E21" s="20"/>
      <c r="F21" s="20">
        <v>520029083</v>
      </c>
      <c r="G21" s="20" t="s">
        <v>221</v>
      </c>
      <c r="H21" s="20" t="s">
        <v>208</v>
      </c>
      <c r="I21" s="22">
        <v>600061</v>
      </c>
      <c r="J21" s="33">
        <v>10440</v>
      </c>
      <c r="K21" s="33">
        <v>0</v>
      </c>
      <c r="L21" s="22">
        <v>62646.36</v>
      </c>
      <c r="M21" s="34">
        <v>6.0000000000000001E-3</v>
      </c>
      <c r="N21" s="23">
        <v>6.7774905023476285E-3</v>
      </c>
      <c r="O21" s="23">
        <v>1.4E-3</v>
      </c>
      <c r="Z21" s="22"/>
    </row>
    <row r="22" spans="2:26" s="33" customFormat="1">
      <c r="B22" s="20" t="s">
        <v>376</v>
      </c>
      <c r="C22" s="21">
        <v>604611</v>
      </c>
      <c r="D22" s="20" t="s">
        <v>211</v>
      </c>
      <c r="E22" s="20"/>
      <c r="F22" s="20">
        <v>520018078</v>
      </c>
      <c r="G22" s="20" t="s">
        <v>221</v>
      </c>
      <c r="H22" s="20" t="s">
        <v>208</v>
      </c>
      <c r="I22" s="22">
        <v>20806530.719999999</v>
      </c>
      <c r="J22" s="33">
        <v>2476</v>
      </c>
      <c r="K22" s="33">
        <v>0</v>
      </c>
      <c r="L22" s="22">
        <v>515169.7</v>
      </c>
      <c r="M22" s="34">
        <v>1.3599999999999999E-2</v>
      </c>
      <c r="N22" s="23">
        <v>5.5734407375740223E-2</v>
      </c>
      <c r="O22" s="23">
        <v>1.1599999999999999E-2</v>
      </c>
      <c r="Z22" s="22"/>
    </row>
    <row r="23" spans="2:26" s="33" customFormat="1">
      <c r="B23" s="20" t="s">
        <v>377</v>
      </c>
      <c r="C23" s="21">
        <v>629014</v>
      </c>
      <c r="D23" s="20" t="s">
        <v>211</v>
      </c>
      <c r="E23" s="20"/>
      <c r="F23" s="20">
        <v>520013954</v>
      </c>
      <c r="G23" s="20" t="s">
        <v>378</v>
      </c>
      <c r="H23" s="20" t="s">
        <v>208</v>
      </c>
      <c r="I23" s="22">
        <v>3971509.41</v>
      </c>
      <c r="J23" s="33">
        <v>3245</v>
      </c>
      <c r="K23" s="33">
        <v>0</v>
      </c>
      <c r="L23" s="22">
        <v>128875.48000000001</v>
      </c>
      <c r="M23" s="34">
        <v>3.3E-3</v>
      </c>
      <c r="N23" s="23">
        <v>1.394258727379359E-2</v>
      </c>
      <c r="O23" s="23">
        <v>2.8999999999999998E-3</v>
      </c>
      <c r="Z23" s="22"/>
    </row>
    <row r="24" spans="2:26" s="33" customFormat="1">
      <c r="B24" s="20" t="s">
        <v>379</v>
      </c>
      <c r="C24" s="21">
        <v>662577</v>
      </c>
      <c r="D24" s="20" t="s">
        <v>211</v>
      </c>
      <c r="E24" s="20"/>
      <c r="F24" s="20">
        <v>520000118</v>
      </c>
      <c r="G24" s="20" t="s">
        <v>221</v>
      </c>
      <c r="H24" s="20" t="s">
        <v>208</v>
      </c>
      <c r="I24" s="22">
        <v>17755340</v>
      </c>
      <c r="J24" s="33">
        <v>2616</v>
      </c>
      <c r="K24" s="33">
        <v>0</v>
      </c>
      <c r="L24" s="22">
        <v>464479.69</v>
      </c>
      <c r="M24" s="34">
        <v>1.3299999999999999E-2</v>
      </c>
      <c r="N24" s="23">
        <v>5.0250432547212169E-2</v>
      </c>
      <c r="O24" s="23">
        <v>1.0500000000000001E-2</v>
      </c>
      <c r="Z24" s="22"/>
    </row>
    <row r="25" spans="2:26" s="33" customFormat="1">
      <c r="B25" s="20" t="s">
        <v>380</v>
      </c>
      <c r="C25" s="21">
        <v>691212</v>
      </c>
      <c r="D25" s="20" t="s">
        <v>211</v>
      </c>
      <c r="E25" s="20"/>
      <c r="F25" s="20">
        <v>520007030</v>
      </c>
      <c r="G25" s="20" t="s">
        <v>221</v>
      </c>
      <c r="H25" s="20" t="s">
        <v>208</v>
      </c>
      <c r="I25" s="22">
        <v>14445977.470000001</v>
      </c>
      <c r="J25" s="33">
        <v>1552</v>
      </c>
      <c r="K25" s="33">
        <v>0</v>
      </c>
      <c r="L25" s="22">
        <v>224201.57</v>
      </c>
      <c r="M25" s="34">
        <v>1.24E-2</v>
      </c>
      <c r="N25" s="23">
        <v>2.4255583425540239E-2</v>
      </c>
      <c r="O25" s="23">
        <v>5.1000000000000004E-3</v>
      </c>
      <c r="Z25" s="22"/>
    </row>
    <row r="26" spans="2:26" s="33" customFormat="1">
      <c r="B26" s="20" t="s">
        <v>381</v>
      </c>
      <c r="C26" s="21">
        <v>695437</v>
      </c>
      <c r="D26" s="20" t="s">
        <v>211</v>
      </c>
      <c r="E26" s="20"/>
      <c r="F26" s="20">
        <v>520000522</v>
      </c>
      <c r="G26" s="20" t="s">
        <v>221</v>
      </c>
      <c r="H26" s="20" t="s">
        <v>208</v>
      </c>
      <c r="I26" s="22">
        <v>1353642.63</v>
      </c>
      <c r="J26" s="33">
        <v>10040</v>
      </c>
      <c r="K26" s="33">
        <v>0</v>
      </c>
      <c r="L26" s="22">
        <v>135905.72</v>
      </c>
      <c r="M26" s="34">
        <v>5.3E-3</v>
      </c>
      <c r="N26" s="23">
        <v>1.4703164342105689E-2</v>
      </c>
      <c r="O26" s="23">
        <v>3.0999999999999999E-3</v>
      </c>
      <c r="Z26" s="22"/>
    </row>
    <row r="27" spans="2:26" s="33" customFormat="1">
      <c r="B27" s="20" t="s">
        <v>404</v>
      </c>
      <c r="C27" s="21">
        <v>739037</v>
      </c>
      <c r="D27" s="20" t="s">
        <v>211</v>
      </c>
      <c r="E27" s="20"/>
      <c r="F27" s="20">
        <v>520028911</v>
      </c>
      <c r="G27" s="20" t="s">
        <v>895</v>
      </c>
      <c r="H27" s="20" t="s">
        <v>208</v>
      </c>
      <c r="I27" s="22">
        <v>41747</v>
      </c>
      <c r="J27" s="33">
        <v>184900</v>
      </c>
      <c r="K27" s="33">
        <v>0</v>
      </c>
      <c r="L27" s="22">
        <v>77190.2</v>
      </c>
      <c r="M27" s="34">
        <v>1.04E-2</v>
      </c>
      <c r="N27" s="23">
        <v>8.350937666199822E-3</v>
      </c>
      <c r="O27" s="23">
        <v>1.6999999999999999E-3</v>
      </c>
      <c r="Z27" s="22"/>
    </row>
    <row r="28" spans="2:26" s="33" customFormat="1">
      <c r="B28" s="20" t="s">
        <v>382</v>
      </c>
      <c r="C28" s="21">
        <v>746016</v>
      </c>
      <c r="D28" s="20" t="s">
        <v>211</v>
      </c>
      <c r="E28" s="20"/>
      <c r="F28" s="20">
        <v>520003781</v>
      </c>
      <c r="G28" s="20" t="s">
        <v>281</v>
      </c>
      <c r="H28" s="20" t="s">
        <v>208</v>
      </c>
      <c r="I28" s="22">
        <v>314448.12</v>
      </c>
      <c r="J28" s="33">
        <v>9125</v>
      </c>
      <c r="K28" s="33">
        <v>0</v>
      </c>
      <c r="L28" s="22">
        <v>28693.39</v>
      </c>
      <c r="M28" s="34">
        <v>2.7000000000000001E-3</v>
      </c>
      <c r="N28" s="23">
        <v>3.1042374721397445E-3</v>
      </c>
      <c r="O28" s="23">
        <v>5.9999999999999995E-4</v>
      </c>
      <c r="Z28" s="22"/>
    </row>
    <row r="29" spans="2:26" s="33" customFormat="1">
      <c r="B29" s="20" t="s">
        <v>1213</v>
      </c>
      <c r="C29" s="21">
        <v>767012</v>
      </c>
      <c r="D29" s="20" t="s">
        <v>211</v>
      </c>
      <c r="E29" s="20"/>
      <c r="F29" s="20">
        <v>520017450</v>
      </c>
      <c r="G29" s="20" t="s">
        <v>223</v>
      </c>
      <c r="H29" s="20" t="s">
        <v>208</v>
      </c>
      <c r="I29" s="22">
        <v>3561252.16</v>
      </c>
      <c r="J29" s="33">
        <v>3047</v>
      </c>
      <c r="K29" s="33">
        <v>0</v>
      </c>
      <c r="L29" s="22">
        <v>108511.35</v>
      </c>
      <c r="M29" s="34">
        <v>1.3899999999999999E-2</v>
      </c>
      <c r="N29" s="23">
        <v>1.1739463298776167E-2</v>
      </c>
      <c r="O29" s="23">
        <v>2.5000000000000001E-3</v>
      </c>
      <c r="Z29" s="22"/>
    </row>
    <row r="30" spans="2:26" s="33" customFormat="1">
      <c r="B30" s="20" t="s">
        <v>383</v>
      </c>
      <c r="C30" s="21">
        <v>777037</v>
      </c>
      <c r="D30" s="20" t="s">
        <v>211</v>
      </c>
      <c r="E30" s="20"/>
      <c r="F30" s="20">
        <v>520022732</v>
      </c>
      <c r="G30" s="20" t="s">
        <v>297</v>
      </c>
      <c r="H30" s="20" t="s">
        <v>208</v>
      </c>
      <c r="I30" s="22">
        <v>3372121</v>
      </c>
      <c r="J30" s="33">
        <v>2594</v>
      </c>
      <c r="K30" s="33">
        <v>0</v>
      </c>
      <c r="L30" s="22">
        <v>87472.819999999992</v>
      </c>
      <c r="M30" s="34">
        <v>1.23E-2</v>
      </c>
      <c r="N30" s="23">
        <v>9.4633783473383557E-3</v>
      </c>
      <c r="O30" s="23">
        <v>2E-3</v>
      </c>
      <c r="Z30" s="22"/>
    </row>
    <row r="31" spans="2:26" s="33" customFormat="1">
      <c r="B31" s="20" t="s">
        <v>384</v>
      </c>
      <c r="C31" s="21">
        <v>1081124</v>
      </c>
      <c r="D31" s="20" t="s">
        <v>211</v>
      </c>
      <c r="E31" s="20"/>
      <c r="F31" s="20">
        <v>520043027</v>
      </c>
      <c r="G31" s="20" t="s">
        <v>230</v>
      </c>
      <c r="H31" s="20" t="s">
        <v>208</v>
      </c>
      <c r="I31" s="22">
        <v>191031</v>
      </c>
      <c r="J31" s="33">
        <v>42200</v>
      </c>
      <c r="K31" s="33">
        <v>0</v>
      </c>
      <c r="L31" s="22">
        <v>80615.08</v>
      </c>
      <c r="M31" s="34">
        <v>4.3E-3</v>
      </c>
      <c r="N31" s="23">
        <v>8.7214634504860986E-3</v>
      </c>
      <c r="O31" s="23">
        <v>1.8E-3</v>
      </c>
      <c r="Z31" s="22"/>
    </row>
    <row r="32" spans="2:26" s="33" customFormat="1">
      <c r="B32" s="20" t="s">
        <v>406</v>
      </c>
      <c r="C32" s="21">
        <v>1081942</v>
      </c>
      <c r="D32" s="20" t="s">
        <v>211</v>
      </c>
      <c r="E32" s="20"/>
      <c r="F32" s="20">
        <v>520036104</v>
      </c>
      <c r="G32" s="20" t="s">
        <v>886</v>
      </c>
      <c r="H32" s="20" t="s">
        <v>208</v>
      </c>
      <c r="I32" s="22">
        <v>2934132.9</v>
      </c>
      <c r="J32" s="33">
        <v>2108</v>
      </c>
      <c r="K32" s="33">
        <v>0</v>
      </c>
      <c r="L32" s="22">
        <v>61851.519999999997</v>
      </c>
      <c r="M32" s="34">
        <v>6.7000000000000002E-3</v>
      </c>
      <c r="N32" s="23">
        <v>6.6914995437207274E-3</v>
      </c>
      <c r="O32" s="23">
        <v>1.4E-3</v>
      </c>
      <c r="Z32" s="22"/>
    </row>
    <row r="33" spans="2:26" s="33" customFormat="1">
      <c r="B33" s="20" t="s">
        <v>385</v>
      </c>
      <c r="C33" s="21">
        <v>1082379</v>
      </c>
      <c r="D33" s="20" t="s">
        <v>211</v>
      </c>
      <c r="E33" s="20"/>
      <c r="F33" s="20">
        <v>520041997</v>
      </c>
      <c r="G33" s="20" t="s">
        <v>386</v>
      </c>
      <c r="H33" s="20" t="s">
        <v>208</v>
      </c>
      <c r="I33" s="22">
        <v>319371</v>
      </c>
      <c r="J33" s="33">
        <v>9622</v>
      </c>
      <c r="K33" s="33">
        <v>0</v>
      </c>
      <c r="L33" s="22">
        <v>30729.88</v>
      </c>
      <c r="M33" s="34">
        <v>3.0000000000000001E-3</v>
      </c>
      <c r="N33" s="23">
        <v>3.3245582000020805E-3</v>
      </c>
      <c r="O33" s="23">
        <v>6.9999999999999999E-4</v>
      </c>
      <c r="Z33" s="22"/>
    </row>
    <row r="34" spans="2:26" s="33" customFormat="1">
      <c r="B34" s="20" t="s">
        <v>408</v>
      </c>
      <c r="C34" s="21">
        <v>1084557</v>
      </c>
      <c r="D34" s="20" t="s">
        <v>211</v>
      </c>
      <c r="E34" s="20"/>
      <c r="F34" s="20">
        <v>511812463</v>
      </c>
      <c r="G34" s="20" t="s">
        <v>386</v>
      </c>
      <c r="H34" s="20" t="s">
        <v>208</v>
      </c>
      <c r="I34" s="22">
        <v>140317</v>
      </c>
      <c r="J34" s="33">
        <v>33470</v>
      </c>
      <c r="K34" s="33">
        <v>0</v>
      </c>
      <c r="L34" s="22">
        <v>46964.1</v>
      </c>
      <c r="M34" s="34">
        <v>5.0000000000000001E-3</v>
      </c>
      <c r="N34" s="23">
        <v>5.0808816617805763E-3</v>
      </c>
      <c r="O34" s="23">
        <v>1.1000000000000001E-3</v>
      </c>
      <c r="Z34" s="22"/>
    </row>
    <row r="35" spans="2:26" s="33" customFormat="1">
      <c r="B35" s="20" t="s">
        <v>412</v>
      </c>
      <c r="C35" s="21">
        <v>1091065</v>
      </c>
      <c r="D35" s="20" t="s">
        <v>211</v>
      </c>
      <c r="E35" s="20"/>
      <c r="F35" s="20">
        <v>511527202</v>
      </c>
      <c r="G35" s="20" t="s">
        <v>1214</v>
      </c>
      <c r="H35" s="20" t="s">
        <v>208</v>
      </c>
      <c r="I35" s="22">
        <v>972024</v>
      </c>
      <c r="J35" s="33">
        <v>6791</v>
      </c>
      <c r="K35" s="33">
        <v>0</v>
      </c>
      <c r="L35" s="22">
        <v>66010.149999999994</v>
      </c>
      <c r="M35" s="34">
        <v>8.8999999999999999E-3</v>
      </c>
      <c r="N35" s="23">
        <v>7.1414071732745889E-3</v>
      </c>
      <c r="O35" s="23">
        <v>1.5E-3</v>
      </c>
      <c r="Z35" s="22"/>
    </row>
    <row r="36" spans="2:26" s="33" customFormat="1">
      <c r="B36" s="20" t="s">
        <v>388</v>
      </c>
      <c r="C36" s="21">
        <v>1095835</v>
      </c>
      <c r="D36" s="20" t="s">
        <v>211</v>
      </c>
      <c r="E36" s="20"/>
      <c r="F36" s="20">
        <v>511659401</v>
      </c>
      <c r="G36" s="20" t="s">
        <v>986</v>
      </c>
      <c r="H36" s="20" t="s">
        <v>208</v>
      </c>
      <c r="I36" s="22">
        <v>1354906.63</v>
      </c>
      <c r="J36" s="33">
        <v>5466</v>
      </c>
      <c r="K36" s="33">
        <v>0</v>
      </c>
      <c r="L36" s="22">
        <v>74059.19</v>
      </c>
      <c r="M36" s="34">
        <v>1.03E-2</v>
      </c>
      <c r="N36" s="23">
        <v>8.0122046490260328E-3</v>
      </c>
      <c r="O36" s="23">
        <v>1.6999999999999999E-3</v>
      </c>
      <c r="Z36" s="22"/>
    </row>
    <row r="37" spans="2:26" s="33" customFormat="1">
      <c r="B37" s="20" t="s">
        <v>392</v>
      </c>
      <c r="C37" s="21">
        <v>1119478</v>
      </c>
      <c r="D37" s="20" t="s">
        <v>211</v>
      </c>
      <c r="E37" s="20"/>
      <c r="F37" s="20">
        <v>510960719</v>
      </c>
      <c r="G37" s="20" t="s">
        <v>986</v>
      </c>
      <c r="H37" s="20" t="s">
        <v>208</v>
      </c>
      <c r="I37" s="22">
        <v>400977</v>
      </c>
      <c r="J37" s="33">
        <v>22950</v>
      </c>
      <c r="K37" s="33">
        <v>517.6</v>
      </c>
      <c r="L37" s="22">
        <v>92541.9</v>
      </c>
      <c r="M37" s="34">
        <v>3.3E-3</v>
      </c>
      <c r="N37" s="23">
        <v>1.0011784376924756E-2</v>
      </c>
      <c r="O37" s="23">
        <v>2.0999999999999999E-3</v>
      </c>
      <c r="Z37" s="22"/>
    </row>
    <row r="38" spans="2:26" s="33" customFormat="1">
      <c r="B38" s="20" t="s">
        <v>708</v>
      </c>
      <c r="C38" s="21">
        <v>1123355</v>
      </c>
      <c r="D38" s="20" t="s">
        <v>211</v>
      </c>
      <c r="E38" s="20"/>
      <c r="F38" s="20">
        <v>513901371</v>
      </c>
      <c r="G38" s="20" t="s">
        <v>1075</v>
      </c>
      <c r="H38" s="20" t="s">
        <v>208</v>
      </c>
      <c r="I38" s="22">
        <v>2251238</v>
      </c>
      <c r="J38" s="33">
        <v>1251</v>
      </c>
      <c r="K38" s="33">
        <v>0</v>
      </c>
      <c r="L38" s="22">
        <v>28162.99</v>
      </c>
      <c r="M38" s="34">
        <v>4.5999999999999999E-3</v>
      </c>
      <c r="N38" s="23">
        <v>3.0468553518945276E-3</v>
      </c>
      <c r="O38" s="23">
        <v>5.9999999999999995E-4</v>
      </c>
      <c r="Z38" s="22"/>
    </row>
    <row r="39" spans="2:26" s="33" customFormat="1">
      <c r="B39" s="20" t="s">
        <v>394</v>
      </c>
      <c r="C39" s="21">
        <v>1130699</v>
      </c>
      <c r="D39" s="20" t="s">
        <v>211</v>
      </c>
      <c r="E39" s="20"/>
      <c r="F39" s="20">
        <v>1612</v>
      </c>
      <c r="G39" s="20" t="s">
        <v>378</v>
      </c>
      <c r="H39" s="20" t="s">
        <v>208</v>
      </c>
      <c r="I39" s="22">
        <v>127601</v>
      </c>
      <c r="J39" s="33">
        <v>15000</v>
      </c>
      <c r="K39" s="33">
        <v>0</v>
      </c>
      <c r="L39" s="22">
        <v>19140.149999999998</v>
      </c>
      <c r="M39" s="34">
        <v>8.9999999999999998E-4</v>
      </c>
      <c r="N39" s="23">
        <v>2.0707058612584824E-3</v>
      </c>
      <c r="O39" s="23">
        <v>4.0000000000000002E-4</v>
      </c>
      <c r="Z39" s="22"/>
    </row>
    <row r="40" spans="2:26" s="33" customFormat="1">
      <c r="B40" s="20" t="s">
        <v>1215</v>
      </c>
      <c r="C40" s="21">
        <v>1132315</v>
      </c>
      <c r="D40" s="20" t="s">
        <v>211</v>
      </c>
      <c r="E40" s="20"/>
      <c r="F40" s="20">
        <v>510381601</v>
      </c>
      <c r="G40" s="20" t="s">
        <v>886</v>
      </c>
      <c r="H40" s="20" t="s">
        <v>208</v>
      </c>
      <c r="I40" s="22">
        <v>796367</v>
      </c>
      <c r="J40" s="33">
        <v>7400</v>
      </c>
      <c r="K40" s="33">
        <v>0</v>
      </c>
      <c r="L40" s="22">
        <v>58931.159999999996</v>
      </c>
      <c r="M40" s="34">
        <v>7.9000000000000008E-3</v>
      </c>
      <c r="N40" s="23">
        <v>6.3755560130281863E-3</v>
      </c>
      <c r="O40" s="23">
        <v>1.2999999999999999E-3</v>
      </c>
      <c r="Z40" s="22"/>
    </row>
    <row r="41" spans="2:26" s="33" customFormat="1">
      <c r="B41" s="20" t="s">
        <v>418</v>
      </c>
      <c r="C41" s="21">
        <v>1133875</v>
      </c>
      <c r="D41" s="20" t="s">
        <v>211</v>
      </c>
      <c r="E41" s="20"/>
      <c r="F41" s="20">
        <v>514892801</v>
      </c>
      <c r="G41" s="20" t="s">
        <v>333</v>
      </c>
      <c r="H41" s="20" t="s">
        <v>208</v>
      </c>
      <c r="I41" s="22">
        <v>2650887</v>
      </c>
      <c r="J41" s="33">
        <v>2485</v>
      </c>
      <c r="K41" s="33">
        <v>0</v>
      </c>
      <c r="L41" s="22">
        <v>65874.540000000008</v>
      </c>
      <c r="M41" s="34">
        <v>7.4000000000000003E-3</v>
      </c>
      <c r="N41" s="23">
        <v>7.1267360018446241E-3</v>
      </c>
      <c r="O41" s="23">
        <v>1.5E-3</v>
      </c>
      <c r="Z41" s="22"/>
    </row>
    <row r="42" spans="2:26" s="33" customFormat="1">
      <c r="B42" s="20" t="s">
        <v>395</v>
      </c>
      <c r="C42" s="21">
        <v>1134402</v>
      </c>
      <c r="D42" s="20" t="s">
        <v>211</v>
      </c>
      <c r="E42" s="20"/>
      <c r="F42" s="20">
        <v>2250</v>
      </c>
      <c r="G42" s="20" t="s">
        <v>1075</v>
      </c>
      <c r="H42" s="20" t="s">
        <v>208</v>
      </c>
      <c r="I42" s="22">
        <v>292514.13</v>
      </c>
      <c r="J42" s="33">
        <v>22570</v>
      </c>
      <c r="K42" s="33">
        <v>0</v>
      </c>
      <c r="L42" s="22">
        <v>66020.44</v>
      </c>
      <c r="M42" s="34">
        <v>5.1999999999999998E-3</v>
      </c>
      <c r="N42" s="23">
        <v>7.1425204123721072E-3</v>
      </c>
      <c r="O42" s="23">
        <v>1.5E-3</v>
      </c>
      <c r="Z42" s="22"/>
    </row>
    <row r="43" spans="2:26" s="33" customFormat="1">
      <c r="B43" s="20" t="s">
        <v>1216</v>
      </c>
      <c r="C43" s="21">
        <v>2260190</v>
      </c>
      <c r="D43" s="20" t="s">
        <v>211</v>
      </c>
      <c r="E43" s="20"/>
      <c r="F43" s="20">
        <v>520024126</v>
      </c>
      <c r="G43" s="20" t="s">
        <v>986</v>
      </c>
      <c r="H43" s="20" t="s">
        <v>208</v>
      </c>
      <c r="I43" s="22">
        <v>3660000</v>
      </c>
      <c r="J43" s="33">
        <v>945</v>
      </c>
      <c r="K43" s="33">
        <v>0</v>
      </c>
      <c r="L43" s="22">
        <v>34587</v>
      </c>
      <c r="M43" s="34">
        <v>4.4999999999999997E-3</v>
      </c>
      <c r="N43" s="23">
        <v>3.7418465175741641E-3</v>
      </c>
      <c r="O43" s="23">
        <v>0</v>
      </c>
      <c r="Z43" s="22"/>
    </row>
    <row r="44" spans="2:26">
      <c r="B44" s="13" t="s">
        <v>490</v>
      </c>
      <c r="C44" s="14"/>
      <c r="D44" s="13"/>
      <c r="E44" s="13"/>
      <c r="F44" s="13"/>
      <c r="G44" s="13"/>
      <c r="H44" s="13"/>
      <c r="I44" s="15">
        <v>113318653.61999999</v>
      </c>
      <c r="L44" s="15">
        <v>1698832.7899999998</v>
      </c>
      <c r="M44" s="18"/>
      <c r="N44" s="16">
        <v>0.18379077570191982</v>
      </c>
      <c r="O44" s="16">
        <v>3.8121293932908487E-2</v>
      </c>
      <c r="Z44" s="15"/>
    </row>
    <row r="45" spans="2:26" s="33" customFormat="1">
      <c r="B45" s="20" t="s">
        <v>367</v>
      </c>
      <c r="C45" s="21">
        <v>126011</v>
      </c>
      <c r="D45" s="20" t="s">
        <v>211</v>
      </c>
      <c r="E45" s="20"/>
      <c r="F45" s="20">
        <v>520033234</v>
      </c>
      <c r="G45" s="20" t="s">
        <v>987</v>
      </c>
      <c r="H45" s="20" t="s">
        <v>208</v>
      </c>
      <c r="I45" s="22">
        <v>2061779.68</v>
      </c>
      <c r="J45" s="33">
        <v>2351</v>
      </c>
      <c r="K45" s="33">
        <v>0</v>
      </c>
      <c r="L45" s="22">
        <v>48472.44</v>
      </c>
      <c r="M45" s="34">
        <v>1.3599999999999999E-2</v>
      </c>
      <c r="N45" s="23">
        <v>5.2440636890254324E-3</v>
      </c>
      <c r="O45" s="23">
        <v>1.1000000000000001E-3</v>
      </c>
      <c r="Z45" s="22"/>
    </row>
    <row r="46" spans="2:26" s="33" customFormat="1">
      <c r="B46" s="20" t="s">
        <v>705</v>
      </c>
      <c r="C46" s="21">
        <v>156018</v>
      </c>
      <c r="D46" s="20" t="s">
        <v>211</v>
      </c>
      <c r="E46" s="20"/>
      <c r="F46" s="20">
        <v>520034620</v>
      </c>
      <c r="G46" s="20" t="s">
        <v>400</v>
      </c>
      <c r="H46" s="20" t="s">
        <v>208</v>
      </c>
      <c r="I46" s="22">
        <v>186121</v>
      </c>
      <c r="J46" s="33">
        <v>11180</v>
      </c>
      <c r="K46" s="33">
        <v>0</v>
      </c>
      <c r="L46" s="22">
        <v>20808.330000000002</v>
      </c>
      <c r="M46" s="34">
        <v>7.1000000000000004E-3</v>
      </c>
      <c r="N46" s="23">
        <v>2.2511804188577794E-3</v>
      </c>
      <c r="O46" s="23">
        <v>5.0000000000000001E-4</v>
      </c>
      <c r="Z46" s="22"/>
    </row>
    <row r="47" spans="2:26" s="33" customFormat="1">
      <c r="B47" s="20" t="s">
        <v>704</v>
      </c>
      <c r="C47" s="21">
        <v>161018</v>
      </c>
      <c r="D47" s="20" t="s">
        <v>211</v>
      </c>
      <c r="E47" s="20"/>
      <c r="F47" s="20">
        <v>520034695</v>
      </c>
      <c r="G47" s="20" t="s">
        <v>400</v>
      </c>
      <c r="H47" s="20" t="s">
        <v>208</v>
      </c>
      <c r="I47" s="22">
        <v>180</v>
      </c>
      <c r="J47" s="33">
        <v>4886</v>
      </c>
      <c r="K47" s="33">
        <v>0</v>
      </c>
      <c r="L47" s="22">
        <v>8.7899999999999991</v>
      </c>
      <c r="M47" s="34">
        <v>0</v>
      </c>
      <c r="N47" s="23">
        <v>9.5095934569280084E-7</v>
      </c>
      <c r="O47" s="23">
        <v>2.0000000000000001E-4</v>
      </c>
      <c r="Z47" s="22"/>
    </row>
    <row r="48" spans="2:26" s="33" customFormat="1">
      <c r="B48" s="20" t="s">
        <v>397</v>
      </c>
      <c r="C48" s="21">
        <v>224014</v>
      </c>
      <c r="D48" s="20" t="s">
        <v>211</v>
      </c>
      <c r="E48" s="20"/>
      <c r="F48" s="20">
        <v>520036120</v>
      </c>
      <c r="G48" s="20" t="s">
        <v>223</v>
      </c>
      <c r="H48" s="20" t="s">
        <v>208</v>
      </c>
      <c r="I48" s="22">
        <v>17.41</v>
      </c>
      <c r="J48" s="33">
        <v>6470</v>
      </c>
      <c r="K48" s="33">
        <v>0</v>
      </c>
      <c r="L48" s="22">
        <v>1.1299999999999999</v>
      </c>
      <c r="M48" s="34">
        <v>0</v>
      </c>
      <c r="N48" s="23">
        <v>1.2225074637461488E-7</v>
      </c>
      <c r="O48" s="23">
        <v>0</v>
      </c>
      <c r="Z48" s="22"/>
    </row>
    <row r="49" spans="2:26" s="33" customFormat="1">
      <c r="B49" s="20" t="s">
        <v>399</v>
      </c>
      <c r="C49" s="21">
        <v>256016</v>
      </c>
      <c r="D49" s="20" t="s">
        <v>211</v>
      </c>
      <c r="E49" s="20"/>
      <c r="F49" s="20">
        <v>520036690</v>
      </c>
      <c r="G49" s="20" t="s">
        <v>400</v>
      </c>
      <c r="H49" s="20" t="s">
        <v>208</v>
      </c>
      <c r="I49" s="22">
        <v>262259</v>
      </c>
      <c r="J49" s="33">
        <v>29250</v>
      </c>
      <c r="K49" s="33">
        <v>0</v>
      </c>
      <c r="L49" s="22">
        <v>76710.759999999995</v>
      </c>
      <c r="M49" s="34">
        <v>1.6500000000000001E-2</v>
      </c>
      <c r="N49" s="23">
        <v>8.2990687300565965E-3</v>
      </c>
      <c r="O49" s="23">
        <v>1.6999999999999999E-3</v>
      </c>
      <c r="Z49" s="22"/>
    </row>
    <row r="50" spans="2:26" s="33" customFormat="1">
      <c r="B50" s="20" t="s">
        <v>700</v>
      </c>
      <c r="C50" s="21">
        <v>258012</v>
      </c>
      <c r="D50" s="20" t="s">
        <v>211</v>
      </c>
      <c r="E50" s="20"/>
      <c r="F50" s="20">
        <v>520036732</v>
      </c>
      <c r="G50" s="20" t="s">
        <v>297</v>
      </c>
      <c r="H50" s="20" t="s">
        <v>208</v>
      </c>
      <c r="I50" s="22">
        <v>96</v>
      </c>
      <c r="J50" s="33">
        <v>38700</v>
      </c>
      <c r="K50" s="33">
        <v>0</v>
      </c>
      <c r="L50" s="22">
        <v>37.15</v>
      </c>
      <c r="M50" s="34">
        <v>0</v>
      </c>
      <c r="N50" s="23">
        <v>4.0191285201919854E-6</v>
      </c>
      <c r="O50" s="23">
        <v>6.9999999999999999E-4</v>
      </c>
      <c r="Z50" s="22"/>
    </row>
    <row r="51" spans="2:26" s="33" customFormat="1">
      <c r="B51" s="20" t="s">
        <v>401</v>
      </c>
      <c r="C51" s="21">
        <v>394015</v>
      </c>
      <c r="D51" s="20" t="s">
        <v>211</v>
      </c>
      <c r="E51" s="20"/>
      <c r="F51" s="20">
        <v>550012777</v>
      </c>
      <c r="G51" s="20" t="s">
        <v>349</v>
      </c>
      <c r="H51" s="20" t="s">
        <v>208</v>
      </c>
      <c r="I51" s="22">
        <v>10772556.57</v>
      </c>
      <c r="J51" s="33">
        <v>135.30000000000001</v>
      </c>
      <c r="K51" s="33">
        <v>0</v>
      </c>
      <c r="L51" s="22">
        <v>14575.27</v>
      </c>
      <c r="M51" s="34">
        <v>9.5999999999999992E-3</v>
      </c>
      <c r="N51" s="23">
        <v>1.5768474655854278E-3</v>
      </c>
      <c r="O51" s="23">
        <v>2.9999999999999997E-4</v>
      </c>
      <c r="Z51" s="22"/>
    </row>
    <row r="52" spans="2:26" s="33" customFormat="1">
      <c r="B52" s="20" t="s">
        <v>701</v>
      </c>
      <c r="C52" s="21">
        <v>431015</v>
      </c>
      <c r="D52" s="20" t="s">
        <v>211</v>
      </c>
      <c r="E52" s="20"/>
      <c r="F52" s="20">
        <v>520039132</v>
      </c>
      <c r="G52" s="20" t="s">
        <v>986</v>
      </c>
      <c r="H52" s="20" t="s">
        <v>208</v>
      </c>
      <c r="I52" s="22">
        <v>349983</v>
      </c>
      <c r="J52" s="33">
        <v>23270</v>
      </c>
      <c r="K52" s="33">
        <v>0</v>
      </c>
      <c r="L52" s="22">
        <v>81441.049999999988</v>
      </c>
      <c r="M52" s="34">
        <v>3.39E-2</v>
      </c>
      <c r="N52" s="23">
        <v>8.8108222548958677E-3</v>
      </c>
      <c r="O52" s="23">
        <v>1.8E-3</v>
      </c>
      <c r="Z52" s="22"/>
    </row>
    <row r="53" spans="2:26" s="33" customFormat="1">
      <c r="B53" s="20" t="s">
        <v>402</v>
      </c>
      <c r="C53" s="21">
        <v>445015</v>
      </c>
      <c r="D53" s="20" t="s">
        <v>211</v>
      </c>
      <c r="E53" s="20"/>
      <c r="F53" s="20">
        <v>520039413</v>
      </c>
      <c r="G53" s="20" t="s">
        <v>400</v>
      </c>
      <c r="H53" s="20" t="s">
        <v>208</v>
      </c>
      <c r="I53" s="22">
        <v>551823</v>
      </c>
      <c r="J53" s="33">
        <v>8812</v>
      </c>
      <c r="K53" s="33">
        <v>0</v>
      </c>
      <c r="L53" s="22">
        <v>48626.640000000007</v>
      </c>
      <c r="M53" s="34">
        <v>8.6999999999999994E-3</v>
      </c>
      <c r="N53" s="23">
        <v>5.2607460475130128E-3</v>
      </c>
      <c r="O53" s="23">
        <v>1.1000000000000001E-3</v>
      </c>
      <c r="Z53" s="22"/>
    </row>
    <row r="54" spans="2:26" s="33" customFormat="1">
      <c r="B54" s="20" t="s">
        <v>372</v>
      </c>
      <c r="C54" s="21">
        <v>475020</v>
      </c>
      <c r="D54" s="20" t="s">
        <v>211</v>
      </c>
      <c r="E54" s="20"/>
      <c r="F54" s="20">
        <v>550013098</v>
      </c>
      <c r="G54" s="20" t="s">
        <v>349</v>
      </c>
      <c r="H54" s="20" t="s">
        <v>208</v>
      </c>
      <c r="I54" s="22">
        <v>14481477.58</v>
      </c>
      <c r="J54" s="33">
        <v>522</v>
      </c>
      <c r="K54" s="33">
        <v>0</v>
      </c>
      <c r="L54" s="22">
        <v>75593.320000000007</v>
      </c>
      <c r="M54" s="34">
        <v>1.23E-2</v>
      </c>
      <c r="N54" s="23">
        <v>8.1781768061372617E-3</v>
      </c>
      <c r="O54" s="23">
        <v>1.6999999999999999E-3</v>
      </c>
      <c r="Z54" s="22"/>
    </row>
    <row r="55" spans="2:26" s="33" customFormat="1">
      <c r="B55" s="20" t="s">
        <v>403</v>
      </c>
      <c r="C55" s="21">
        <v>566018</v>
      </c>
      <c r="D55" s="20" t="s">
        <v>211</v>
      </c>
      <c r="E55" s="20"/>
      <c r="F55" s="20">
        <v>520007469</v>
      </c>
      <c r="G55" s="20" t="s">
        <v>223</v>
      </c>
      <c r="H55" s="20" t="s">
        <v>208</v>
      </c>
      <c r="I55" s="22">
        <v>775786.14</v>
      </c>
      <c r="J55" s="33">
        <v>6450</v>
      </c>
      <c r="K55" s="33">
        <v>0</v>
      </c>
      <c r="L55" s="22">
        <v>50038.200000000004</v>
      </c>
      <c r="M55" s="34">
        <v>1.23E-2</v>
      </c>
      <c r="N55" s="23">
        <v>5.4134577851701381E-3</v>
      </c>
      <c r="O55" s="23">
        <v>1.1000000000000001E-3</v>
      </c>
      <c r="Z55" s="22"/>
    </row>
    <row r="56" spans="2:26" s="33" customFormat="1">
      <c r="B56" s="20" t="s">
        <v>373</v>
      </c>
      <c r="C56" s="21">
        <v>576017</v>
      </c>
      <c r="D56" s="20" t="s">
        <v>211</v>
      </c>
      <c r="E56" s="20"/>
      <c r="F56" s="20">
        <v>520028010</v>
      </c>
      <c r="G56" s="20" t="s">
        <v>895</v>
      </c>
      <c r="H56" s="20" t="s">
        <v>208</v>
      </c>
      <c r="I56" s="22">
        <v>215387.62</v>
      </c>
      <c r="J56" s="33">
        <v>98760</v>
      </c>
      <c r="K56" s="33">
        <v>0</v>
      </c>
      <c r="L56" s="22">
        <v>212716.81</v>
      </c>
      <c r="M56" s="34">
        <v>2.8000000000000001E-2</v>
      </c>
      <c r="N56" s="23">
        <v>2.3013087423829334E-2</v>
      </c>
      <c r="O56" s="23">
        <v>4.7999999999999996E-3</v>
      </c>
      <c r="Z56" s="22"/>
    </row>
    <row r="57" spans="2:26" s="33" customFormat="1">
      <c r="B57" s="20" t="s">
        <v>1217</v>
      </c>
      <c r="C57" s="21">
        <v>612010</v>
      </c>
      <c r="D57" s="20" t="s">
        <v>211</v>
      </c>
      <c r="E57" s="20"/>
      <c r="F57" s="20">
        <v>520020116</v>
      </c>
      <c r="G57" s="20" t="s">
        <v>986</v>
      </c>
      <c r="H57" s="20" t="s">
        <v>208</v>
      </c>
      <c r="I57" s="22">
        <v>175625</v>
      </c>
      <c r="J57" s="33">
        <v>4205</v>
      </c>
      <c r="K57" s="33">
        <v>0</v>
      </c>
      <c r="L57" s="22">
        <v>7385.03</v>
      </c>
      <c r="M57" s="34">
        <v>5.1000000000000004E-3</v>
      </c>
      <c r="N57" s="23">
        <v>7.9896055707869224E-4</v>
      </c>
      <c r="O57" s="23">
        <v>2.0000000000000001E-4</v>
      </c>
      <c r="Z57" s="22"/>
    </row>
    <row r="58" spans="2:26" s="33" customFormat="1">
      <c r="B58" s="20" t="s">
        <v>707</v>
      </c>
      <c r="C58" s="21">
        <v>720011</v>
      </c>
      <c r="D58" s="20" t="s">
        <v>211</v>
      </c>
      <c r="E58" s="20"/>
      <c r="F58" s="20">
        <v>520041146</v>
      </c>
      <c r="G58" s="20" t="s">
        <v>1075</v>
      </c>
      <c r="H58" s="20" t="s">
        <v>208</v>
      </c>
      <c r="I58" s="22">
        <v>21132882</v>
      </c>
      <c r="J58" s="33">
        <v>699.5</v>
      </c>
      <c r="K58" s="33">
        <v>0</v>
      </c>
      <c r="L58" s="22">
        <v>147824.51</v>
      </c>
      <c r="M58" s="34">
        <v>2.3E-2</v>
      </c>
      <c r="N58" s="23">
        <v>1.5992616530939582E-2</v>
      </c>
      <c r="O58" s="23">
        <v>3.3E-3</v>
      </c>
      <c r="Z58" s="22"/>
    </row>
    <row r="59" spans="2:26" s="33" customFormat="1">
      <c r="B59" s="20" t="s">
        <v>702</v>
      </c>
      <c r="C59" s="21">
        <v>755017</v>
      </c>
      <c r="D59" s="20" t="s">
        <v>211</v>
      </c>
      <c r="E59" s="20"/>
      <c r="F59" s="20">
        <v>520030859</v>
      </c>
      <c r="G59" s="20" t="s">
        <v>895</v>
      </c>
      <c r="H59" s="20" t="s">
        <v>208</v>
      </c>
      <c r="I59" s="22">
        <v>0.01</v>
      </c>
      <c r="J59" s="33">
        <v>8840</v>
      </c>
      <c r="K59" s="33">
        <v>0</v>
      </c>
      <c r="L59" s="22">
        <v>0</v>
      </c>
      <c r="M59" s="34">
        <v>0</v>
      </c>
      <c r="N59" s="23">
        <v>0</v>
      </c>
      <c r="O59" s="23">
        <v>0</v>
      </c>
      <c r="Z59" s="22"/>
    </row>
    <row r="60" spans="2:26" s="33" customFormat="1">
      <c r="B60" s="20" t="s">
        <v>698</v>
      </c>
      <c r="C60" s="21">
        <v>763011</v>
      </c>
      <c r="D60" s="20" t="s">
        <v>211</v>
      </c>
      <c r="E60" s="20"/>
      <c r="F60" s="20">
        <v>520029026</v>
      </c>
      <c r="G60" s="20" t="s">
        <v>221</v>
      </c>
      <c r="H60" s="20" t="s">
        <v>208</v>
      </c>
      <c r="I60" s="22">
        <v>174484.02</v>
      </c>
      <c r="J60" s="33">
        <v>12190</v>
      </c>
      <c r="K60" s="33">
        <v>0</v>
      </c>
      <c r="L60" s="22">
        <v>21269.599999999999</v>
      </c>
      <c r="M60" s="34">
        <v>4.8999999999999998E-3</v>
      </c>
      <c r="N60" s="23">
        <v>2.3010836062739019E-3</v>
      </c>
      <c r="O60" s="23">
        <v>5.0000000000000001E-4</v>
      </c>
      <c r="Z60" s="22"/>
    </row>
    <row r="61" spans="2:26" s="33" customFormat="1">
      <c r="B61" s="20" t="s">
        <v>405</v>
      </c>
      <c r="C61" s="21">
        <v>1081165</v>
      </c>
      <c r="D61" s="20" t="s">
        <v>211</v>
      </c>
      <c r="E61" s="20"/>
      <c r="F61" s="20">
        <v>520029984</v>
      </c>
      <c r="G61" s="20" t="s">
        <v>223</v>
      </c>
      <c r="H61" s="20" t="s">
        <v>208</v>
      </c>
      <c r="I61" s="22">
        <v>6100</v>
      </c>
      <c r="J61" s="33">
        <v>449</v>
      </c>
      <c r="K61" s="33">
        <v>0</v>
      </c>
      <c r="L61" s="22">
        <v>27.39</v>
      </c>
      <c r="M61" s="34">
        <v>0</v>
      </c>
      <c r="N61" s="23">
        <v>2.9632282683192055E-6</v>
      </c>
      <c r="O61" s="23">
        <v>5.0000000000000001E-4</v>
      </c>
      <c r="Z61" s="22"/>
    </row>
    <row r="62" spans="2:26" s="33" customFormat="1">
      <c r="B62" s="20" t="s">
        <v>1218</v>
      </c>
      <c r="C62" s="21">
        <v>1082635</v>
      </c>
      <c r="D62" s="20" t="s">
        <v>211</v>
      </c>
      <c r="E62" s="20"/>
      <c r="F62" s="20">
        <v>520039868</v>
      </c>
      <c r="G62" s="20" t="s">
        <v>1075</v>
      </c>
      <c r="H62" s="20" t="s">
        <v>208</v>
      </c>
      <c r="I62" s="22">
        <v>93683</v>
      </c>
      <c r="J62" s="33">
        <v>9967</v>
      </c>
      <c r="K62" s="33">
        <v>0</v>
      </c>
      <c r="L62" s="22">
        <v>9337.3799999999992</v>
      </c>
      <c r="M62" s="34">
        <v>7.1999999999999998E-3</v>
      </c>
      <c r="N62" s="23">
        <v>1.0101784727286739E-3</v>
      </c>
      <c r="O62" s="23">
        <v>2.0000000000000001E-4</v>
      </c>
      <c r="Z62" s="22"/>
    </row>
    <row r="63" spans="2:26" s="33" customFormat="1">
      <c r="B63" s="20" t="s">
        <v>706</v>
      </c>
      <c r="C63" s="21">
        <v>1082965</v>
      </c>
      <c r="D63" s="20" t="s">
        <v>211</v>
      </c>
      <c r="E63" s="20"/>
      <c r="F63" s="20">
        <v>520044132</v>
      </c>
      <c r="G63" s="20" t="s">
        <v>407</v>
      </c>
      <c r="H63" s="20" t="s">
        <v>208</v>
      </c>
      <c r="I63" s="22">
        <v>71475</v>
      </c>
      <c r="J63" s="33">
        <v>10950</v>
      </c>
      <c r="K63" s="33">
        <v>0</v>
      </c>
      <c r="L63" s="22">
        <v>7826.51</v>
      </c>
      <c r="M63" s="34">
        <v>1.1000000000000001E-3</v>
      </c>
      <c r="N63" s="23">
        <v>8.4672273363574097E-4</v>
      </c>
      <c r="O63" s="23">
        <v>2.0000000000000001E-4</v>
      </c>
      <c r="Z63" s="22"/>
    </row>
    <row r="64" spans="2:26" s="33" customFormat="1">
      <c r="B64" s="20" t="s">
        <v>387</v>
      </c>
      <c r="C64" s="21">
        <v>1083484</v>
      </c>
      <c r="D64" s="20" t="s">
        <v>211</v>
      </c>
      <c r="E64" s="20"/>
      <c r="F64" s="20">
        <v>520044314</v>
      </c>
      <c r="G64" s="20" t="s">
        <v>229</v>
      </c>
      <c r="H64" s="20" t="s">
        <v>208</v>
      </c>
      <c r="I64" s="22">
        <v>5933770</v>
      </c>
      <c r="J64" s="33">
        <v>1492</v>
      </c>
      <c r="K64" s="33">
        <v>0</v>
      </c>
      <c r="L64" s="22">
        <v>88531.85</v>
      </c>
      <c r="M64" s="34">
        <v>3.1099999999999999E-2</v>
      </c>
      <c r="N64" s="23">
        <v>9.5779510977216376E-3</v>
      </c>
      <c r="O64" s="23">
        <v>2E-3</v>
      </c>
      <c r="Z64" s="22"/>
    </row>
    <row r="65" spans="2:26" s="33" customFormat="1">
      <c r="B65" s="20" t="s">
        <v>409</v>
      </c>
      <c r="C65" s="21">
        <v>1084698</v>
      </c>
      <c r="D65" s="20" t="s">
        <v>211</v>
      </c>
      <c r="E65" s="20"/>
      <c r="F65" s="20">
        <v>520039942</v>
      </c>
      <c r="G65" s="20" t="s">
        <v>400</v>
      </c>
      <c r="H65" s="20" t="s">
        <v>208</v>
      </c>
      <c r="I65" s="22">
        <v>145214</v>
      </c>
      <c r="J65" s="33">
        <v>15720</v>
      </c>
      <c r="K65" s="33">
        <v>0</v>
      </c>
      <c r="L65" s="22">
        <v>22827.640000000003</v>
      </c>
      <c r="M65" s="34">
        <v>6.3E-3</v>
      </c>
      <c r="N65" s="23">
        <v>2.4696425026292162E-3</v>
      </c>
      <c r="O65" s="23">
        <v>5.0000000000000001E-4</v>
      </c>
      <c r="Z65" s="22"/>
    </row>
    <row r="66" spans="2:26" s="33" customFormat="1">
      <c r="B66" s="20" t="s">
        <v>411</v>
      </c>
      <c r="C66" s="21">
        <v>1090315</v>
      </c>
      <c r="D66" s="20" t="s">
        <v>211</v>
      </c>
      <c r="E66" s="20"/>
      <c r="F66" s="20">
        <v>511399388</v>
      </c>
      <c r="G66" s="20" t="s">
        <v>886</v>
      </c>
      <c r="H66" s="20" t="s">
        <v>208</v>
      </c>
      <c r="I66" s="22">
        <v>581456</v>
      </c>
      <c r="J66" s="33">
        <v>19420</v>
      </c>
      <c r="K66" s="33">
        <v>0</v>
      </c>
      <c r="L66" s="22">
        <v>112918.76</v>
      </c>
      <c r="M66" s="34">
        <v>3.0800000000000001E-2</v>
      </c>
      <c r="N66" s="23">
        <v>1.2216285566102663E-2</v>
      </c>
      <c r="O66" s="23">
        <v>2.5999999999999999E-3</v>
      </c>
      <c r="Z66" s="22"/>
    </row>
    <row r="67" spans="2:26" s="33" customFormat="1">
      <c r="B67" s="20" t="s">
        <v>414</v>
      </c>
      <c r="C67" s="21">
        <v>1091354</v>
      </c>
      <c r="D67" s="20" t="s">
        <v>211</v>
      </c>
      <c r="E67" s="20"/>
      <c r="F67" s="20">
        <v>510560188</v>
      </c>
      <c r="G67" s="20" t="s">
        <v>987</v>
      </c>
      <c r="H67" s="20" t="s">
        <v>208</v>
      </c>
      <c r="I67" s="22">
        <v>508211.8</v>
      </c>
      <c r="J67" s="33">
        <v>14110</v>
      </c>
      <c r="K67" s="33">
        <v>0</v>
      </c>
      <c r="L67" s="22">
        <v>71708.679999999993</v>
      </c>
      <c r="M67" s="34">
        <v>1.41E-2</v>
      </c>
      <c r="N67" s="23">
        <v>7.7579111960516985E-3</v>
      </c>
      <c r="O67" s="23">
        <v>1.6000000000000001E-3</v>
      </c>
      <c r="Z67" s="22"/>
    </row>
    <row r="68" spans="2:26" s="33" customFormat="1">
      <c r="B68" s="20" t="s">
        <v>415</v>
      </c>
      <c r="C68" s="21">
        <v>1094119</v>
      </c>
      <c r="D68" s="20" t="s">
        <v>211</v>
      </c>
      <c r="E68" s="20"/>
      <c r="F68" s="20">
        <v>511524605</v>
      </c>
      <c r="G68" s="20" t="s">
        <v>410</v>
      </c>
      <c r="H68" s="20" t="s">
        <v>208</v>
      </c>
      <c r="I68" s="22">
        <v>29.54</v>
      </c>
      <c r="J68" s="33">
        <v>1910</v>
      </c>
      <c r="K68" s="33">
        <v>0</v>
      </c>
      <c r="L68" s="22">
        <v>0.56000000000000005</v>
      </c>
      <c r="M68" s="34">
        <v>0</v>
      </c>
      <c r="N68" s="23">
        <v>6.0584440681225086E-8</v>
      </c>
      <c r="O68" s="23">
        <v>0</v>
      </c>
      <c r="Z68" s="22"/>
    </row>
    <row r="69" spans="2:26" s="33" customFormat="1">
      <c r="B69" s="20" t="s">
        <v>389</v>
      </c>
      <c r="C69" s="21">
        <v>1097260</v>
      </c>
      <c r="D69" s="20" t="s">
        <v>211</v>
      </c>
      <c r="E69" s="20"/>
      <c r="F69" s="20">
        <v>513623314</v>
      </c>
      <c r="G69" s="20" t="s">
        <v>986</v>
      </c>
      <c r="H69" s="20" t="s">
        <v>208</v>
      </c>
      <c r="I69" s="22">
        <v>228755.6</v>
      </c>
      <c r="J69" s="33">
        <v>41700</v>
      </c>
      <c r="K69" s="33">
        <v>0</v>
      </c>
      <c r="L69" s="22">
        <v>95391.09</v>
      </c>
      <c r="M69" s="34">
        <v>1.12E-2</v>
      </c>
      <c r="N69" s="23">
        <v>1.032002827432572E-2</v>
      </c>
      <c r="O69" s="23">
        <v>2.2000000000000001E-3</v>
      </c>
      <c r="Z69" s="22"/>
    </row>
    <row r="70" spans="2:26" s="33" customFormat="1">
      <c r="B70" s="20" t="s">
        <v>416</v>
      </c>
      <c r="C70" s="21">
        <v>1098920</v>
      </c>
      <c r="D70" s="20" t="s">
        <v>211</v>
      </c>
      <c r="E70" s="20"/>
      <c r="F70" s="20">
        <v>513821488</v>
      </c>
      <c r="G70" s="20" t="s">
        <v>986</v>
      </c>
      <c r="H70" s="20" t="s">
        <v>208</v>
      </c>
      <c r="I70" s="22">
        <v>374.48</v>
      </c>
      <c r="J70" s="33">
        <v>1722</v>
      </c>
      <c r="K70" s="33">
        <v>0</v>
      </c>
      <c r="L70" s="22">
        <v>6.45</v>
      </c>
      <c r="M70" s="34">
        <v>0</v>
      </c>
      <c r="N70" s="23">
        <v>6.9780293284625321E-7</v>
      </c>
      <c r="O70" s="23">
        <v>0</v>
      </c>
      <c r="Z70" s="22"/>
    </row>
    <row r="71" spans="2:26" s="33" customFormat="1">
      <c r="B71" s="20" t="s">
        <v>390</v>
      </c>
      <c r="C71" s="21">
        <v>1100007</v>
      </c>
      <c r="D71" s="20" t="s">
        <v>211</v>
      </c>
      <c r="E71" s="20"/>
      <c r="F71" s="20">
        <v>510216054</v>
      </c>
      <c r="G71" s="20" t="s">
        <v>989</v>
      </c>
      <c r="H71" s="20" t="s">
        <v>208</v>
      </c>
      <c r="I71" s="22">
        <v>337020</v>
      </c>
      <c r="J71" s="33">
        <v>40020</v>
      </c>
      <c r="K71" s="33">
        <v>0</v>
      </c>
      <c r="L71" s="22">
        <v>134875.41</v>
      </c>
      <c r="M71" s="34">
        <v>2.6700000000000002E-2</v>
      </c>
      <c r="N71" s="23">
        <v>1.4591698708037344E-2</v>
      </c>
      <c r="O71" s="23">
        <v>3.0000000000000001E-3</v>
      </c>
      <c r="Z71" s="22"/>
    </row>
    <row r="72" spans="2:26" s="33" customFormat="1">
      <c r="B72" s="20" t="s">
        <v>391</v>
      </c>
      <c r="C72" s="21">
        <v>1101534</v>
      </c>
      <c r="D72" s="20" t="s">
        <v>211</v>
      </c>
      <c r="E72" s="20"/>
      <c r="F72" s="20">
        <v>511930125</v>
      </c>
      <c r="G72" s="20" t="s">
        <v>229</v>
      </c>
      <c r="H72" s="20" t="s">
        <v>208</v>
      </c>
      <c r="I72" s="22">
        <v>2620697</v>
      </c>
      <c r="J72" s="33">
        <v>1417</v>
      </c>
      <c r="K72" s="33">
        <v>0</v>
      </c>
      <c r="L72" s="22">
        <v>37135.279999999999</v>
      </c>
      <c r="M72" s="34">
        <v>1.61E-2</v>
      </c>
      <c r="N72" s="23">
        <v>4.0175360148940785E-3</v>
      </c>
      <c r="O72" s="23">
        <v>8.0000000000000004E-4</v>
      </c>
      <c r="Z72" s="22"/>
    </row>
    <row r="73" spans="2:26" s="33" customFormat="1">
      <c r="B73" s="20" t="s">
        <v>1219</v>
      </c>
      <c r="C73" s="21">
        <v>1102458</v>
      </c>
      <c r="D73" s="20" t="s">
        <v>211</v>
      </c>
      <c r="E73" s="20"/>
      <c r="F73" s="20">
        <v>512434218</v>
      </c>
      <c r="G73" s="20" t="s">
        <v>714</v>
      </c>
      <c r="H73" s="20" t="s">
        <v>208</v>
      </c>
      <c r="I73" s="22">
        <v>1189431</v>
      </c>
      <c r="J73" s="33">
        <v>257</v>
      </c>
      <c r="K73" s="33">
        <v>0</v>
      </c>
      <c r="L73" s="22">
        <v>3056.84</v>
      </c>
      <c r="M73" s="34">
        <v>2.3999999999999998E-3</v>
      </c>
      <c r="N73" s="23">
        <v>3.3070882437856447E-4</v>
      </c>
      <c r="O73" s="23">
        <v>1E-4</v>
      </c>
      <c r="Z73" s="22"/>
    </row>
    <row r="74" spans="2:26" s="33" customFormat="1">
      <c r="B74" s="20" t="s">
        <v>709</v>
      </c>
      <c r="C74" s="21">
        <v>1104488</v>
      </c>
      <c r="D74" s="20" t="s">
        <v>211</v>
      </c>
      <c r="E74" s="20"/>
      <c r="F74" s="20">
        <v>513257873</v>
      </c>
      <c r="G74" s="20" t="s">
        <v>986</v>
      </c>
      <c r="H74" s="20" t="s">
        <v>208</v>
      </c>
      <c r="I74" s="22">
        <v>823221</v>
      </c>
      <c r="J74" s="33">
        <v>10500</v>
      </c>
      <c r="K74" s="33">
        <v>0</v>
      </c>
      <c r="L74" s="22">
        <v>86438.21</v>
      </c>
      <c r="M74" s="34">
        <v>2.2599999999999999E-2</v>
      </c>
      <c r="N74" s="23">
        <v>9.351447511314781E-3</v>
      </c>
      <c r="O74" s="23">
        <v>2E-3</v>
      </c>
      <c r="Z74" s="22"/>
    </row>
    <row r="75" spans="2:26" s="33" customFormat="1">
      <c r="B75" s="20" t="s">
        <v>1220</v>
      </c>
      <c r="C75" s="21">
        <v>1105907</v>
      </c>
      <c r="D75" s="20" t="s">
        <v>211</v>
      </c>
      <c r="E75" s="20"/>
      <c r="F75" s="20">
        <v>513961334</v>
      </c>
      <c r="G75" s="20" t="s">
        <v>249</v>
      </c>
      <c r="H75" s="20" t="s">
        <v>208</v>
      </c>
      <c r="I75" s="22">
        <v>35800</v>
      </c>
      <c r="J75" s="33">
        <v>6797</v>
      </c>
      <c r="K75" s="33">
        <v>0</v>
      </c>
      <c r="L75" s="22">
        <v>2433.33</v>
      </c>
      <c r="M75" s="34">
        <v>1.8E-3</v>
      </c>
      <c r="N75" s="23">
        <v>2.6325345900508114E-4</v>
      </c>
      <c r="O75" s="23">
        <v>1E-4</v>
      </c>
      <c r="Z75" s="22"/>
    </row>
    <row r="76" spans="2:26" s="33" customFormat="1">
      <c r="B76" s="20" t="s">
        <v>710</v>
      </c>
      <c r="C76" s="21">
        <v>1109644</v>
      </c>
      <c r="D76" s="20" t="s">
        <v>211</v>
      </c>
      <c r="E76" s="20"/>
      <c r="F76" s="20">
        <v>513992529</v>
      </c>
      <c r="G76" s="20" t="s">
        <v>986</v>
      </c>
      <c r="H76" s="20" t="s">
        <v>208</v>
      </c>
      <c r="I76" s="22">
        <v>4272350</v>
      </c>
      <c r="J76" s="33">
        <v>860</v>
      </c>
      <c r="K76" s="33">
        <v>0</v>
      </c>
      <c r="L76" s="22">
        <v>36742.21</v>
      </c>
      <c r="M76" s="34">
        <v>2.0799999999999999E-2</v>
      </c>
      <c r="N76" s="23">
        <v>3.9750111468609198E-3</v>
      </c>
      <c r="O76" s="23">
        <v>8.0000000000000004E-4</v>
      </c>
      <c r="Z76" s="22"/>
    </row>
    <row r="77" spans="2:26" s="33" customFormat="1">
      <c r="B77" s="20" t="s">
        <v>699</v>
      </c>
      <c r="C77" s="21">
        <v>1123777</v>
      </c>
      <c r="D77" s="20" t="s">
        <v>211</v>
      </c>
      <c r="E77" s="20"/>
      <c r="F77" s="20">
        <v>514068980</v>
      </c>
      <c r="G77" s="20" t="s">
        <v>297</v>
      </c>
      <c r="H77" s="20" t="s">
        <v>208</v>
      </c>
      <c r="I77" s="22">
        <v>351336</v>
      </c>
      <c r="J77" s="33">
        <v>6713</v>
      </c>
      <c r="K77" s="33">
        <v>0</v>
      </c>
      <c r="L77" s="22">
        <v>23585.19</v>
      </c>
      <c r="M77" s="34">
        <v>2.4299999999999999E-2</v>
      </c>
      <c r="N77" s="23">
        <v>2.5515991866257555E-3</v>
      </c>
      <c r="O77" s="23">
        <v>5.0000000000000001E-4</v>
      </c>
      <c r="Z77" s="22"/>
    </row>
    <row r="78" spans="2:26" s="33" customFormat="1">
      <c r="B78" s="20" t="s">
        <v>417</v>
      </c>
      <c r="C78" s="21">
        <v>1132356</v>
      </c>
      <c r="D78" s="20" t="s">
        <v>211</v>
      </c>
      <c r="E78" s="20"/>
      <c r="F78" s="20">
        <v>515001659</v>
      </c>
      <c r="G78" s="20" t="s">
        <v>333</v>
      </c>
      <c r="H78" s="20" t="s">
        <v>208</v>
      </c>
      <c r="I78" s="22">
        <v>598464</v>
      </c>
      <c r="J78" s="33">
        <v>1500</v>
      </c>
      <c r="K78" s="33">
        <v>0</v>
      </c>
      <c r="L78" s="22">
        <v>8976.9599999999991</v>
      </c>
      <c r="M78" s="34">
        <v>4.7999999999999996E-3</v>
      </c>
      <c r="N78" s="23">
        <v>9.7118589396023261E-4</v>
      </c>
      <c r="O78" s="23">
        <v>2.0000000000000001E-4</v>
      </c>
      <c r="Z78" s="22"/>
    </row>
    <row r="79" spans="2:26" s="33" customFormat="1">
      <c r="B79" s="20" t="s">
        <v>419</v>
      </c>
      <c r="C79" s="21">
        <v>1134139</v>
      </c>
      <c r="D79" s="20" t="s">
        <v>211</v>
      </c>
      <c r="E79" s="20"/>
      <c r="F79" s="20">
        <v>1635</v>
      </c>
      <c r="G79" s="20" t="s">
        <v>895</v>
      </c>
      <c r="H79" s="20" t="s">
        <v>208</v>
      </c>
      <c r="I79" s="22">
        <v>183412.05</v>
      </c>
      <c r="J79" s="33">
        <v>11240</v>
      </c>
      <c r="K79" s="33">
        <v>0</v>
      </c>
      <c r="L79" s="22">
        <v>20615.52</v>
      </c>
      <c r="M79" s="34">
        <v>3.3999999999999998E-3</v>
      </c>
      <c r="N79" s="23">
        <v>2.230320979558231E-3</v>
      </c>
      <c r="O79" s="23">
        <v>5.0000000000000001E-4</v>
      </c>
      <c r="Z79" s="22"/>
    </row>
    <row r="80" spans="2:26" s="33" customFormat="1">
      <c r="B80" s="20" t="s">
        <v>421</v>
      </c>
      <c r="C80" s="21">
        <v>1140573</v>
      </c>
      <c r="D80" s="20" t="s">
        <v>211</v>
      </c>
      <c r="E80" s="20"/>
      <c r="F80" s="20">
        <v>515327120</v>
      </c>
      <c r="G80" s="20" t="s">
        <v>986</v>
      </c>
      <c r="H80" s="20" t="s">
        <v>208</v>
      </c>
      <c r="I80" s="22">
        <v>39261954.600000001</v>
      </c>
      <c r="J80" s="33">
        <v>206.3</v>
      </c>
      <c r="K80" s="33">
        <v>0</v>
      </c>
      <c r="L80" s="22">
        <v>80997.41</v>
      </c>
      <c r="M80" s="34">
        <v>6.2600000000000003E-2</v>
      </c>
      <c r="N80" s="23">
        <v>8.7628263954961927E-3</v>
      </c>
      <c r="O80" s="23">
        <v>1.8E-3</v>
      </c>
      <c r="Z80" s="22"/>
    </row>
    <row r="81" spans="2:26" s="33" customFormat="1">
      <c r="B81" s="20" t="s">
        <v>697</v>
      </c>
      <c r="C81" s="21">
        <v>1143429</v>
      </c>
      <c r="D81" s="20" t="s">
        <v>211</v>
      </c>
      <c r="E81" s="20"/>
      <c r="F81" s="20">
        <v>512607888</v>
      </c>
      <c r="G81" s="20" t="s">
        <v>681</v>
      </c>
      <c r="H81" s="20" t="s">
        <v>208</v>
      </c>
      <c r="I81" s="22">
        <v>31998</v>
      </c>
      <c r="J81" s="33">
        <v>30990</v>
      </c>
      <c r="K81" s="33">
        <v>0</v>
      </c>
      <c r="L81" s="22">
        <v>9916.18</v>
      </c>
      <c r="M81" s="34">
        <v>2.0999999999999999E-3</v>
      </c>
      <c r="N81" s="23">
        <v>1.072796819632769E-3</v>
      </c>
      <c r="O81" s="23">
        <v>2.0000000000000001E-4</v>
      </c>
      <c r="Z81" s="22"/>
    </row>
    <row r="82" spans="2:26" s="33" customFormat="1">
      <c r="B82" s="20" t="s">
        <v>703</v>
      </c>
      <c r="C82" s="21">
        <v>1157403</v>
      </c>
      <c r="D82" s="20" t="s">
        <v>211</v>
      </c>
      <c r="E82" s="20"/>
      <c r="F82" s="20">
        <v>510706153</v>
      </c>
      <c r="G82" s="20" t="s">
        <v>248</v>
      </c>
      <c r="H82" s="20" t="s">
        <v>208</v>
      </c>
      <c r="I82" s="22">
        <v>55.52</v>
      </c>
      <c r="J82" s="33">
        <v>1336</v>
      </c>
      <c r="K82" s="33">
        <v>0</v>
      </c>
      <c r="L82" s="22">
        <v>0.74</v>
      </c>
      <c r="M82" s="34">
        <v>0</v>
      </c>
      <c r="N82" s="23">
        <v>8.0058010900190284E-8</v>
      </c>
      <c r="O82" s="23">
        <v>0</v>
      </c>
      <c r="Z82" s="22"/>
    </row>
    <row r="83" spans="2:26" s="33" customFormat="1">
      <c r="B83" s="20" t="s">
        <v>1221</v>
      </c>
      <c r="C83" s="21">
        <v>1166768</v>
      </c>
      <c r="D83" s="20" t="s">
        <v>211</v>
      </c>
      <c r="E83" s="20"/>
      <c r="F83" s="20">
        <v>515364891</v>
      </c>
      <c r="G83" s="20" t="s">
        <v>1075</v>
      </c>
      <c r="H83" s="20" t="s">
        <v>208</v>
      </c>
      <c r="I83" s="22">
        <v>666956</v>
      </c>
      <c r="J83" s="33">
        <v>1539</v>
      </c>
      <c r="K83" s="33">
        <v>0</v>
      </c>
      <c r="L83" s="22">
        <v>10264.450000000001</v>
      </c>
      <c r="M83" s="34">
        <v>4.5999999999999999E-3</v>
      </c>
      <c r="N83" s="23">
        <v>1.1104749324114302E-3</v>
      </c>
      <c r="O83" s="23">
        <v>2.0000000000000001E-4</v>
      </c>
      <c r="Z83" s="22"/>
    </row>
    <row r="84" spans="2:26" s="33" customFormat="1">
      <c r="B84" s="20" t="s">
        <v>1222</v>
      </c>
      <c r="C84" s="21">
        <v>1169895</v>
      </c>
      <c r="D84" s="20" t="s">
        <v>211</v>
      </c>
      <c r="E84" s="20"/>
      <c r="F84" s="20">
        <v>514856772</v>
      </c>
      <c r="G84" s="20" t="s">
        <v>1214</v>
      </c>
      <c r="H84" s="20" t="s">
        <v>208</v>
      </c>
      <c r="I84" s="22">
        <v>493752</v>
      </c>
      <c r="J84" s="33">
        <v>552.1</v>
      </c>
      <c r="K84" s="33">
        <v>0</v>
      </c>
      <c r="L84" s="22">
        <v>2726</v>
      </c>
      <c r="M84" s="34">
        <v>5.0000000000000001E-3</v>
      </c>
      <c r="N84" s="23">
        <v>2.9491640231610642E-4</v>
      </c>
      <c r="O84" s="23">
        <v>1E-4</v>
      </c>
      <c r="Z84" s="22"/>
    </row>
    <row r="85" spans="2:26" s="33" customFormat="1">
      <c r="B85" s="20" t="s">
        <v>1223</v>
      </c>
      <c r="C85" s="21">
        <v>1170877</v>
      </c>
      <c r="D85" s="20" t="s">
        <v>211</v>
      </c>
      <c r="E85" s="20"/>
      <c r="F85" s="20">
        <v>514599943</v>
      </c>
      <c r="G85" s="20" t="s">
        <v>1075</v>
      </c>
      <c r="H85" s="20" t="s">
        <v>208</v>
      </c>
      <c r="I85" s="22">
        <v>235200</v>
      </c>
      <c r="J85" s="33">
        <v>10220</v>
      </c>
      <c r="K85" s="33">
        <v>0</v>
      </c>
      <c r="L85" s="22">
        <v>24037.439999999999</v>
      </c>
      <c r="M85" s="34">
        <v>9.1000000000000004E-3</v>
      </c>
      <c r="N85" s="23">
        <v>2.6005265318009055E-3</v>
      </c>
      <c r="O85" s="23">
        <v>5.0000000000000001E-4</v>
      </c>
      <c r="Z85" s="22"/>
    </row>
    <row r="86" spans="2:26" s="33" customFormat="1">
      <c r="B86" s="20" t="s">
        <v>396</v>
      </c>
      <c r="C86" s="21">
        <v>2590248</v>
      </c>
      <c r="D86" s="20" t="s">
        <v>211</v>
      </c>
      <c r="E86" s="20"/>
      <c r="F86" s="20">
        <v>520036658</v>
      </c>
      <c r="G86" s="20" t="s">
        <v>989</v>
      </c>
      <c r="H86" s="20" t="s">
        <v>208</v>
      </c>
      <c r="I86" s="22">
        <v>3507479</v>
      </c>
      <c r="J86" s="33">
        <v>84</v>
      </c>
      <c r="K86" s="33">
        <v>0</v>
      </c>
      <c r="L86" s="22">
        <v>2946.28</v>
      </c>
      <c r="M86" s="34">
        <v>1.1000000000000001E-3</v>
      </c>
      <c r="N86" s="23">
        <v>3.1874772480407118E-4</v>
      </c>
      <c r="O86" s="23">
        <v>1E-4</v>
      </c>
      <c r="Z86" s="22"/>
    </row>
    <row r="87" spans="2:26">
      <c r="B87" s="13" t="s">
        <v>491</v>
      </c>
      <c r="C87" s="14"/>
      <c r="D87" s="13"/>
      <c r="E87" s="13"/>
      <c r="F87" s="13"/>
      <c r="G87" s="13"/>
      <c r="H87" s="13"/>
      <c r="I87" s="15">
        <v>41329907.780000001</v>
      </c>
      <c r="L87" s="15">
        <v>453974.85999999993</v>
      </c>
      <c r="M87" s="18"/>
      <c r="N87" s="16">
        <v>4.9113951743638321E-2</v>
      </c>
      <c r="O87" s="16">
        <v>1.018705853694464E-2</v>
      </c>
      <c r="Z87" s="15"/>
    </row>
    <row r="88" spans="2:26" s="33" customFormat="1">
      <c r="B88" s="20" t="s">
        <v>1224</v>
      </c>
      <c r="C88" s="21">
        <v>174011</v>
      </c>
      <c r="D88" s="20" t="s">
        <v>211</v>
      </c>
      <c r="E88" s="20"/>
      <c r="F88" s="20">
        <v>520034380</v>
      </c>
      <c r="G88" s="20" t="s">
        <v>986</v>
      </c>
      <c r="H88" s="20" t="s">
        <v>208</v>
      </c>
      <c r="I88" s="22">
        <v>1641</v>
      </c>
      <c r="J88" s="33">
        <v>6293</v>
      </c>
      <c r="K88" s="33">
        <v>0</v>
      </c>
      <c r="L88" s="22">
        <v>103.27</v>
      </c>
      <c r="M88" s="34">
        <v>5.0000000000000001E-4</v>
      </c>
      <c r="N88" s="23">
        <v>1.1172419980625204E-5</v>
      </c>
      <c r="O88" s="23">
        <v>0</v>
      </c>
      <c r="Z88" s="22"/>
    </row>
    <row r="89" spans="2:26" s="33" customFormat="1">
      <c r="B89" s="20" t="s">
        <v>712</v>
      </c>
      <c r="C89" s="21">
        <v>328013</v>
      </c>
      <c r="D89" s="20" t="s">
        <v>211</v>
      </c>
      <c r="E89" s="20"/>
      <c r="F89" s="20">
        <v>520037797</v>
      </c>
      <c r="G89" s="20" t="s">
        <v>386</v>
      </c>
      <c r="H89" s="20" t="s">
        <v>208</v>
      </c>
      <c r="I89" s="22">
        <v>577477</v>
      </c>
      <c r="J89" s="33">
        <v>8799</v>
      </c>
      <c r="K89" s="33">
        <v>0</v>
      </c>
      <c r="L89" s="22">
        <v>50812.2</v>
      </c>
      <c r="M89" s="34">
        <v>4.4699999999999997E-2</v>
      </c>
      <c r="N89" s="23">
        <v>5.4971941371116878E-3</v>
      </c>
      <c r="O89" s="23">
        <v>1.1000000000000001E-3</v>
      </c>
      <c r="Z89" s="22"/>
    </row>
    <row r="90" spans="2:26" s="33" customFormat="1">
      <c r="B90" s="20" t="s">
        <v>713</v>
      </c>
      <c r="C90" s="21">
        <v>338012</v>
      </c>
      <c r="D90" s="20" t="s">
        <v>211</v>
      </c>
      <c r="E90" s="20"/>
      <c r="F90" s="20">
        <v>520037805</v>
      </c>
      <c r="G90" s="20" t="s">
        <v>341</v>
      </c>
      <c r="H90" s="20" t="s">
        <v>208</v>
      </c>
      <c r="I90" s="22">
        <v>41363.199999999997</v>
      </c>
      <c r="J90" s="33">
        <v>514.79999999999995</v>
      </c>
      <c r="K90" s="33">
        <v>0</v>
      </c>
      <c r="L90" s="22">
        <v>212.94</v>
      </c>
      <c r="M90" s="34">
        <v>3.0000000000000001E-3</v>
      </c>
      <c r="N90" s="23">
        <v>2.3037233569035837E-5</v>
      </c>
      <c r="O90" s="23">
        <v>0</v>
      </c>
      <c r="Z90" s="22"/>
    </row>
    <row r="91" spans="2:26" s="33" customFormat="1">
      <c r="B91" s="20" t="s">
        <v>1225</v>
      </c>
      <c r="C91" s="21">
        <v>354019</v>
      </c>
      <c r="D91" s="20" t="s">
        <v>211</v>
      </c>
      <c r="E91" s="20"/>
      <c r="F91" s="20">
        <v>520038100</v>
      </c>
      <c r="G91" s="20" t="s">
        <v>413</v>
      </c>
      <c r="H91" s="20" t="s">
        <v>208</v>
      </c>
      <c r="I91" s="22">
        <v>557204</v>
      </c>
      <c r="J91" s="33">
        <v>12020</v>
      </c>
      <c r="K91" s="33">
        <v>1116.31</v>
      </c>
      <c r="L91" s="22">
        <v>68092.23</v>
      </c>
      <c r="M91" s="34">
        <v>7.8799999999999995E-2</v>
      </c>
      <c r="N91" s="23">
        <v>7.3666601237273839E-3</v>
      </c>
      <c r="O91" s="23">
        <v>1.5E-3</v>
      </c>
      <c r="Z91" s="22"/>
    </row>
    <row r="92" spans="2:26" s="33" customFormat="1">
      <c r="B92" s="20" t="s">
        <v>1226</v>
      </c>
      <c r="C92" s="21">
        <v>387019</v>
      </c>
      <c r="D92" s="20" t="s">
        <v>211</v>
      </c>
      <c r="E92" s="20"/>
      <c r="F92" s="20">
        <v>520038894</v>
      </c>
      <c r="G92" s="20" t="s">
        <v>987</v>
      </c>
      <c r="H92" s="20" t="s">
        <v>208</v>
      </c>
      <c r="I92" s="22">
        <v>0</v>
      </c>
      <c r="J92" s="33">
        <v>15110</v>
      </c>
      <c r="K92" s="33">
        <v>0</v>
      </c>
      <c r="L92" s="22">
        <v>0</v>
      </c>
      <c r="M92" s="34">
        <v>0</v>
      </c>
      <c r="N92" s="23">
        <v>0</v>
      </c>
      <c r="O92" s="23">
        <v>0</v>
      </c>
      <c r="Z92" s="22"/>
    </row>
    <row r="93" spans="2:26" s="33" customFormat="1">
      <c r="B93" s="20" t="s">
        <v>1227</v>
      </c>
      <c r="C93" s="21">
        <v>416016</v>
      </c>
      <c r="D93" s="20" t="s">
        <v>211</v>
      </c>
      <c r="E93" s="20"/>
      <c r="F93" s="20">
        <v>520038910</v>
      </c>
      <c r="G93" s="20" t="s">
        <v>986</v>
      </c>
      <c r="H93" s="20" t="s">
        <v>208</v>
      </c>
      <c r="I93" s="22">
        <v>130</v>
      </c>
      <c r="J93" s="33">
        <v>16330</v>
      </c>
      <c r="K93" s="33">
        <v>0</v>
      </c>
      <c r="L93" s="22">
        <v>21.23</v>
      </c>
      <c r="M93" s="34">
        <v>0</v>
      </c>
      <c r="N93" s="23">
        <v>2.2967994208257294E-6</v>
      </c>
      <c r="O93" s="23">
        <v>4.0000000000000002E-4</v>
      </c>
      <c r="Z93" s="22"/>
    </row>
    <row r="94" spans="2:26" s="33" customFormat="1">
      <c r="B94" s="20" t="s">
        <v>1228</v>
      </c>
      <c r="C94" s="21">
        <v>578013</v>
      </c>
      <c r="D94" s="20" t="s">
        <v>211</v>
      </c>
      <c r="E94" s="20"/>
      <c r="F94" s="20">
        <v>520033473</v>
      </c>
      <c r="G94" s="20" t="s">
        <v>895</v>
      </c>
      <c r="H94" s="20" t="s">
        <v>208</v>
      </c>
      <c r="I94" s="22">
        <v>43097</v>
      </c>
      <c r="J94" s="33">
        <v>20960</v>
      </c>
      <c r="K94" s="33">
        <v>0</v>
      </c>
      <c r="L94" s="22">
        <v>9033.1299999999992</v>
      </c>
      <c r="M94" s="34">
        <v>8.3999999999999995E-3</v>
      </c>
      <c r="N94" s="23">
        <v>9.77262729733562E-4</v>
      </c>
      <c r="O94" s="23">
        <v>2.0000000000000001E-4</v>
      </c>
      <c r="Z94" s="22"/>
    </row>
    <row r="95" spans="2:26" s="33" customFormat="1">
      <c r="B95" s="20" t="s">
        <v>711</v>
      </c>
      <c r="C95" s="21">
        <v>686014</v>
      </c>
      <c r="D95" s="20" t="s">
        <v>211</v>
      </c>
      <c r="E95" s="20"/>
      <c r="F95" s="20">
        <v>520018482</v>
      </c>
      <c r="G95" s="20" t="s">
        <v>281</v>
      </c>
      <c r="H95" s="20" t="s">
        <v>208</v>
      </c>
      <c r="I95" s="22">
        <v>4.67</v>
      </c>
      <c r="J95" s="33">
        <v>14200</v>
      </c>
      <c r="K95" s="33">
        <v>0</v>
      </c>
      <c r="L95" s="22">
        <v>0.66</v>
      </c>
      <c r="M95" s="34">
        <v>0</v>
      </c>
      <c r="N95" s="23">
        <v>7.1403090802872424E-8</v>
      </c>
      <c r="O95" s="23">
        <v>0</v>
      </c>
      <c r="Z95" s="22"/>
    </row>
    <row r="96" spans="2:26" s="33" customFormat="1">
      <c r="B96" s="20" t="s">
        <v>1229</v>
      </c>
      <c r="C96" s="21">
        <v>800011</v>
      </c>
      <c r="D96" s="20" t="s">
        <v>211</v>
      </c>
      <c r="E96" s="20"/>
      <c r="F96" s="20">
        <v>520026618</v>
      </c>
      <c r="G96" s="20" t="s">
        <v>333</v>
      </c>
      <c r="H96" s="20" t="s">
        <v>208</v>
      </c>
      <c r="I96" s="22">
        <v>18912</v>
      </c>
      <c r="J96" s="33">
        <v>0</v>
      </c>
      <c r="K96" s="33">
        <v>0</v>
      </c>
      <c r="L96" s="22">
        <v>0</v>
      </c>
      <c r="M96" s="34">
        <v>1.0800000000000001E-2</v>
      </c>
      <c r="N96" s="23">
        <v>0</v>
      </c>
      <c r="O96" s="23">
        <v>0</v>
      </c>
      <c r="Z96" s="22"/>
    </row>
    <row r="97" spans="2:26" s="33" customFormat="1">
      <c r="B97" s="20" t="s">
        <v>1230</v>
      </c>
      <c r="C97" s="21">
        <v>1080522</v>
      </c>
      <c r="D97" s="20" t="s">
        <v>211</v>
      </c>
      <c r="E97" s="20"/>
      <c r="F97" s="20">
        <v>520041872</v>
      </c>
      <c r="G97" s="20" t="s">
        <v>986</v>
      </c>
      <c r="H97" s="20" t="s">
        <v>208</v>
      </c>
      <c r="I97" s="22">
        <v>484443.83</v>
      </c>
      <c r="J97" s="33">
        <v>2602</v>
      </c>
      <c r="K97" s="33">
        <v>0</v>
      </c>
      <c r="L97" s="22">
        <v>12605.23</v>
      </c>
      <c r="M97" s="34">
        <v>0.11840000000000001</v>
      </c>
      <c r="N97" s="23">
        <v>1.3637157307289265E-3</v>
      </c>
      <c r="O97" s="23">
        <v>2.9999999999999997E-4</v>
      </c>
      <c r="Z97" s="22"/>
    </row>
    <row r="98" spans="2:26" s="33" customFormat="1">
      <c r="B98" s="20" t="s">
        <v>420</v>
      </c>
      <c r="C98" s="21">
        <v>1081561</v>
      </c>
      <c r="D98" s="20" t="s">
        <v>211</v>
      </c>
      <c r="E98" s="20"/>
      <c r="F98" s="20">
        <v>520043480</v>
      </c>
      <c r="G98" s="20" t="s">
        <v>333</v>
      </c>
      <c r="H98" s="20" t="s">
        <v>208</v>
      </c>
      <c r="I98" s="22">
        <v>370843.32</v>
      </c>
      <c r="J98" s="33">
        <v>6550</v>
      </c>
      <c r="K98" s="33">
        <v>0</v>
      </c>
      <c r="L98" s="22">
        <v>24290.240000000002</v>
      </c>
      <c r="M98" s="34">
        <v>4.19E-2</v>
      </c>
      <c r="N98" s="23">
        <v>2.6278760793084304E-3</v>
      </c>
      <c r="O98" s="23">
        <v>5.0000000000000001E-4</v>
      </c>
      <c r="Z98" s="22"/>
    </row>
    <row r="99" spans="2:26" s="33" customFormat="1">
      <c r="B99" s="20" t="s">
        <v>1231</v>
      </c>
      <c r="C99" s="21">
        <v>1087824</v>
      </c>
      <c r="D99" s="20" t="s">
        <v>211</v>
      </c>
      <c r="E99" s="20"/>
      <c r="F99" s="20">
        <v>520017146</v>
      </c>
      <c r="G99" s="20" t="s">
        <v>618</v>
      </c>
      <c r="H99" s="20" t="s">
        <v>208</v>
      </c>
      <c r="I99" s="22">
        <v>7000</v>
      </c>
      <c r="J99" s="33">
        <v>53.5</v>
      </c>
      <c r="K99" s="33">
        <v>0</v>
      </c>
      <c r="L99" s="22">
        <v>3.75</v>
      </c>
      <c r="M99" s="34">
        <v>0</v>
      </c>
      <c r="N99" s="23">
        <v>4.0569937956177513E-7</v>
      </c>
      <c r="O99" s="23">
        <v>0</v>
      </c>
      <c r="Z99" s="22"/>
    </row>
    <row r="100" spans="2:26" s="33" customFormat="1">
      <c r="B100" s="20" t="s">
        <v>859</v>
      </c>
      <c r="C100" s="21">
        <v>1090141</v>
      </c>
      <c r="D100" s="20" t="s">
        <v>211</v>
      </c>
      <c r="E100" s="20"/>
      <c r="F100" s="20">
        <v>511870891</v>
      </c>
      <c r="G100" s="20" t="s">
        <v>333</v>
      </c>
      <c r="H100" s="20" t="s">
        <v>208</v>
      </c>
      <c r="I100" s="22">
        <v>1.4</v>
      </c>
      <c r="J100" s="33">
        <v>12.3</v>
      </c>
      <c r="K100" s="33">
        <v>0</v>
      </c>
      <c r="L100" s="22">
        <v>0</v>
      </c>
      <c r="M100" s="34">
        <v>0</v>
      </c>
      <c r="N100" s="23">
        <v>0</v>
      </c>
      <c r="O100" s="23">
        <v>0</v>
      </c>
      <c r="Z100" s="22"/>
    </row>
    <row r="101" spans="2:26" s="33" customFormat="1">
      <c r="B101" s="20" t="s">
        <v>1232</v>
      </c>
      <c r="C101" s="21">
        <v>1090364</v>
      </c>
      <c r="D101" s="20" t="s">
        <v>211</v>
      </c>
      <c r="E101" s="20"/>
      <c r="F101" s="20">
        <v>511297541</v>
      </c>
      <c r="G101" s="20" t="s">
        <v>341</v>
      </c>
      <c r="H101" s="20" t="s">
        <v>208</v>
      </c>
      <c r="I101" s="22">
        <v>99154</v>
      </c>
      <c r="J101" s="33">
        <v>467</v>
      </c>
      <c r="K101" s="33">
        <v>0</v>
      </c>
      <c r="L101" s="22">
        <v>463.05</v>
      </c>
      <c r="M101" s="34">
        <v>5.1000000000000004E-3</v>
      </c>
      <c r="N101" s="23">
        <v>5.0095759388287991E-5</v>
      </c>
      <c r="O101" s="23">
        <v>0</v>
      </c>
      <c r="Z101" s="22"/>
    </row>
    <row r="102" spans="2:26" s="33" customFormat="1">
      <c r="B102" s="20" t="s">
        <v>1233</v>
      </c>
      <c r="C102" s="21">
        <v>1092345</v>
      </c>
      <c r="D102" s="20" t="s">
        <v>211</v>
      </c>
      <c r="E102" s="20"/>
      <c r="F102" s="20">
        <v>511396046</v>
      </c>
      <c r="G102" s="20" t="s">
        <v>229</v>
      </c>
      <c r="H102" s="20" t="s">
        <v>208</v>
      </c>
      <c r="I102" s="22">
        <v>95453</v>
      </c>
      <c r="J102" s="33">
        <v>646.1</v>
      </c>
      <c r="K102" s="33">
        <v>0</v>
      </c>
      <c r="L102" s="22">
        <v>616.72</v>
      </c>
      <c r="M102" s="34">
        <v>4.0000000000000001E-3</v>
      </c>
      <c r="N102" s="23">
        <v>6.6720779030223453E-5</v>
      </c>
      <c r="O102" s="23">
        <v>0</v>
      </c>
      <c r="Z102" s="22"/>
    </row>
    <row r="103" spans="2:26" s="33" customFormat="1">
      <c r="B103" s="20" t="s">
        <v>1234</v>
      </c>
      <c r="C103" s="21">
        <v>1095223</v>
      </c>
      <c r="D103" s="20" t="s">
        <v>211</v>
      </c>
      <c r="E103" s="20"/>
      <c r="F103" s="20">
        <v>513680793</v>
      </c>
      <c r="G103" s="20" t="s">
        <v>393</v>
      </c>
      <c r="H103" s="20" t="s">
        <v>208</v>
      </c>
      <c r="I103" s="22">
        <v>1.43</v>
      </c>
      <c r="J103" s="33">
        <v>1159</v>
      </c>
      <c r="K103" s="33">
        <v>0</v>
      </c>
      <c r="L103" s="22">
        <v>0.02</v>
      </c>
      <c r="M103" s="34">
        <v>0</v>
      </c>
      <c r="N103" s="23">
        <v>2.1637300243294675E-9</v>
      </c>
      <c r="O103" s="23">
        <v>0</v>
      </c>
      <c r="Z103" s="22"/>
    </row>
    <row r="104" spans="2:26" s="33" customFormat="1">
      <c r="B104" s="20" t="s">
        <v>1235</v>
      </c>
      <c r="C104" s="21">
        <v>1097344</v>
      </c>
      <c r="D104" s="20" t="s">
        <v>211</v>
      </c>
      <c r="E104" s="20"/>
      <c r="F104" s="20">
        <v>512758350</v>
      </c>
      <c r="G104" s="20" t="s">
        <v>236</v>
      </c>
      <c r="H104" s="20" t="s">
        <v>208</v>
      </c>
      <c r="I104" s="22">
        <v>32280</v>
      </c>
      <c r="J104" s="33">
        <v>1184</v>
      </c>
      <c r="K104" s="33">
        <v>0</v>
      </c>
      <c r="L104" s="22">
        <v>382.2</v>
      </c>
      <c r="M104" s="34">
        <v>3.8E-3</v>
      </c>
      <c r="N104" s="23">
        <v>4.134888076493612E-5</v>
      </c>
      <c r="O104" s="23">
        <v>0</v>
      </c>
      <c r="Z104" s="22"/>
    </row>
    <row r="105" spans="2:26" s="33" customFormat="1">
      <c r="B105" s="20" t="s">
        <v>1236</v>
      </c>
      <c r="C105" s="21">
        <v>1099761</v>
      </c>
      <c r="D105" s="20" t="s">
        <v>211</v>
      </c>
      <c r="E105" s="20"/>
      <c r="F105" s="20">
        <v>550222764</v>
      </c>
      <c r="G105" s="20" t="s">
        <v>349</v>
      </c>
      <c r="H105" s="20" t="s">
        <v>208</v>
      </c>
      <c r="I105" s="22">
        <v>14.75</v>
      </c>
      <c r="J105" s="33">
        <v>135.80000000000001</v>
      </c>
      <c r="K105" s="33">
        <v>0</v>
      </c>
      <c r="L105" s="22">
        <v>0.02</v>
      </c>
      <c r="M105" s="34">
        <v>0</v>
      </c>
      <c r="N105" s="23">
        <v>2.1637300243294675E-9</v>
      </c>
      <c r="O105" s="23">
        <v>0</v>
      </c>
      <c r="Z105" s="22"/>
    </row>
    <row r="106" spans="2:26" s="33" customFormat="1">
      <c r="B106" s="20" t="s">
        <v>1237</v>
      </c>
      <c r="C106" s="21">
        <v>1099787</v>
      </c>
      <c r="D106" s="20" t="s">
        <v>211</v>
      </c>
      <c r="E106" s="20"/>
      <c r="F106" s="20">
        <v>510930787</v>
      </c>
      <c r="G106" s="20" t="s">
        <v>407</v>
      </c>
      <c r="H106" s="20" t="s">
        <v>208</v>
      </c>
      <c r="I106" s="22">
        <v>116442.33</v>
      </c>
      <c r="J106" s="33">
        <v>1030</v>
      </c>
      <c r="K106" s="33">
        <v>0</v>
      </c>
      <c r="L106" s="22">
        <v>1199.3599999999999</v>
      </c>
      <c r="M106" s="34">
        <v>1.46E-2</v>
      </c>
      <c r="N106" s="23">
        <v>1.297545620989895E-4</v>
      </c>
      <c r="O106" s="23">
        <v>0</v>
      </c>
      <c r="Z106" s="22"/>
    </row>
    <row r="107" spans="2:26" s="33" customFormat="1">
      <c r="B107" s="20" t="s">
        <v>900</v>
      </c>
      <c r="C107" s="21">
        <v>1102128</v>
      </c>
      <c r="D107" s="20" t="s">
        <v>211</v>
      </c>
      <c r="E107" s="20"/>
      <c r="F107" s="20">
        <v>513817817</v>
      </c>
      <c r="G107" s="20" t="s">
        <v>886</v>
      </c>
      <c r="H107" s="20" t="s">
        <v>208</v>
      </c>
      <c r="I107" s="22">
        <v>89584</v>
      </c>
      <c r="J107" s="33">
        <v>9390</v>
      </c>
      <c r="K107" s="33">
        <v>0</v>
      </c>
      <c r="L107" s="22">
        <v>8411.94</v>
      </c>
      <c r="M107" s="34">
        <v>4.1999999999999997E-3</v>
      </c>
      <c r="N107" s="23">
        <v>9.1005835704290104E-4</v>
      </c>
      <c r="O107" s="23">
        <v>2.0000000000000001E-4</v>
      </c>
      <c r="Z107" s="22"/>
    </row>
    <row r="108" spans="2:26" s="33" customFormat="1">
      <c r="B108" s="20" t="s">
        <v>1238</v>
      </c>
      <c r="C108" s="21">
        <v>1102235</v>
      </c>
      <c r="D108" s="20" t="s">
        <v>211</v>
      </c>
      <c r="E108" s="20"/>
      <c r="F108" s="20">
        <v>512882747</v>
      </c>
      <c r="G108" s="20" t="s">
        <v>1075</v>
      </c>
      <c r="H108" s="20" t="s">
        <v>208</v>
      </c>
      <c r="I108" s="22">
        <v>505752</v>
      </c>
      <c r="J108" s="33">
        <v>3624</v>
      </c>
      <c r="K108" s="33">
        <v>0</v>
      </c>
      <c r="L108" s="22">
        <v>18328.45</v>
      </c>
      <c r="M108" s="34">
        <v>1.8100000000000002E-2</v>
      </c>
      <c r="N108" s="23">
        <v>1.9828908782210716E-3</v>
      </c>
      <c r="O108" s="23">
        <v>4.0000000000000002E-4</v>
      </c>
      <c r="Z108" s="22"/>
    </row>
    <row r="109" spans="2:26" s="33" customFormat="1">
      <c r="B109" s="20" t="s">
        <v>1239</v>
      </c>
      <c r="C109" s="21">
        <v>1104280</v>
      </c>
      <c r="D109" s="20" t="s">
        <v>211</v>
      </c>
      <c r="E109" s="20"/>
      <c r="F109" s="20">
        <v>511898835</v>
      </c>
      <c r="G109" s="20" t="s">
        <v>393</v>
      </c>
      <c r="H109" s="20" t="s">
        <v>208</v>
      </c>
      <c r="I109" s="22">
        <v>5878343</v>
      </c>
      <c r="J109" s="33">
        <v>210.3</v>
      </c>
      <c r="K109" s="33">
        <v>0</v>
      </c>
      <c r="L109" s="22">
        <v>12362.16</v>
      </c>
      <c r="M109" s="34">
        <v>3.6499999999999998E-2</v>
      </c>
      <c r="N109" s="23">
        <v>1.3374188378782383E-3</v>
      </c>
      <c r="O109" s="23">
        <v>2.9999999999999997E-4</v>
      </c>
      <c r="Z109" s="22"/>
    </row>
    <row r="110" spans="2:26" s="33" customFormat="1">
      <c r="B110" s="20" t="s">
        <v>1240</v>
      </c>
      <c r="C110" s="21">
        <v>1107663</v>
      </c>
      <c r="D110" s="20" t="s">
        <v>211</v>
      </c>
      <c r="E110" s="20"/>
      <c r="F110" s="20">
        <v>512832742</v>
      </c>
      <c r="G110" s="20" t="s">
        <v>229</v>
      </c>
      <c r="H110" s="20" t="s">
        <v>208</v>
      </c>
      <c r="I110" s="22">
        <v>199638.2</v>
      </c>
      <c r="J110" s="33">
        <v>690.2</v>
      </c>
      <c r="K110" s="33">
        <v>0</v>
      </c>
      <c r="L110" s="22">
        <v>1377.91</v>
      </c>
      <c r="M110" s="34">
        <v>1.6999999999999999E-3</v>
      </c>
      <c r="N110" s="23">
        <v>1.4907126189119083E-4</v>
      </c>
      <c r="O110" s="23">
        <v>0</v>
      </c>
      <c r="Z110" s="22"/>
    </row>
    <row r="111" spans="2:26" s="33" customFormat="1">
      <c r="B111" s="20" t="s">
        <v>1241</v>
      </c>
      <c r="C111" s="21">
        <v>1129451</v>
      </c>
      <c r="D111" s="20" t="s">
        <v>211</v>
      </c>
      <c r="E111" s="20"/>
      <c r="F111" s="20">
        <v>1607</v>
      </c>
      <c r="G111" s="20" t="s">
        <v>249</v>
      </c>
      <c r="H111" s="20" t="s">
        <v>208</v>
      </c>
      <c r="I111" s="22">
        <v>1049829</v>
      </c>
      <c r="J111" s="33">
        <v>118.1</v>
      </c>
      <c r="K111" s="33">
        <v>0</v>
      </c>
      <c r="L111" s="22">
        <v>1239.8499999999999</v>
      </c>
      <c r="M111" s="34">
        <v>3.5999999999999999E-3</v>
      </c>
      <c r="N111" s="23">
        <v>1.341350335332445E-4</v>
      </c>
      <c r="O111" s="23">
        <v>0</v>
      </c>
      <c r="Z111" s="22"/>
    </row>
    <row r="112" spans="2:26" s="33" customFormat="1">
      <c r="B112" s="20" t="s">
        <v>1242</v>
      </c>
      <c r="C112" s="21">
        <v>1131697</v>
      </c>
      <c r="D112" s="20" t="s">
        <v>211</v>
      </c>
      <c r="E112" s="20"/>
      <c r="F112" s="20">
        <v>513795427</v>
      </c>
      <c r="G112" s="20" t="s">
        <v>297</v>
      </c>
      <c r="H112" s="20" t="s">
        <v>208</v>
      </c>
      <c r="I112" s="22">
        <v>8535927</v>
      </c>
      <c r="J112" s="33">
        <v>48.9</v>
      </c>
      <c r="K112" s="33">
        <v>0</v>
      </c>
      <c r="L112" s="22">
        <v>4174.07</v>
      </c>
      <c r="M112" s="34">
        <v>3.4299999999999997E-2</v>
      </c>
      <c r="N112" s="23">
        <v>4.5157802913264498E-4</v>
      </c>
      <c r="O112" s="23">
        <v>1E-4</v>
      </c>
      <c r="Z112" s="22"/>
    </row>
    <row r="113" spans="2:26" s="33" customFormat="1">
      <c r="B113" s="20" t="s">
        <v>1243</v>
      </c>
      <c r="C113" s="21">
        <v>1138379</v>
      </c>
      <c r="D113" s="20" t="s">
        <v>211</v>
      </c>
      <c r="E113" s="20"/>
      <c r="F113" s="20">
        <v>515158665</v>
      </c>
      <c r="G113" s="20" t="s">
        <v>618</v>
      </c>
      <c r="H113" s="20" t="s">
        <v>208</v>
      </c>
      <c r="I113" s="22">
        <v>900</v>
      </c>
      <c r="J113" s="33">
        <v>1803</v>
      </c>
      <c r="K113" s="33">
        <v>0</v>
      </c>
      <c r="L113" s="22">
        <v>16.23</v>
      </c>
      <c r="M113" s="34">
        <v>1E-4</v>
      </c>
      <c r="N113" s="23">
        <v>1.7558669147433627E-6</v>
      </c>
      <c r="O113" s="23">
        <v>2.9999999999999997E-4</v>
      </c>
      <c r="Z113" s="22"/>
    </row>
    <row r="114" spans="2:26" s="33" customFormat="1">
      <c r="B114" s="20" t="s">
        <v>1244</v>
      </c>
      <c r="C114" s="21">
        <v>1139955</v>
      </c>
      <c r="D114" s="20" t="s">
        <v>211</v>
      </c>
      <c r="E114" s="20"/>
      <c r="F114" s="20">
        <v>1433</v>
      </c>
      <c r="G114" s="20" t="s">
        <v>987</v>
      </c>
      <c r="H114" s="20" t="s">
        <v>208</v>
      </c>
      <c r="I114" s="22">
        <v>3222959.83</v>
      </c>
      <c r="J114" s="33">
        <v>605.1</v>
      </c>
      <c r="K114" s="33">
        <v>0</v>
      </c>
      <c r="L114" s="22">
        <v>19502.13</v>
      </c>
      <c r="M114" s="34">
        <v>7.22E-2</v>
      </c>
      <c r="N114" s="23">
        <v>2.1098672109688219E-3</v>
      </c>
      <c r="O114" s="23">
        <v>4.0000000000000002E-4</v>
      </c>
      <c r="Z114" s="22"/>
    </row>
    <row r="115" spans="2:26" s="33" customFormat="1">
      <c r="B115" s="20" t="s">
        <v>1245</v>
      </c>
      <c r="C115" s="21">
        <v>1141530</v>
      </c>
      <c r="D115" s="20" t="s">
        <v>211</v>
      </c>
      <c r="E115" s="20"/>
      <c r="F115" s="20">
        <v>514720374</v>
      </c>
      <c r="G115" s="20" t="s">
        <v>249</v>
      </c>
      <c r="H115" s="20" t="s">
        <v>208</v>
      </c>
      <c r="I115" s="22">
        <v>276162.65999999997</v>
      </c>
      <c r="J115" s="33">
        <v>1134</v>
      </c>
      <c r="K115" s="33">
        <v>0</v>
      </c>
      <c r="L115" s="22">
        <v>3131.68</v>
      </c>
      <c r="M115" s="34">
        <v>1.15E-2</v>
      </c>
      <c r="N115" s="23">
        <v>3.3880550212960528E-4</v>
      </c>
      <c r="O115" s="23">
        <v>1E-4</v>
      </c>
      <c r="Z115" s="22"/>
    </row>
    <row r="116" spans="2:26" s="33" customFormat="1">
      <c r="B116" s="20" t="s">
        <v>715</v>
      </c>
      <c r="C116" s="21">
        <v>1142355</v>
      </c>
      <c r="D116" s="20" t="s">
        <v>211</v>
      </c>
      <c r="E116" s="20"/>
      <c r="F116" s="20">
        <v>1701</v>
      </c>
      <c r="G116" s="20" t="s">
        <v>987</v>
      </c>
      <c r="H116" s="20" t="s">
        <v>208</v>
      </c>
      <c r="I116" s="22">
        <v>232475.16</v>
      </c>
      <c r="J116" s="33">
        <v>8585</v>
      </c>
      <c r="K116" s="33">
        <v>0</v>
      </c>
      <c r="L116" s="22">
        <v>19957.990000000002</v>
      </c>
      <c r="M116" s="34">
        <v>2.8799999999999999E-2</v>
      </c>
      <c r="N116" s="23">
        <v>2.1591851094133634E-3</v>
      </c>
      <c r="O116" s="23">
        <v>5.0000000000000001E-4</v>
      </c>
      <c r="Z116" s="22"/>
    </row>
    <row r="117" spans="2:26" s="33" customFormat="1">
      <c r="B117" s="20" t="s">
        <v>1246</v>
      </c>
      <c r="C117" s="21">
        <v>1143619</v>
      </c>
      <c r="D117" s="20" t="s">
        <v>211</v>
      </c>
      <c r="E117" s="20"/>
      <c r="F117" s="20">
        <v>514353671</v>
      </c>
      <c r="G117" s="20" t="s">
        <v>986</v>
      </c>
      <c r="H117" s="20" t="s">
        <v>208</v>
      </c>
      <c r="I117" s="22">
        <v>3078183</v>
      </c>
      <c r="J117" s="33">
        <v>494.4</v>
      </c>
      <c r="K117" s="33">
        <v>0</v>
      </c>
      <c r="L117" s="22">
        <v>15218.54</v>
      </c>
      <c r="M117" s="34">
        <v>2.12E-2</v>
      </c>
      <c r="N117" s="23">
        <v>1.6464405962229487E-3</v>
      </c>
      <c r="O117" s="23">
        <v>2.9999999999999997E-4</v>
      </c>
      <c r="Z117" s="22"/>
    </row>
    <row r="118" spans="2:26" s="33" customFormat="1">
      <c r="B118" s="20" t="s">
        <v>1247</v>
      </c>
      <c r="C118" s="21">
        <v>1162775</v>
      </c>
      <c r="D118" s="20" t="s">
        <v>211</v>
      </c>
      <c r="E118" s="20"/>
      <c r="F118" s="20">
        <v>516117181</v>
      </c>
      <c r="G118" s="20" t="s">
        <v>986</v>
      </c>
      <c r="H118" s="20" t="s">
        <v>208</v>
      </c>
      <c r="I118" s="22">
        <v>93319</v>
      </c>
      <c r="J118" s="33">
        <v>1289</v>
      </c>
      <c r="K118" s="33">
        <v>0</v>
      </c>
      <c r="L118" s="22">
        <v>1202.8800000000001</v>
      </c>
      <c r="M118" s="34">
        <v>1.5E-3</v>
      </c>
      <c r="N118" s="23">
        <v>1.301353785832715E-4</v>
      </c>
      <c r="O118" s="23">
        <v>0</v>
      </c>
      <c r="Z118" s="22"/>
    </row>
    <row r="119" spans="2:26" s="33" customFormat="1">
      <c r="B119" s="20" t="s">
        <v>1248</v>
      </c>
      <c r="C119" s="21">
        <v>1166974</v>
      </c>
      <c r="D119" s="20" t="s">
        <v>211</v>
      </c>
      <c r="E119" s="20"/>
      <c r="F119" s="20">
        <v>516167343</v>
      </c>
      <c r="G119" s="20" t="s">
        <v>1075</v>
      </c>
      <c r="H119" s="20" t="s">
        <v>208</v>
      </c>
      <c r="I119" s="22">
        <v>698000</v>
      </c>
      <c r="J119" s="33">
        <v>370.5</v>
      </c>
      <c r="K119" s="33">
        <v>0</v>
      </c>
      <c r="L119" s="22">
        <v>2586.09</v>
      </c>
      <c r="M119" s="34">
        <v>4.4000000000000003E-3</v>
      </c>
      <c r="N119" s="23">
        <v>2.7978002893090962E-4</v>
      </c>
      <c r="O119" s="23">
        <v>1E-4</v>
      </c>
      <c r="Z119" s="22"/>
    </row>
    <row r="120" spans="2:26" s="33" customFormat="1">
      <c r="B120" s="20" t="s">
        <v>1249</v>
      </c>
      <c r="C120" s="21">
        <v>1169978</v>
      </c>
      <c r="D120" s="20" t="s">
        <v>211</v>
      </c>
      <c r="E120" s="20"/>
      <c r="F120" s="20">
        <v>515933950</v>
      </c>
      <c r="G120" s="20" t="s">
        <v>1250</v>
      </c>
      <c r="H120" s="20" t="s">
        <v>208</v>
      </c>
      <c r="I120" s="22">
        <v>50088</v>
      </c>
      <c r="J120" s="33">
        <v>7230</v>
      </c>
      <c r="K120" s="33">
        <v>0</v>
      </c>
      <c r="L120" s="22">
        <v>3621.36</v>
      </c>
      <c r="M120" s="34">
        <v>2.4400000000000002E-2</v>
      </c>
      <c r="N120" s="23">
        <v>3.9178226804528798E-4</v>
      </c>
      <c r="O120" s="23">
        <v>1E-4</v>
      </c>
      <c r="Z120" s="22"/>
    </row>
    <row r="121" spans="2:26" s="33" customFormat="1">
      <c r="B121" s="20" t="s">
        <v>1251</v>
      </c>
      <c r="C121" s="21">
        <v>1172360</v>
      </c>
      <c r="D121" s="20" t="s">
        <v>211</v>
      </c>
      <c r="E121" s="20"/>
      <c r="F121" s="20">
        <v>514354786</v>
      </c>
      <c r="G121" s="20" t="s">
        <v>249</v>
      </c>
      <c r="H121" s="20" t="s">
        <v>208</v>
      </c>
      <c r="I121" s="22">
        <v>386400</v>
      </c>
      <c r="J121" s="33">
        <v>903.9</v>
      </c>
      <c r="K121" s="33">
        <v>0</v>
      </c>
      <c r="L121" s="22">
        <v>3492.67</v>
      </c>
      <c r="M121" s="34">
        <v>5.1000000000000004E-3</v>
      </c>
      <c r="N121" s="23">
        <v>3.7785974720374005E-4</v>
      </c>
      <c r="O121" s="23">
        <v>1E-4</v>
      </c>
      <c r="Z121" s="22"/>
    </row>
    <row r="122" spans="2:26" s="33" customFormat="1">
      <c r="B122" s="20" t="s">
        <v>1252</v>
      </c>
      <c r="C122" s="21">
        <v>1172840</v>
      </c>
      <c r="D122" s="20" t="s">
        <v>211</v>
      </c>
      <c r="E122" s="20"/>
      <c r="F122" s="20">
        <v>514439785</v>
      </c>
      <c r="G122" s="20" t="s">
        <v>236</v>
      </c>
      <c r="H122" s="20" t="s">
        <v>208</v>
      </c>
      <c r="I122" s="22">
        <v>132432</v>
      </c>
      <c r="J122" s="33">
        <v>5700</v>
      </c>
      <c r="K122" s="33">
        <v>0</v>
      </c>
      <c r="L122" s="22">
        <v>7548.62</v>
      </c>
      <c r="M122" s="34">
        <v>4.6899999999999997E-2</v>
      </c>
      <c r="N122" s="23">
        <v>8.1665878681269513E-4</v>
      </c>
      <c r="O122" s="23">
        <v>2.0000000000000001E-4</v>
      </c>
      <c r="Z122" s="22"/>
    </row>
    <row r="123" spans="2:26" s="33" customFormat="1">
      <c r="B123" s="20" t="s">
        <v>1253</v>
      </c>
      <c r="C123" s="21">
        <v>1172972</v>
      </c>
      <c r="D123" s="20" t="s">
        <v>211</v>
      </c>
      <c r="E123" s="20"/>
      <c r="F123" s="20">
        <v>514919810</v>
      </c>
      <c r="G123" s="20" t="s">
        <v>1214</v>
      </c>
      <c r="H123" s="20" t="s">
        <v>208</v>
      </c>
      <c r="I123" s="22">
        <v>38400</v>
      </c>
      <c r="J123" s="33">
        <v>1966</v>
      </c>
      <c r="K123" s="33">
        <v>0</v>
      </c>
      <c r="L123" s="22">
        <v>754.94</v>
      </c>
      <c r="M123" s="34">
        <v>1.8E-3</v>
      </c>
      <c r="N123" s="23">
        <v>8.1674317228364404E-5</v>
      </c>
      <c r="O123" s="23">
        <v>0</v>
      </c>
      <c r="Z123" s="22"/>
    </row>
    <row r="124" spans="2:26" s="33" customFormat="1">
      <c r="B124" s="20" t="s">
        <v>1254</v>
      </c>
      <c r="C124" s="21">
        <v>1175371</v>
      </c>
      <c r="D124" s="20" t="s">
        <v>211</v>
      </c>
      <c r="E124" s="20"/>
      <c r="F124" s="20">
        <v>1884</v>
      </c>
      <c r="G124" s="20" t="s">
        <v>987</v>
      </c>
      <c r="H124" s="20" t="s">
        <v>208</v>
      </c>
      <c r="I124" s="22">
        <v>285200</v>
      </c>
      <c r="J124" s="33">
        <v>9359</v>
      </c>
      <c r="K124" s="33">
        <v>0</v>
      </c>
      <c r="L124" s="22">
        <v>26691.87</v>
      </c>
      <c r="M124" s="34">
        <v>1.5800000000000002E-2</v>
      </c>
      <c r="N124" s="23">
        <v>2.8877000262249489E-3</v>
      </c>
      <c r="O124" s="23">
        <v>5.9999999999999995E-4</v>
      </c>
      <c r="Z124" s="22"/>
    </row>
    <row r="125" spans="2:26" s="33" customFormat="1">
      <c r="B125" s="20" t="s">
        <v>1255</v>
      </c>
      <c r="C125" s="21">
        <v>1175611</v>
      </c>
      <c r="D125" s="20" t="s">
        <v>211</v>
      </c>
      <c r="E125" s="20"/>
      <c r="F125" s="20">
        <v>514574524</v>
      </c>
      <c r="G125" s="20" t="s">
        <v>281</v>
      </c>
      <c r="H125" s="20" t="s">
        <v>208</v>
      </c>
      <c r="I125" s="22">
        <v>381300</v>
      </c>
      <c r="J125" s="33">
        <v>1240</v>
      </c>
      <c r="K125" s="33">
        <v>0</v>
      </c>
      <c r="L125" s="22">
        <v>4728.12</v>
      </c>
      <c r="M125" s="34">
        <v>3.8999999999999998E-3</v>
      </c>
      <c r="N125" s="23">
        <v>5.1151876013163199E-4</v>
      </c>
      <c r="O125" s="23">
        <v>1E-4</v>
      </c>
      <c r="Z125" s="22"/>
    </row>
    <row r="126" spans="2:26" s="33" customFormat="1">
      <c r="B126" s="20" t="s">
        <v>1256</v>
      </c>
      <c r="C126" s="21">
        <v>1175728</v>
      </c>
      <c r="D126" s="20" t="s">
        <v>211</v>
      </c>
      <c r="E126" s="20"/>
      <c r="F126" s="20">
        <v>515926475</v>
      </c>
      <c r="G126" s="20" t="s">
        <v>413</v>
      </c>
      <c r="H126" s="20" t="s">
        <v>208</v>
      </c>
      <c r="I126" s="22">
        <v>192300</v>
      </c>
      <c r="J126" s="33">
        <v>4157</v>
      </c>
      <c r="K126" s="33">
        <v>0</v>
      </c>
      <c r="L126" s="22">
        <v>7993.91</v>
      </c>
      <c r="M126" s="34">
        <v>3.7999999999999999E-2</v>
      </c>
      <c r="N126" s="23">
        <v>8.6483315393937857E-4</v>
      </c>
      <c r="O126" s="23">
        <v>2.0000000000000001E-4</v>
      </c>
      <c r="Z126" s="22"/>
    </row>
    <row r="127" spans="2:26" s="33" customFormat="1">
      <c r="B127" s="20" t="s">
        <v>1257</v>
      </c>
      <c r="C127" s="21">
        <v>1176205</v>
      </c>
      <c r="D127" s="20" t="s">
        <v>211</v>
      </c>
      <c r="E127" s="20"/>
      <c r="F127" s="20">
        <v>512714494</v>
      </c>
      <c r="G127" s="20" t="s">
        <v>333</v>
      </c>
      <c r="H127" s="20" t="s">
        <v>208</v>
      </c>
      <c r="I127" s="22">
        <v>8449000</v>
      </c>
      <c r="J127" s="33">
        <v>452.9</v>
      </c>
      <c r="K127" s="33">
        <v>0</v>
      </c>
      <c r="L127" s="22">
        <v>38265.519999999997</v>
      </c>
      <c r="M127" s="34">
        <v>2.9399999999999999E-2</v>
      </c>
      <c r="N127" s="23">
        <v>4.1398127260289857E-3</v>
      </c>
      <c r="O127" s="23">
        <v>8.9999999999999998E-4</v>
      </c>
      <c r="Z127" s="22"/>
    </row>
    <row r="128" spans="2:26" s="33" customFormat="1">
      <c r="B128" s="20" t="s">
        <v>1258</v>
      </c>
      <c r="C128" s="21">
        <v>1176593</v>
      </c>
      <c r="D128" s="20" t="s">
        <v>211</v>
      </c>
      <c r="E128" s="20"/>
      <c r="F128" s="20">
        <v>514259019</v>
      </c>
      <c r="G128" s="20" t="s">
        <v>413</v>
      </c>
      <c r="H128" s="20" t="s">
        <v>208</v>
      </c>
      <c r="I128" s="22">
        <v>978450</v>
      </c>
      <c r="J128" s="33">
        <v>581.20000000000005</v>
      </c>
      <c r="K128" s="33">
        <v>0</v>
      </c>
      <c r="L128" s="22">
        <v>5686.75</v>
      </c>
      <c r="M128" s="34">
        <v>1.2999999999999999E-2</v>
      </c>
      <c r="N128" s="23">
        <v>6.1522958579277997E-4</v>
      </c>
      <c r="O128" s="23">
        <v>1E-4</v>
      </c>
      <c r="Z128" s="22"/>
    </row>
    <row r="129" spans="2:26" s="33" customFormat="1">
      <c r="B129" s="20" t="s">
        <v>1259</v>
      </c>
      <c r="C129" s="21">
        <v>1176726</v>
      </c>
      <c r="D129" s="20" t="s">
        <v>211</v>
      </c>
      <c r="E129" s="20"/>
      <c r="F129" s="20">
        <v>516286887</v>
      </c>
      <c r="G129" s="20" t="s">
        <v>236</v>
      </c>
      <c r="H129" s="20" t="s">
        <v>208</v>
      </c>
      <c r="I129" s="22">
        <v>1049829</v>
      </c>
      <c r="J129" s="33">
        <v>133</v>
      </c>
      <c r="K129" s="33">
        <v>0</v>
      </c>
      <c r="L129" s="22">
        <v>1396.27</v>
      </c>
      <c r="M129" s="34">
        <v>1.46E-2</v>
      </c>
      <c r="N129" s="23">
        <v>1.5105756605352527E-4</v>
      </c>
      <c r="O129" s="23">
        <v>0</v>
      </c>
      <c r="Z129" s="22"/>
    </row>
    <row r="130" spans="2:26" s="33" customFormat="1">
      <c r="B130" s="20" t="s">
        <v>1260</v>
      </c>
      <c r="C130" s="21">
        <v>1177484</v>
      </c>
      <c r="D130" s="20" t="s">
        <v>211</v>
      </c>
      <c r="E130" s="20"/>
      <c r="F130" s="20">
        <v>512711789</v>
      </c>
      <c r="G130" s="20" t="s">
        <v>248</v>
      </c>
      <c r="H130" s="20" t="s">
        <v>208</v>
      </c>
      <c r="I130" s="22">
        <v>1207900</v>
      </c>
      <c r="J130" s="33">
        <v>1555</v>
      </c>
      <c r="K130" s="33">
        <v>0</v>
      </c>
      <c r="L130" s="22">
        <v>18782.849999999999</v>
      </c>
      <c r="M130" s="34">
        <v>2.2499999999999999E-2</v>
      </c>
      <c r="N130" s="23">
        <v>2.0320508243738366E-3</v>
      </c>
      <c r="O130" s="23">
        <v>4.0000000000000002E-4</v>
      </c>
      <c r="Z130" s="22"/>
    </row>
    <row r="131" spans="2:26" s="33" customFormat="1">
      <c r="B131" s="20" t="s">
        <v>1261</v>
      </c>
      <c r="C131" s="21">
        <v>11409460</v>
      </c>
      <c r="D131" s="20" t="s">
        <v>211</v>
      </c>
      <c r="E131" s="20"/>
      <c r="F131" s="20">
        <v>510512056</v>
      </c>
      <c r="G131" s="20" t="s">
        <v>886</v>
      </c>
      <c r="H131" s="20" t="s">
        <v>208</v>
      </c>
      <c r="I131" s="22">
        <v>1749377</v>
      </c>
      <c r="J131" s="33">
        <v>690.85</v>
      </c>
      <c r="K131" s="33">
        <v>0</v>
      </c>
      <c r="L131" s="22">
        <v>12085.58</v>
      </c>
      <c r="M131" s="34">
        <v>3.4299999999999997E-2</v>
      </c>
      <c r="N131" s="23">
        <v>1.3074966153717861E-3</v>
      </c>
      <c r="O131" s="23">
        <v>2.9999999999999997E-4</v>
      </c>
      <c r="Z131" s="22"/>
    </row>
    <row r="132" spans="2:26" s="33" customFormat="1">
      <c r="B132" s="20" t="s">
        <v>1262</v>
      </c>
      <c r="C132" s="21">
        <v>69901718</v>
      </c>
      <c r="D132" s="20" t="s">
        <v>211</v>
      </c>
      <c r="E132" s="20"/>
      <c r="F132" s="20">
        <v>520025438</v>
      </c>
      <c r="G132" s="20" t="s">
        <v>986</v>
      </c>
      <c r="H132" s="20" t="s">
        <v>208</v>
      </c>
      <c r="I132" s="22">
        <v>122696</v>
      </c>
      <c r="J132" s="33">
        <v>38778.959999999999</v>
      </c>
      <c r="K132" s="33">
        <v>0</v>
      </c>
      <c r="L132" s="22">
        <v>47580.23</v>
      </c>
      <c r="M132" s="34">
        <v>1.66E-2</v>
      </c>
      <c r="N132" s="23">
        <v>5.1475386107750825E-3</v>
      </c>
      <c r="O132" s="23">
        <v>1.1000000000000001E-3</v>
      </c>
      <c r="Z132" s="22"/>
    </row>
    <row r="133" spans="2:26">
      <c r="B133" s="13" t="s">
        <v>492</v>
      </c>
      <c r="C133" s="14"/>
      <c r="D133" s="13"/>
      <c r="E133" s="13"/>
      <c r="F133" s="13"/>
      <c r="G133" s="13"/>
      <c r="H133" s="13"/>
      <c r="I133" s="15" t="e">
        <v>#REF!</v>
      </c>
      <c r="L133" s="15" t="e">
        <v>#REF!</v>
      </c>
      <c r="M133" s="18"/>
      <c r="N133" s="16" t="e">
        <v>#REF!</v>
      </c>
      <c r="O133" s="16" t="e">
        <v>#REF!</v>
      </c>
      <c r="Z133" s="15"/>
    </row>
    <row r="134" spans="2:26" ht="13">
      <c r="B134" s="3" t="s">
        <v>540</v>
      </c>
      <c r="C134" s="12"/>
      <c r="D134" s="3"/>
      <c r="E134" s="3"/>
      <c r="F134" s="3"/>
      <c r="G134" s="3"/>
      <c r="H134" s="3"/>
      <c r="I134" s="9">
        <v>29855750.279999997</v>
      </c>
      <c r="L134" s="9">
        <v>3765767.4</v>
      </c>
      <c r="M134" s="18"/>
      <c r="N134" s="10">
        <v>0.40740519940105574</v>
      </c>
      <c r="O134" s="10">
        <v>8.4502681360632673E-2</v>
      </c>
      <c r="Z134" s="9"/>
    </row>
    <row r="135" spans="2:26">
      <c r="B135" s="13" t="s">
        <v>200</v>
      </c>
      <c r="C135" s="14"/>
      <c r="D135" s="13"/>
      <c r="E135" s="13"/>
      <c r="F135" s="13"/>
      <c r="G135" s="13"/>
      <c r="H135" s="13"/>
      <c r="I135" s="15">
        <v>4541966.6500000004</v>
      </c>
      <c r="L135" s="15">
        <v>504028.13000000006</v>
      </c>
      <c r="M135" s="18"/>
      <c r="N135" s="16">
        <v>5.45290398993818E-2</v>
      </c>
      <c r="O135" s="16">
        <v>1.1310238775285362E-2</v>
      </c>
      <c r="Z135" s="15"/>
    </row>
    <row r="136" spans="2:26" s="33" customFormat="1">
      <c r="B136" s="20" t="s">
        <v>1264</v>
      </c>
      <c r="C136" s="21" t="s">
        <v>1263</v>
      </c>
      <c r="D136" s="20" t="s">
        <v>422</v>
      </c>
      <c r="E136" s="20" t="s">
        <v>238</v>
      </c>
      <c r="F136" s="20">
        <v>520039785</v>
      </c>
      <c r="G136" s="20" t="s">
        <v>425</v>
      </c>
      <c r="H136" s="20" t="s">
        <v>40</v>
      </c>
      <c r="I136" s="22">
        <v>438188.9</v>
      </c>
      <c r="J136" s="33">
        <v>2121</v>
      </c>
      <c r="K136" s="33">
        <v>0</v>
      </c>
      <c r="L136" s="22">
        <v>30298.400000000001</v>
      </c>
      <c r="M136" s="34">
        <v>4.4200000000000003E-2</v>
      </c>
      <c r="N136" s="23">
        <v>3.2778778884571969E-3</v>
      </c>
      <c r="O136" s="23">
        <v>6.9999999999999999E-4</v>
      </c>
      <c r="Z136" s="22"/>
    </row>
    <row r="137" spans="2:26" s="33" customFormat="1">
      <c r="B137" s="20" t="s">
        <v>728</v>
      </c>
      <c r="C137" s="21" t="s">
        <v>727</v>
      </c>
      <c r="D137" s="20" t="s">
        <v>422</v>
      </c>
      <c r="E137" s="20" t="s">
        <v>238</v>
      </c>
      <c r="F137" s="20">
        <v>520041997</v>
      </c>
      <c r="G137" s="20" t="s">
        <v>724</v>
      </c>
      <c r="H137" s="20" t="s">
        <v>40</v>
      </c>
      <c r="I137" s="22">
        <v>350061</v>
      </c>
      <c r="J137" s="33">
        <v>2943</v>
      </c>
      <c r="K137" s="33">
        <v>0</v>
      </c>
      <c r="L137" s="22">
        <v>33585.480000000003</v>
      </c>
      <c r="M137" s="34">
        <v>3.2000000000000002E-3</v>
      </c>
      <c r="N137" s="23">
        <v>3.6334955728758423E-3</v>
      </c>
      <c r="O137" s="23">
        <v>8.0000000000000004E-4</v>
      </c>
      <c r="Z137" s="22"/>
    </row>
    <row r="138" spans="2:26" s="33" customFormat="1">
      <c r="B138" s="20" t="s">
        <v>1265</v>
      </c>
      <c r="C138" s="21" t="s">
        <v>170</v>
      </c>
      <c r="D138" s="20" t="s">
        <v>422</v>
      </c>
      <c r="E138" s="20" t="s">
        <v>238</v>
      </c>
      <c r="F138" s="20"/>
      <c r="G138" s="20" t="s">
        <v>242</v>
      </c>
      <c r="H138" s="20" t="s">
        <v>40</v>
      </c>
      <c r="I138" s="22">
        <v>60</v>
      </c>
      <c r="J138" s="33">
        <v>11613</v>
      </c>
      <c r="K138" s="33">
        <v>0</v>
      </c>
      <c r="L138" s="22">
        <v>22.72</v>
      </c>
      <c r="M138" s="34">
        <v>0</v>
      </c>
      <c r="N138" s="23">
        <v>2.4579973076382746E-6</v>
      </c>
      <c r="O138" s="23">
        <v>4.0000000000000002E-4</v>
      </c>
      <c r="Z138" s="22"/>
    </row>
    <row r="139" spans="2:26" s="33" customFormat="1">
      <c r="B139" s="20" t="s">
        <v>1267</v>
      </c>
      <c r="C139" s="21" t="s">
        <v>1266</v>
      </c>
      <c r="D139" s="20" t="s">
        <v>422</v>
      </c>
      <c r="E139" s="20" t="s">
        <v>238</v>
      </c>
      <c r="F139" s="20">
        <v>520035320</v>
      </c>
      <c r="G139" s="20" t="s">
        <v>716</v>
      </c>
      <c r="H139" s="20" t="s">
        <v>40</v>
      </c>
      <c r="I139" s="22">
        <v>475601</v>
      </c>
      <c r="J139" s="33">
        <v>1218</v>
      </c>
      <c r="K139" s="33">
        <v>0</v>
      </c>
      <c r="L139" s="22">
        <v>18884.59</v>
      </c>
      <c r="M139" s="34">
        <v>9.7000000000000003E-3</v>
      </c>
      <c r="N139" s="23">
        <v>2.0430577190076009E-3</v>
      </c>
      <c r="O139" s="23">
        <v>4.0000000000000002E-4</v>
      </c>
      <c r="Z139" s="22"/>
    </row>
    <row r="140" spans="2:26" s="33" customFormat="1">
      <c r="B140" s="20" t="s">
        <v>1269</v>
      </c>
      <c r="C140" s="21" t="s">
        <v>1268</v>
      </c>
      <c r="D140" s="20" t="s">
        <v>422</v>
      </c>
      <c r="E140" s="20" t="s">
        <v>238</v>
      </c>
      <c r="F140" s="20">
        <v>520041120</v>
      </c>
      <c r="G140" s="20" t="s">
        <v>366</v>
      </c>
      <c r="H140" s="20" t="s">
        <v>40</v>
      </c>
      <c r="I140" s="22">
        <v>612</v>
      </c>
      <c r="J140" s="33">
        <v>4406</v>
      </c>
      <c r="K140" s="33">
        <v>0</v>
      </c>
      <c r="L140" s="22">
        <v>87.9</v>
      </c>
      <c r="M140" s="34">
        <v>1E-4</v>
      </c>
      <c r="N140" s="23">
        <v>9.5095934569280088E-6</v>
      </c>
      <c r="O140" s="23">
        <v>0</v>
      </c>
      <c r="Z140" s="22"/>
    </row>
    <row r="141" spans="2:26" s="33" customFormat="1">
      <c r="B141" s="20" t="s">
        <v>1271</v>
      </c>
      <c r="C141" s="21" t="s">
        <v>1270</v>
      </c>
      <c r="D141" s="20" t="s">
        <v>244</v>
      </c>
      <c r="E141" s="20" t="s">
        <v>238</v>
      </c>
      <c r="F141" s="20">
        <v>520038877</v>
      </c>
      <c r="G141" s="20" t="s">
        <v>366</v>
      </c>
      <c r="H141" s="20" t="s">
        <v>40</v>
      </c>
      <c r="I141" s="22">
        <v>20000</v>
      </c>
      <c r="J141" s="33">
        <v>0.1</v>
      </c>
      <c r="K141" s="33">
        <v>0</v>
      </c>
      <c r="L141" s="22">
        <v>7.0000000000000007E-2</v>
      </c>
      <c r="M141" s="34">
        <v>1.6999999999999999E-3</v>
      </c>
      <c r="N141" s="23">
        <v>7.5730550851531358E-9</v>
      </c>
      <c r="O141" s="23">
        <v>0</v>
      </c>
      <c r="Z141" s="22"/>
    </row>
    <row r="142" spans="2:26" s="33" customFormat="1">
      <c r="B142" s="20" t="s">
        <v>1273</v>
      </c>
      <c r="C142" s="21" t="s">
        <v>1272</v>
      </c>
      <c r="D142" s="20" t="s">
        <v>244</v>
      </c>
      <c r="E142" s="20" t="s">
        <v>238</v>
      </c>
      <c r="F142" s="20">
        <v>520042714</v>
      </c>
      <c r="G142" s="20" t="s">
        <v>242</v>
      </c>
      <c r="H142" s="20" t="s">
        <v>40</v>
      </c>
      <c r="I142" s="22">
        <v>40500</v>
      </c>
      <c r="J142" s="33">
        <v>0.01</v>
      </c>
      <c r="K142" s="33">
        <v>0</v>
      </c>
      <c r="L142" s="22">
        <v>0.01</v>
      </c>
      <c r="M142" s="34">
        <v>4.0000000000000002E-4</v>
      </c>
      <c r="N142" s="23">
        <v>1.0818650121647337E-9</v>
      </c>
      <c r="O142" s="23">
        <v>0</v>
      </c>
      <c r="Z142" s="22"/>
    </row>
    <row r="143" spans="2:26" s="33" customFormat="1">
      <c r="B143" s="20" t="s">
        <v>1275</v>
      </c>
      <c r="C143" s="21" t="s">
        <v>1274</v>
      </c>
      <c r="D143" s="20" t="s">
        <v>244</v>
      </c>
      <c r="E143" s="20" t="s">
        <v>238</v>
      </c>
      <c r="F143" s="20">
        <v>511677171</v>
      </c>
      <c r="G143" s="20" t="s">
        <v>1276</v>
      </c>
      <c r="H143" s="20" t="s">
        <v>40</v>
      </c>
      <c r="I143" s="22">
        <v>5000</v>
      </c>
      <c r="J143" s="33">
        <v>0.1</v>
      </c>
      <c r="K143" s="33">
        <v>0</v>
      </c>
      <c r="L143" s="22">
        <v>0.02</v>
      </c>
      <c r="M143" s="34">
        <v>0</v>
      </c>
      <c r="N143" s="23">
        <v>2.1637300243294675E-9</v>
      </c>
      <c r="O143" s="23">
        <v>0</v>
      </c>
      <c r="Z143" s="22"/>
    </row>
    <row r="144" spans="2:26" s="33" customFormat="1">
      <c r="B144" s="20" t="s">
        <v>1278</v>
      </c>
      <c r="C144" s="21" t="s">
        <v>1277</v>
      </c>
      <c r="D144" s="20" t="s">
        <v>422</v>
      </c>
      <c r="E144" s="20" t="s">
        <v>238</v>
      </c>
      <c r="F144" s="20">
        <v>520044132</v>
      </c>
      <c r="G144" s="20" t="s">
        <v>366</v>
      </c>
      <c r="H144" s="20" t="s">
        <v>40</v>
      </c>
      <c r="I144" s="22">
        <v>232598</v>
      </c>
      <c r="J144" s="33">
        <v>3309</v>
      </c>
      <c r="K144" s="33">
        <v>0</v>
      </c>
      <c r="L144" s="22">
        <v>25091.14</v>
      </c>
      <c r="M144" s="34">
        <v>7.1000000000000004E-3</v>
      </c>
      <c r="N144" s="23">
        <v>2.7145226481327034E-3</v>
      </c>
      <c r="O144" s="23">
        <v>5.9999999999999995E-4</v>
      </c>
      <c r="Z144" s="22"/>
    </row>
    <row r="145" spans="2:26" s="33" customFormat="1">
      <c r="B145" s="20" t="s">
        <v>1280</v>
      </c>
      <c r="C145" s="21" t="s">
        <v>1279</v>
      </c>
      <c r="D145" s="20" t="s">
        <v>209</v>
      </c>
      <c r="E145" s="20" t="s">
        <v>238</v>
      </c>
      <c r="F145" s="20"/>
      <c r="G145" s="20" t="s">
        <v>366</v>
      </c>
      <c r="H145" s="20" t="s">
        <v>42</v>
      </c>
      <c r="I145" s="22">
        <v>96</v>
      </c>
      <c r="J145" s="33">
        <v>0.01</v>
      </c>
      <c r="K145" s="33">
        <v>0</v>
      </c>
      <c r="L145" s="22">
        <v>0</v>
      </c>
      <c r="M145" s="34">
        <v>0</v>
      </c>
      <c r="N145" s="23">
        <v>0</v>
      </c>
      <c r="O145" s="23">
        <v>0</v>
      </c>
      <c r="Z145" s="22"/>
    </row>
    <row r="146" spans="2:26" s="33" customFormat="1">
      <c r="B146" s="20" t="s">
        <v>726</v>
      </c>
      <c r="C146" s="21" t="s">
        <v>725</v>
      </c>
      <c r="D146" s="20" t="s">
        <v>422</v>
      </c>
      <c r="E146" s="20" t="s">
        <v>238</v>
      </c>
      <c r="F146" s="20">
        <v>511812463</v>
      </c>
      <c r="G146" s="20" t="s">
        <v>724</v>
      </c>
      <c r="H146" s="20" t="s">
        <v>40</v>
      </c>
      <c r="I146" s="22">
        <v>147376</v>
      </c>
      <c r="J146" s="33">
        <v>10289</v>
      </c>
      <c r="K146" s="33">
        <v>0</v>
      </c>
      <c r="L146" s="22">
        <v>49433.06</v>
      </c>
      <c r="M146" s="34">
        <v>5.1999999999999998E-3</v>
      </c>
      <c r="N146" s="23">
        <v>5.3479898058240005E-3</v>
      </c>
      <c r="O146" s="23">
        <v>1.1000000000000001E-3</v>
      </c>
      <c r="Z146" s="22"/>
    </row>
    <row r="147" spans="2:26" s="33" customFormat="1">
      <c r="B147" s="20" t="s">
        <v>1282</v>
      </c>
      <c r="C147" s="21" t="s">
        <v>1281</v>
      </c>
      <c r="D147" s="20" t="s">
        <v>209</v>
      </c>
      <c r="E147" s="20" t="s">
        <v>238</v>
      </c>
      <c r="F147" s="20">
        <v>511828600</v>
      </c>
      <c r="G147" s="20" t="s">
        <v>721</v>
      </c>
      <c r="H147" s="20" t="s">
        <v>42</v>
      </c>
      <c r="I147" s="22">
        <v>51460</v>
      </c>
      <c r="J147" s="33">
        <v>1</v>
      </c>
      <c r="K147" s="33">
        <v>0</v>
      </c>
      <c r="L147" s="22">
        <v>1.99</v>
      </c>
      <c r="M147" s="34">
        <v>9.4000000000000004E-3</v>
      </c>
      <c r="N147" s="23">
        <v>2.15291137420782E-7</v>
      </c>
      <c r="O147" s="23">
        <v>0</v>
      </c>
      <c r="Z147" s="22"/>
    </row>
    <row r="148" spans="2:26" s="33" customFormat="1">
      <c r="B148" s="20" t="s">
        <v>1284</v>
      </c>
      <c r="C148" s="21" t="s">
        <v>1283</v>
      </c>
      <c r="D148" s="20" t="s">
        <v>1285</v>
      </c>
      <c r="E148" s="20" t="s">
        <v>238</v>
      </c>
      <c r="F148" s="20">
        <v>512527383</v>
      </c>
      <c r="G148" s="20" t="s">
        <v>721</v>
      </c>
      <c r="H148" s="20" t="s">
        <v>801</v>
      </c>
      <c r="I148" s="22">
        <v>85254</v>
      </c>
      <c r="J148" s="33">
        <v>1690</v>
      </c>
      <c r="K148" s="33">
        <v>0</v>
      </c>
      <c r="L148" s="22">
        <v>5088.88</v>
      </c>
      <c r="M148" s="34">
        <v>5.8999999999999999E-3</v>
      </c>
      <c r="N148" s="23">
        <v>5.5054812231048703E-4</v>
      </c>
      <c r="O148" s="23">
        <v>1E-4</v>
      </c>
      <c r="Z148" s="22"/>
    </row>
    <row r="149" spans="2:26" s="33" customFormat="1">
      <c r="B149" s="20" t="s">
        <v>1287</v>
      </c>
      <c r="C149" s="21" t="s">
        <v>1286</v>
      </c>
      <c r="D149" s="20" t="s">
        <v>422</v>
      </c>
      <c r="E149" s="20" t="s">
        <v>238</v>
      </c>
      <c r="F149" s="20"/>
      <c r="G149" s="20" t="s">
        <v>1201</v>
      </c>
      <c r="H149" s="20" t="s">
        <v>40</v>
      </c>
      <c r="I149" s="22">
        <v>466009</v>
      </c>
      <c r="J149" s="33">
        <v>2142</v>
      </c>
      <c r="K149" s="33">
        <v>0</v>
      </c>
      <c r="L149" s="22">
        <v>32541.040000000001</v>
      </c>
      <c r="M149" s="34">
        <v>1.38E-2</v>
      </c>
      <c r="N149" s="23">
        <v>3.5205012635453085E-3</v>
      </c>
      <c r="O149" s="23">
        <v>6.9999999999999999E-4</v>
      </c>
      <c r="Z149" s="22"/>
    </row>
    <row r="150" spans="2:26" s="33" customFormat="1">
      <c r="B150" s="20" t="s">
        <v>1289</v>
      </c>
      <c r="C150" s="21" t="s">
        <v>1288</v>
      </c>
      <c r="D150" s="20" t="s">
        <v>363</v>
      </c>
      <c r="E150" s="20" t="s">
        <v>238</v>
      </c>
      <c r="F150" s="20">
        <v>512719303</v>
      </c>
      <c r="G150" s="20" t="s">
        <v>366</v>
      </c>
      <c r="H150" s="20" t="s">
        <v>255</v>
      </c>
      <c r="I150" s="22">
        <v>99096.46</v>
      </c>
      <c r="J150" s="33">
        <v>69.5</v>
      </c>
      <c r="K150" s="33">
        <v>0</v>
      </c>
      <c r="L150" s="22">
        <v>311.14</v>
      </c>
      <c r="M150" s="34">
        <v>1.1000000000000001E-3</v>
      </c>
      <c r="N150" s="23">
        <v>3.3661147988493525E-5</v>
      </c>
      <c r="O150" s="23">
        <v>0</v>
      </c>
      <c r="Z150" s="22"/>
    </row>
    <row r="151" spans="2:26" s="33" customFormat="1">
      <c r="B151" s="20" t="s">
        <v>1291</v>
      </c>
      <c r="C151" s="21" t="s">
        <v>1290</v>
      </c>
      <c r="D151" s="20" t="s">
        <v>363</v>
      </c>
      <c r="E151" s="20" t="s">
        <v>238</v>
      </c>
      <c r="F151" s="20">
        <v>512685512</v>
      </c>
      <c r="G151" s="20" t="s">
        <v>242</v>
      </c>
      <c r="H151" s="20" t="s">
        <v>255</v>
      </c>
      <c r="I151" s="22">
        <v>607</v>
      </c>
      <c r="J151" s="33">
        <v>5.5</v>
      </c>
      <c r="K151" s="33">
        <v>0</v>
      </c>
      <c r="L151" s="22">
        <v>0.15</v>
      </c>
      <c r="M151" s="34">
        <v>0</v>
      </c>
      <c r="N151" s="23">
        <v>1.6227975182471004E-8</v>
      </c>
      <c r="O151" s="23">
        <v>0</v>
      </c>
      <c r="Z151" s="22"/>
    </row>
    <row r="152" spans="2:26" s="33" customFormat="1">
      <c r="B152" s="20" t="s">
        <v>1293</v>
      </c>
      <c r="C152" s="21" t="s">
        <v>1292</v>
      </c>
      <c r="D152" s="20" t="s">
        <v>209</v>
      </c>
      <c r="E152" s="20" t="s">
        <v>238</v>
      </c>
      <c r="F152" s="20"/>
      <c r="G152" s="20" t="s">
        <v>356</v>
      </c>
      <c r="H152" s="20" t="s">
        <v>40</v>
      </c>
      <c r="I152" s="22">
        <v>2566</v>
      </c>
      <c r="J152" s="33">
        <v>0</v>
      </c>
      <c r="K152" s="33">
        <v>0</v>
      </c>
      <c r="L152" s="22">
        <v>0</v>
      </c>
      <c r="M152" s="34">
        <v>0</v>
      </c>
      <c r="N152" s="23">
        <v>0</v>
      </c>
      <c r="O152" s="23">
        <v>0</v>
      </c>
      <c r="Z152" s="22"/>
    </row>
    <row r="153" spans="2:26" s="33" customFormat="1">
      <c r="B153" s="20" t="s">
        <v>1295</v>
      </c>
      <c r="C153" s="21" t="s">
        <v>1294</v>
      </c>
      <c r="D153" s="20" t="s">
        <v>422</v>
      </c>
      <c r="E153" s="20" t="s">
        <v>238</v>
      </c>
      <c r="F153" s="20">
        <v>513022780</v>
      </c>
      <c r="G153" s="20" t="s">
        <v>425</v>
      </c>
      <c r="H153" s="20" t="s">
        <v>40</v>
      </c>
      <c r="I153" s="22">
        <v>96107.29</v>
      </c>
      <c r="J153" s="33">
        <v>347</v>
      </c>
      <c r="K153" s="33">
        <v>0</v>
      </c>
      <c r="L153" s="22">
        <v>1087.18</v>
      </c>
      <c r="M153" s="34">
        <v>1.9900000000000001E-2</v>
      </c>
      <c r="N153" s="23">
        <v>1.1761820039252551E-4</v>
      </c>
      <c r="O153" s="23">
        <v>0</v>
      </c>
      <c r="Z153" s="22"/>
    </row>
    <row r="154" spans="2:26" s="33" customFormat="1">
      <c r="B154" s="20" t="s">
        <v>718</v>
      </c>
      <c r="C154" s="21" t="s">
        <v>717</v>
      </c>
      <c r="D154" s="20" t="s">
        <v>422</v>
      </c>
      <c r="E154" s="20" t="s">
        <v>238</v>
      </c>
      <c r="F154" s="20">
        <v>513195420</v>
      </c>
      <c r="G154" s="20" t="s">
        <v>716</v>
      </c>
      <c r="H154" s="20" t="s">
        <v>40</v>
      </c>
      <c r="I154" s="22">
        <v>218396</v>
      </c>
      <c r="J154" s="33">
        <v>12433</v>
      </c>
      <c r="K154" s="33">
        <v>0</v>
      </c>
      <c r="L154" s="22">
        <v>88519.35</v>
      </c>
      <c r="M154" s="34">
        <v>4.7000000000000002E-3</v>
      </c>
      <c r="N154" s="23">
        <v>9.5765987664564317E-3</v>
      </c>
      <c r="O154" s="23">
        <v>2E-3</v>
      </c>
      <c r="Z154" s="22"/>
    </row>
    <row r="155" spans="2:26" s="33" customFormat="1">
      <c r="B155" s="20" t="s">
        <v>423</v>
      </c>
      <c r="C155" s="21" t="s">
        <v>171</v>
      </c>
      <c r="D155" s="20" t="s">
        <v>422</v>
      </c>
      <c r="E155" s="20" t="s">
        <v>238</v>
      </c>
      <c r="F155" s="20">
        <v>513881177</v>
      </c>
      <c r="G155" s="20" t="s">
        <v>242</v>
      </c>
      <c r="H155" s="20" t="s">
        <v>40</v>
      </c>
      <c r="I155" s="22">
        <v>41668</v>
      </c>
      <c r="J155" s="33">
        <v>29028</v>
      </c>
      <c r="K155" s="33">
        <v>0</v>
      </c>
      <c r="L155" s="22">
        <v>39430.959999999999</v>
      </c>
      <c r="M155" s="34">
        <v>6.9999999999999999E-4</v>
      </c>
      <c r="N155" s="23">
        <v>4.265897602006713E-3</v>
      </c>
      <c r="O155" s="23">
        <v>8.9999999999999998E-4</v>
      </c>
      <c r="Z155" s="22"/>
    </row>
    <row r="156" spans="2:26" s="33" customFormat="1">
      <c r="B156" s="20" t="s">
        <v>1297</v>
      </c>
      <c r="C156" s="21" t="s">
        <v>1296</v>
      </c>
      <c r="D156" s="20" t="s">
        <v>422</v>
      </c>
      <c r="E156" s="20" t="s">
        <v>238</v>
      </c>
      <c r="F156" s="20">
        <v>512291642</v>
      </c>
      <c r="G156" s="20" t="s">
        <v>242</v>
      </c>
      <c r="H156" s="20" t="s">
        <v>40</v>
      </c>
      <c r="I156" s="22">
        <v>147604</v>
      </c>
      <c r="J156" s="33">
        <v>13027</v>
      </c>
      <c r="K156" s="33">
        <v>0</v>
      </c>
      <c r="L156" s="22">
        <v>62684.49</v>
      </c>
      <c r="M156" s="34">
        <v>3.7000000000000002E-3</v>
      </c>
      <c r="N156" s="23">
        <v>6.7816156536390122E-3</v>
      </c>
      <c r="O156" s="23">
        <v>1.4E-3</v>
      </c>
      <c r="Z156" s="22"/>
    </row>
    <row r="157" spans="2:26" s="33" customFormat="1">
      <c r="B157" s="20" t="s">
        <v>1299</v>
      </c>
      <c r="C157" s="21" t="s">
        <v>1298</v>
      </c>
      <c r="D157" s="20" t="s">
        <v>244</v>
      </c>
      <c r="E157" s="20" t="s">
        <v>238</v>
      </c>
      <c r="F157" s="20">
        <v>514440874</v>
      </c>
      <c r="G157" s="20" t="s">
        <v>427</v>
      </c>
      <c r="H157" s="20" t="s">
        <v>40</v>
      </c>
      <c r="I157" s="22">
        <v>35383</v>
      </c>
      <c r="J157" s="33">
        <v>24249</v>
      </c>
      <c r="K157" s="33">
        <v>0</v>
      </c>
      <c r="L157" s="22">
        <v>27970.880000000001</v>
      </c>
      <c r="M157" s="34">
        <v>1E-3</v>
      </c>
      <c r="N157" s="23">
        <v>3.0260716431458308E-3</v>
      </c>
      <c r="O157" s="23">
        <v>5.9999999999999995E-4</v>
      </c>
      <c r="Z157" s="22"/>
    </row>
    <row r="158" spans="2:26" s="33" customFormat="1">
      <c r="B158" s="20" t="s">
        <v>1301</v>
      </c>
      <c r="C158" s="21" t="s">
        <v>1300</v>
      </c>
      <c r="D158" s="20" t="s">
        <v>422</v>
      </c>
      <c r="E158" s="20" t="s">
        <v>238</v>
      </c>
      <c r="F158" s="20"/>
      <c r="G158" s="20" t="s">
        <v>366</v>
      </c>
      <c r="H158" s="20" t="s">
        <v>40</v>
      </c>
      <c r="I158" s="22">
        <v>545348</v>
      </c>
      <c r="J158" s="33">
        <v>1057</v>
      </c>
      <c r="K158" s="33">
        <v>0</v>
      </c>
      <c r="L158" s="22">
        <v>18791.71</v>
      </c>
      <c r="M158" s="34">
        <v>0</v>
      </c>
      <c r="N158" s="23">
        <v>2.0330093567746147E-3</v>
      </c>
      <c r="O158" s="23">
        <v>4.0000000000000002E-4</v>
      </c>
      <c r="Z158" s="22"/>
    </row>
    <row r="159" spans="2:26" s="33" customFormat="1">
      <c r="B159" s="20" t="s">
        <v>1303</v>
      </c>
      <c r="C159" s="21" t="s">
        <v>1302</v>
      </c>
      <c r="D159" s="20" t="s">
        <v>244</v>
      </c>
      <c r="E159" s="20" t="s">
        <v>238</v>
      </c>
      <c r="F159" s="20"/>
      <c r="G159" s="20" t="s">
        <v>243</v>
      </c>
      <c r="H159" s="20" t="s">
        <v>40</v>
      </c>
      <c r="I159" s="22">
        <v>340150</v>
      </c>
      <c r="J159" s="33">
        <v>981</v>
      </c>
      <c r="K159" s="33">
        <v>0</v>
      </c>
      <c r="L159" s="22">
        <v>10878.2</v>
      </c>
      <c r="M159" s="34">
        <v>1.34E-2</v>
      </c>
      <c r="N159" s="23">
        <v>1.1768743975330406E-3</v>
      </c>
      <c r="O159" s="23">
        <v>2.0000000000000001E-4</v>
      </c>
      <c r="Z159" s="22"/>
    </row>
    <row r="160" spans="2:26" s="33" customFormat="1">
      <c r="B160" s="20" t="s">
        <v>720</v>
      </c>
      <c r="C160" s="21" t="s">
        <v>719</v>
      </c>
      <c r="D160" s="20" t="s">
        <v>422</v>
      </c>
      <c r="E160" s="20" t="s">
        <v>238</v>
      </c>
      <c r="F160" s="20">
        <v>513890764</v>
      </c>
      <c r="G160" s="20" t="s">
        <v>721</v>
      </c>
      <c r="H160" s="20" t="s">
        <v>40</v>
      </c>
      <c r="I160" s="22">
        <v>7060</v>
      </c>
      <c r="J160" s="33">
        <v>1020</v>
      </c>
      <c r="K160" s="33">
        <v>0</v>
      </c>
      <c r="L160" s="22">
        <v>234.76</v>
      </c>
      <c r="M160" s="34">
        <v>4.0000000000000002E-4</v>
      </c>
      <c r="N160" s="23">
        <v>2.5397863025579285E-5</v>
      </c>
      <c r="O160" s="23">
        <v>0</v>
      </c>
      <c r="Z160" s="22"/>
    </row>
    <row r="161" spans="2:26" s="33" customFormat="1">
      <c r="B161" s="20" t="s">
        <v>1305</v>
      </c>
      <c r="C161" s="21" t="s">
        <v>1304</v>
      </c>
      <c r="D161" s="20" t="s">
        <v>422</v>
      </c>
      <c r="E161" s="20" t="s">
        <v>238</v>
      </c>
      <c r="F161" s="20"/>
      <c r="G161" s="20" t="s">
        <v>425</v>
      </c>
      <c r="H161" s="20" t="s">
        <v>40</v>
      </c>
      <c r="I161" s="22">
        <v>26837</v>
      </c>
      <c r="J161" s="33">
        <v>1902</v>
      </c>
      <c r="K161" s="33">
        <v>0</v>
      </c>
      <c r="L161" s="22">
        <v>1664.03</v>
      </c>
      <c r="M161" s="34">
        <v>2.3999999999999998E-3</v>
      </c>
      <c r="N161" s="23">
        <v>1.8002558361924817E-4</v>
      </c>
      <c r="O161" s="23">
        <v>0</v>
      </c>
      <c r="Z161" s="22"/>
    </row>
    <row r="162" spans="2:26" s="33" customFormat="1">
      <c r="B162" s="20" t="s">
        <v>1307</v>
      </c>
      <c r="C162" s="21" t="s">
        <v>1306</v>
      </c>
      <c r="D162" s="20" t="s">
        <v>244</v>
      </c>
      <c r="E162" s="20" t="s">
        <v>238</v>
      </c>
      <c r="F162" s="20"/>
      <c r="G162" s="20" t="s">
        <v>716</v>
      </c>
      <c r="H162" s="20" t="s">
        <v>40</v>
      </c>
      <c r="I162" s="22">
        <v>10</v>
      </c>
      <c r="J162" s="33">
        <v>37835</v>
      </c>
      <c r="K162" s="33">
        <v>0</v>
      </c>
      <c r="L162" s="22">
        <v>12.33</v>
      </c>
      <c r="M162" s="34">
        <v>0</v>
      </c>
      <c r="N162" s="23">
        <v>1.3339395599991165E-6</v>
      </c>
      <c r="O162" s="23">
        <v>2.0000000000000001E-4</v>
      </c>
      <c r="Z162" s="22"/>
    </row>
    <row r="163" spans="2:26" s="33" customFormat="1">
      <c r="B163" s="20" t="s">
        <v>723</v>
      </c>
      <c r="C163" s="21" t="s">
        <v>722</v>
      </c>
      <c r="D163" s="20" t="s">
        <v>422</v>
      </c>
      <c r="E163" s="20" t="s">
        <v>238</v>
      </c>
      <c r="F163" s="20"/>
      <c r="G163" s="20" t="s">
        <v>242</v>
      </c>
      <c r="H163" s="20" t="s">
        <v>40</v>
      </c>
      <c r="I163" s="22">
        <v>50029</v>
      </c>
      <c r="J163" s="33">
        <v>24746</v>
      </c>
      <c r="K163" s="33">
        <v>0</v>
      </c>
      <c r="L163" s="22">
        <v>40359.370000000003</v>
      </c>
      <c r="M163" s="34">
        <v>8.0000000000000004E-4</v>
      </c>
      <c r="N163" s="23">
        <v>4.3663390316010988E-3</v>
      </c>
      <c r="O163" s="23">
        <v>8.9999999999999998E-4</v>
      </c>
      <c r="Z163" s="22"/>
    </row>
    <row r="164" spans="2:26" s="33" customFormat="1">
      <c r="B164" s="20" t="s">
        <v>1309</v>
      </c>
      <c r="C164" s="21" t="s">
        <v>1308</v>
      </c>
      <c r="D164" s="20" t="s">
        <v>422</v>
      </c>
      <c r="E164" s="20" t="s">
        <v>238</v>
      </c>
      <c r="F164" s="20">
        <v>520044314</v>
      </c>
      <c r="G164" s="20" t="s">
        <v>356</v>
      </c>
      <c r="H164" s="20" t="s">
        <v>40</v>
      </c>
      <c r="I164" s="22">
        <v>167896</v>
      </c>
      <c r="J164" s="33">
        <v>459</v>
      </c>
      <c r="K164" s="33">
        <v>0</v>
      </c>
      <c r="L164" s="22">
        <v>2512.3000000000002</v>
      </c>
      <c r="M164" s="34">
        <v>8.9999999999999998E-4</v>
      </c>
      <c r="N164" s="23">
        <v>2.7179694700614607E-4</v>
      </c>
      <c r="O164" s="23">
        <v>1E-4</v>
      </c>
      <c r="Z164" s="22"/>
    </row>
    <row r="165" spans="2:26" s="33" customFormat="1">
      <c r="B165" s="20" t="s">
        <v>424</v>
      </c>
      <c r="C165" s="21" t="s">
        <v>169</v>
      </c>
      <c r="D165" s="20" t="s">
        <v>244</v>
      </c>
      <c r="E165" s="20" t="s">
        <v>238</v>
      </c>
      <c r="F165" s="20"/>
      <c r="G165" s="20" t="s">
        <v>425</v>
      </c>
      <c r="H165" s="20" t="s">
        <v>40</v>
      </c>
      <c r="I165" s="22">
        <v>450393</v>
      </c>
      <c r="J165" s="33">
        <v>990</v>
      </c>
      <c r="K165" s="33">
        <v>0</v>
      </c>
      <c r="L165" s="22">
        <v>14535.98</v>
      </c>
      <c r="M165" s="34">
        <v>4.0000000000000002E-4</v>
      </c>
      <c r="N165" s="23">
        <v>1.5725968179526324E-3</v>
      </c>
      <c r="O165" s="23">
        <v>2.9999999999999997E-4</v>
      </c>
      <c r="Z165" s="22"/>
    </row>
    <row r="166" spans="2:26">
      <c r="B166" s="13" t="s">
        <v>201</v>
      </c>
      <c r="C166" s="14"/>
      <c r="D166" s="13"/>
      <c r="E166" s="13"/>
      <c r="F166" s="13"/>
      <c r="G166" s="13"/>
      <c r="H166" s="13"/>
      <c r="I166" s="15">
        <v>25313783.629999999</v>
      </c>
      <c r="L166" s="15">
        <v>3261739.2699999991</v>
      </c>
      <c r="M166" s="18"/>
      <c r="N166" s="16">
        <v>0.35287615950167384</v>
      </c>
      <c r="O166" s="16">
        <v>7.3192442585347281E-2</v>
      </c>
      <c r="Z166" s="15"/>
    </row>
    <row r="167" spans="2:26" s="33" customFormat="1">
      <c r="B167" s="33" t="s">
        <v>1311</v>
      </c>
      <c r="C167" s="33" t="s">
        <v>1310</v>
      </c>
      <c r="D167" s="33" t="s">
        <v>244</v>
      </c>
      <c r="E167" s="33" t="s">
        <v>238</v>
      </c>
      <c r="G167" s="33" t="s">
        <v>696</v>
      </c>
      <c r="H167" s="33" t="s">
        <v>40</v>
      </c>
      <c r="I167" s="33">
        <v>225670</v>
      </c>
      <c r="J167" s="33">
        <v>7691</v>
      </c>
      <c r="K167" s="33">
        <v>96.76</v>
      </c>
      <c r="L167" s="33">
        <v>56678.23</v>
      </c>
      <c r="M167" s="34">
        <v>2.9999999999999997E-4</v>
      </c>
      <c r="N167" s="23">
        <v>6.1318193988425572E-3</v>
      </c>
      <c r="O167" s="23">
        <v>1.2999999999999999E-3</v>
      </c>
    </row>
    <row r="168" spans="2:26" s="33" customFormat="1">
      <c r="B168" s="33" t="s">
        <v>1313</v>
      </c>
      <c r="C168" s="33" t="s">
        <v>1312</v>
      </c>
      <c r="D168" s="33" t="s">
        <v>1285</v>
      </c>
      <c r="E168" s="33" t="s">
        <v>238</v>
      </c>
      <c r="G168" s="33" t="s">
        <v>425</v>
      </c>
      <c r="H168" s="33" t="s">
        <v>801</v>
      </c>
      <c r="I168" s="33">
        <v>18251</v>
      </c>
      <c r="J168" s="33">
        <v>65580</v>
      </c>
      <c r="K168" s="33">
        <v>0</v>
      </c>
      <c r="L168" s="33">
        <v>42274.53</v>
      </c>
      <c r="M168" s="34">
        <v>2.0000000000000001E-4</v>
      </c>
      <c r="N168" s="23">
        <v>4.5735334912708394E-3</v>
      </c>
      <c r="O168" s="23">
        <v>1E-3</v>
      </c>
    </row>
    <row r="169" spans="2:26" s="33" customFormat="1">
      <c r="B169" s="33" t="s">
        <v>1315</v>
      </c>
      <c r="C169" s="33" t="s">
        <v>1314</v>
      </c>
      <c r="D169" s="33" t="s">
        <v>1285</v>
      </c>
      <c r="E169" s="33" t="s">
        <v>238</v>
      </c>
      <c r="G169" s="33" t="s">
        <v>365</v>
      </c>
      <c r="H169" s="33" t="s">
        <v>801</v>
      </c>
      <c r="I169" s="33">
        <v>47640</v>
      </c>
      <c r="J169" s="33">
        <v>30250</v>
      </c>
      <c r="K169" s="33">
        <v>0</v>
      </c>
      <c r="L169" s="33">
        <v>50900.01</v>
      </c>
      <c r="M169" s="34">
        <v>2.9999999999999997E-4</v>
      </c>
      <c r="N169" s="23">
        <v>5.5066939937835069E-3</v>
      </c>
      <c r="O169" s="23">
        <v>1.1999999999999999E-3</v>
      </c>
    </row>
    <row r="170" spans="2:26" s="33" customFormat="1">
      <c r="B170" s="33" t="s">
        <v>1317</v>
      </c>
      <c r="C170" s="33" t="s">
        <v>1316</v>
      </c>
      <c r="D170" s="33" t="s">
        <v>209</v>
      </c>
      <c r="E170" s="33" t="s">
        <v>238</v>
      </c>
      <c r="G170" s="33" t="s">
        <v>696</v>
      </c>
      <c r="H170" s="33" t="s">
        <v>44</v>
      </c>
      <c r="I170" s="33">
        <v>50815</v>
      </c>
      <c r="J170" s="33">
        <v>146250</v>
      </c>
      <c r="K170" s="33">
        <v>0</v>
      </c>
      <c r="L170" s="33">
        <v>38719.120000000003</v>
      </c>
      <c r="M170" s="34">
        <v>2.0000000000000001E-4</v>
      </c>
      <c r="N170" s="23">
        <v>4.1888861229807785E-3</v>
      </c>
      <c r="O170" s="23">
        <v>8.9999999999999998E-4</v>
      </c>
    </row>
    <row r="171" spans="2:26" s="33" customFormat="1">
      <c r="B171" s="33" t="s">
        <v>1319</v>
      </c>
      <c r="C171" s="33" t="s">
        <v>1318</v>
      </c>
      <c r="D171" s="33" t="s">
        <v>422</v>
      </c>
      <c r="E171" s="33" t="s">
        <v>238</v>
      </c>
      <c r="G171" s="33" t="s">
        <v>426</v>
      </c>
      <c r="H171" s="33" t="s">
        <v>42</v>
      </c>
      <c r="I171" s="33">
        <v>493162</v>
      </c>
      <c r="J171" s="33">
        <v>1060</v>
      </c>
      <c r="K171" s="33">
        <v>0</v>
      </c>
      <c r="L171" s="33">
        <v>20255.580000000002</v>
      </c>
      <c r="M171" s="34">
        <v>0.1366</v>
      </c>
      <c r="N171" s="23">
        <v>2.1913803303103738E-3</v>
      </c>
      <c r="O171" s="23">
        <v>5.0000000000000001E-4</v>
      </c>
    </row>
    <row r="172" spans="2:26" s="33" customFormat="1">
      <c r="B172" s="33" t="s">
        <v>1321</v>
      </c>
      <c r="C172" s="33" t="s">
        <v>1320</v>
      </c>
      <c r="D172" s="33" t="s">
        <v>209</v>
      </c>
      <c r="E172" s="33" t="s">
        <v>238</v>
      </c>
      <c r="G172" s="33" t="s">
        <v>1322</v>
      </c>
      <c r="H172" s="33" t="s">
        <v>42</v>
      </c>
      <c r="I172" s="33">
        <v>41004</v>
      </c>
      <c r="J172" s="33">
        <v>37580</v>
      </c>
      <c r="K172" s="33">
        <v>0</v>
      </c>
      <c r="L172" s="33">
        <v>59707.97</v>
      </c>
      <c r="M172" s="34">
        <v>1E-4</v>
      </c>
      <c r="N172" s="23">
        <v>6.4595963690381557E-3</v>
      </c>
      <c r="O172" s="23">
        <v>1.2999999999999999E-3</v>
      </c>
    </row>
    <row r="173" spans="2:26" s="33" customFormat="1">
      <c r="B173" s="33" t="s">
        <v>1324</v>
      </c>
      <c r="C173" s="33" t="s">
        <v>1323</v>
      </c>
      <c r="D173" s="33" t="s">
        <v>209</v>
      </c>
      <c r="E173" s="33" t="s">
        <v>238</v>
      </c>
      <c r="G173" s="33" t="s">
        <v>731</v>
      </c>
      <c r="H173" s="33" t="s">
        <v>42</v>
      </c>
      <c r="I173" s="33">
        <v>28180</v>
      </c>
      <c r="J173" s="33">
        <v>66130</v>
      </c>
      <c r="K173" s="33">
        <v>0</v>
      </c>
      <c r="L173" s="33">
        <v>72208.58</v>
      </c>
      <c r="M173" s="34">
        <v>1E-4</v>
      </c>
      <c r="N173" s="23">
        <v>7.8119936280098149E-3</v>
      </c>
      <c r="O173" s="23">
        <v>1.6000000000000001E-3</v>
      </c>
    </row>
    <row r="174" spans="2:26" s="33" customFormat="1">
      <c r="B174" s="33" t="s">
        <v>1326</v>
      </c>
      <c r="C174" s="33" t="s">
        <v>1325</v>
      </c>
      <c r="D174" s="33" t="s">
        <v>363</v>
      </c>
      <c r="E174" s="33" t="s">
        <v>238</v>
      </c>
      <c r="G174" s="33" t="s">
        <v>358</v>
      </c>
      <c r="H174" s="33" t="s">
        <v>255</v>
      </c>
      <c r="I174" s="33">
        <v>2721434</v>
      </c>
      <c r="J174" s="33">
        <v>315</v>
      </c>
      <c r="K174" s="33">
        <v>0</v>
      </c>
      <c r="L174" s="33">
        <v>38728.06</v>
      </c>
      <c r="M174" s="34">
        <v>1E-4</v>
      </c>
      <c r="N174" s="23">
        <v>4.1898533103016536E-3</v>
      </c>
      <c r="O174" s="23">
        <v>8.9999999999999998E-4</v>
      </c>
    </row>
    <row r="175" spans="2:26" s="33" customFormat="1">
      <c r="B175" s="33" t="s">
        <v>863</v>
      </c>
      <c r="C175" s="33" t="s">
        <v>862</v>
      </c>
      <c r="D175" s="33" t="s">
        <v>363</v>
      </c>
      <c r="E175" s="33" t="s">
        <v>238</v>
      </c>
      <c r="G175" s="33" t="s">
        <v>358</v>
      </c>
      <c r="H175" s="33" t="s">
        <v>255</v>
      </c>
      <c r="I175" s="33">
        <v>2071359</v>
      </c>
      <c r="J175" s="33">
        <v>714</v>
      </c>
      <c r="K175" s="33">
        <v>0</v>
      </c>
      <c r="L175" s="33">
        <v>66814.539999999994</v>
      </c>
      <c r="M175" s="34">
        <v>1.17E-2</v>
      </c>
      <c r="N175" s="23">
        <v>7.2284313129881081E-3</v>
      </c>
      <c r="O175" s="23">
        <v>1.5E-3</v>
      </c>
    </row>
    <row r="176" spans="2:26" s="33" customFormat="1">
      <c r="B176" s="33" t="s">
        <v>733</v>
      </c>
      <c r="C176" s="33" t="s">
        <v>732</v>
      </c>
      <c r="D176" s="33" t="s">
        <v>363</v>
      </c>
      <c r="E176" s="33" t="s">
        <v>238</v>
      </c>
      <c r="G176" s="33" t="s">
        <v>855</v>
      </c>
      <c r="H176" s="33" t="s">
        <v>255</v>
      </c>
      <c r="I176" s="33">
        <v>7</v>
      </c>
      <c r="J176" s="33">
        <v>1704</v>
      </c>
      <c r="K176" s="33">
        <v>0</v>
      </c>
      <c r="L176" s="33">
        <v>0.54</v>
      </c>
      <c r="M176" s="34">
        <v>0</v>
      </c>
      <c r="N176" s="23">
        <v>5.8420710656895621E-8</v>
      </c>
      <c r="O176" s="23">
        <v>0</v>
      </c>
    </row>
    <row r="177" spans="2:15" s="33" customFormat="1">
      <c r="B177" s="33" t="s">
        <v>1328</v>
      </c>
      <c r="C177" s="33" t="s">
        <v>1327</v>
      </c>
      <c r="D177" s="33" t="s">
        <v>241</v>
      </c>
      <c r="E177" s="33" t="s">
        <v>238</v>
      </c>
      <c r="G177" s="33" t="s">
        <v>243</v>
      </c>
      <c r="H177" s="33" t="s">
        <v>59</v>
      </c>
      <c r="I177" s="33">
        <v>145347</v>
      </c>
      <c r="J177" s="33">
        <v>46280</v>
      </c>
      <c r="K177" s="33">
        <v>0</v>
      </c>
      <c r="L177" s="33">
        <v>28238.52</v>
      </c>
      <c r="M177" s="34">
        <v>1E-4</v>
      </c>
      <c r="N177" s="23">
        <v>3.0550266783314077E-3</v>
      </c>
      <c r="O177" s="23">
        <v>5.9999999999999995E-4</v>
      </c>
    </row>
    <row r="178" spans="2:15" s="33" customFormat="1">
      <c r="B178" s="33" t="s">
        <v>736</v>
      </c>
      <c r="C178" s="33" t="s">
        <v>735</v>
      </c>
      <c r="D178" s="33" t="s">
        <v>244</v>
      </c>
      <c r="E178" s="33" t="s">
        <v>238</v>
      </c>
      <c r="G178" s="33" t="s">
        <v>425</v>
      </c>
      <c r="H178" s="33" t="s">
        <v>40</v>
      </c>
      <c r="I178" s="33">
        <v>128181</v>
      </c>
      <c r="J178" s="33">
        <v>4585</v>
      </c>
      <c r="K178" s="33">
        <v>0</v>
      </c>
      <c r="L178" s="33">
        <v>19159.34</v>
      </c>
      <c r="M178" s="34">
        <v>1E-3</v>
      </c>
      <c r="N178" s="23">
        <v>2.0727819602168267E-3</v>
      </c>
      <c r="O178" s="23">
        <v>4.0000000000000002E-4</v>
      </c>
    </row>
    <row r="179" spans="2:15" s="33" customFormat="1">
      <c r="B179" s="33" t="s">
        <v>1330</v>
      </c>
      <c r="C179" s="33" t="s">
        <v>1329</v>
      </c>
      <c r="D179" s="33" t="s">
        <v>244</v>
      </c>
      <c r="E179" s="33" t="s">
        <v>238</v>
      </c>
      <c r="G179" s="33" t="s">
        <v>716</v>
      </c>
      <c r="H179" s="33" t="s">
        <v>40</v>
      </c>
      <c r="I179" s="33">
        <v>30350</v>
      </c>
      <c r="J179" s="33">
        <v>18414</v>
      </c>
      <c r="K179" s="33">
        <v>43.78</v>
      </c>
      <c r="L179" s="33">
        <v>18262.78</v>
      </c>
      <c r="M179" s="34">
        <v>1E-4</v>
      </c>
      <c r="N179" s="23">
        <v>1.9757862706861855E-3</v>
      </c>
      <c r="O179" s="23">
        <v>4.0000000000000002E-4</v>
      </c>
    </row>
    <row r="180" spans="2:15" s="33" customFormat="1">
      <c r="B180" s="33" t="s">
        <v>1332</v>
      </c>
      <c r="C180" s="33" t="s">
        <v>1331</v>
      </c>
      <c r="D180" s="33" t="s">
        <v>209</v>
      </c>
      <c r="E180" s="33" t="s">
        <v>238</v>
      </c>
      <c r="G180" s="33" t="s">
        <v>365</v>
      </c>
      <c r="H180" s="33" t="s">
        <v>42</v>
      </c>
      <c r="I180" s="33">
        <v>45381</v>
      </c>
      <c r="J180" s="33">
        <v>24365</v>
      </c>
      <c r="K180" s="33">
        <v>0</v>
      </c>
      <c r="L180" s="33">
        <v>42843.98</v>
      </c>
      <c r="M180" s="34">
        <v>1E-4</v>
      </c>
      <c r="N180" s="23">
        <v>4.6351402943885607E-3</v>
      </c>
      <c r="O180" s="23">
        <v>1E-3</v>
      </c>
    </row>
    <row r="181" spans="2:15" s="33" customFormat="1">
      <c r="B181" s="33" t="s">
        <v>1334</v>
      </c>
      <c r="C181" s="33" t="s">
        <v>1333</v>
      </c>
      <c r="D181" s="33" t="s">
        <v>422</v>
      </c>
      <c r="E181" s="33" t="s">
        <v>238</v>
      </c>
      <c r="G181" s="33" t="s">
        <v>242</v>
      </c>
      <c r="H181" s="33" t="s">
        <v>40</v>
      </c>
      <c r="I181" s="33">
        <v>32</v>
      </c>
      <c r="J181" s="33">
        <v>2450</v>
      </c>
      <c r="K181" s="33">
        <v>0</v>
      </c>
      <c r="L181" s="33">
        <v>2.56</v>
      </c>
      <c r="M181" s="34">
        <v>0</v>
      </c>
      <c r="N181" s="23">
        <v>2.7695744311417184E-7</v>
      </c>
      <c r="O181" s="23">
        <v>0</v>
      </c>
    </row>
    <row r="182" spans="2:15" s="33" customFormat="1">
      <c r="B182" s="33" t="s">
        <v>1336</v>
      </c>
      <c r="C182" s="33" t="s">
        <v>1335</v>
      </c>
      <c r="D182" s="33" t="s">
        <v>244</v>
      </c>
      <c r="E182" s="33" t="s">
        <v>238</v>
      </c>
      <c r="G182" s="33" t="s">
        <v>243</v>
      </c>
      <c r="H182" s="33" t="s">
        <v>40</v>
      </c>
      <c r="I182" s="33">
        <v>136165</v>
      </c>
      <c r="J182" s="33">
        <v>1035</v>
      </c>
      <c r="K182" s="33">
        <v>0</v>
      </c>
      <c r="L182" s="33">
        <v>4594.34</v>
      </c>
      <c r="M182" s="34">
        <v>5.9999999999999995E-4</v>
      </c>
      <c r="N182" s="23">
        <v>4.9704556999889227E-4</v>
      </c>
      <c r="O182" s="23">
        <v>1E-4</v>
      </c>
    </row>
    <row r="183" spans="2:15" s="33" customFormat="1">
      <c r="B183" s="33" t="s">
        <v>1338</v>
      </c>
      <c r="C183" s="33" t="s">
        <v>1337</v>
      </c>
      <c r="D183" s="33" t="s">
        <v>209</v>
      </c>
      <c r="E183" s="33" t="s">
        <v>238</v>
      </c>
      <c r="G183" s="33" t="s">
        <v>426</v>
      </c>
      <c r="H183" s="33" t="s">
        <v>42</v>
      </c>
      <c r="I183" s="33">
        <v>2866289</v>
      </c>
      <c r="J183" s="33">
        <v>300</v>
      </c>
      <c r="K183" s="33">
        <v>0</v>
      </c>
      <c r="L183" s="33">
        <v>33318.89</v>
      </c>
      <c r="M183" s="34">
        <v>7.1999999999999998E-3</v>
      </c>
      <c r="N183" s="23">
        <v>3.6046541335165421E-3</v>
      </c>
      <c r="O183" s="23">
        <v>8.0000000000000004E-4</v>
      </c>
    </row>
    <row r="184" spans="2:15" s="33" customFormat="1">
      <c r="B184" s="33" t="s">
        <v>1340</v>
      </c>
      <c r="C184" s="33" t="s">
        <v>1339</v>
      </c>
      <c r="D184" s="33" t="s">
        <v>430</v>
      </c>
      <c r="E184" s="33" t="s">
        <v>238</v>
      </c>
      <c r="G184" s="33" t="s">
        <v>366</v>
      </c>
      <c r="H184" s="33" t="s">
        <v>593</v>
      </c>
      <c r="I184" s="33">
        <v>29340</v>
      </c>
      <c r="J184" s="33">
        <v>5607000</v>
      </c>
      <c r="K184" s="33">
        <v>0</v>
      </c>
      <c r="L184" s="33">
        <v>48526.98</v>
      </c>
      <c r="M184" s="34">
        <v>1E-4</v>
      </c>
      <c r="N184" s="23">
        <v>5.2499641808017791E-3</v>
      </c>
      <c r="O184" s="23">
        <v>1.1000000000000001E-3</v>
      </c>
    </row>
    <row r="185" spans="2:15" s="33" customFormat="1">
      <c r="B185" s="33" t="s">
        <v>1342</v>
      </c>
      <c r="C185" s="33" t="s">
        <v>1341</v>
      </c>
      <c r="D185" s="33" t="s">
        <v>430</v>
      </c>
      <c r="E185" s="33" t="s">
        <v>238</v>
      </c>
      <c r="G185" s="33" t="s">
        <v>731</v>
      </c>
      <c r="H185" s="33" t="s">
        <v>593</v>
      </c>
      <c r="I185" s="33">
        <v>159917</v>
      </c>
      <c r="J185" s="33">
        <v>1081500</v>
      </c>
      <c r="K185" s="33">
        <v>0</v>
      </c>
      <c r="L185" s="33">
        <v>51016.86</v>
      </c>
      <c r="M185" s="34">
        <v>1E-4</v>
      </c>
      <c r="N185" s="23">
        <v>5.5193355864506513E-3</v>
      </c>
      <c r="O185" s="23">
        <v>1.1999999999999999E-3</v>
      </c>
    </row>
    <row r="186" spans="2:15" s="33" customFormat="1">
      <c r="B186" s="33" t="s">
        <v>1344</v>
      </c>
      <c r="C186" s="33" t="s">
        <v>1343</v>
      </c>
      <c r="D186" s="33" t="s">
        <v>430</v>
      </c>
      <c r="E186" s="33" t="s">
        <v>238</v>
      </c>
      <c r="G186" s="33" t="s">
        <v>716</v>
      </c>
      <c r="H186" s="33" t="s">
        <v>593</v>
      </c>
      <c r="I186" s="33">
        <v>0</v>
      </c>
      <c r="J186" s="33">
        <v>2069000</v>
      </c>
      <c r="K186" s="33">
        <v>95.86</v>
      </c>
      <c r="L186" s="33">
        <v>95.86</v>
      </c>
      <c r="M186" s="34">
        <v>0</v>
      </c>
      <c r="N186" s="23">
        <v>1.0370758006611137E-5</v>
      </c>
      <c r="O186" s="23">
        <v>0</v>
      </c>
    </row>
    <row r="187" spans="2:15" s="33" customFormat="1">
      <c r="B187" s="33" t="s">
        <v>1346</v>
      </c>
      <c r="C187" s="33" t="s">
        <v>1345</v>
      </c>
      <c r="D187" s="33" t="s">
        <v>241</v>
      </c>
      <c r="E187" s="33" t="s">
        <v>238</v>
      </c>
      <c r="G187" s="33" t="s">
        <v>1347</v>
      </c>
      <c r="H187" s="33" t="s">
        <v>59</v>
      </c>
      <c r="I187" s="33">
        <v>897345</v>
      </c>
      <c r="J187" s="33">
        <v>8390</v>
      </c>
      <c r="K187" s="33">
        <v>0</v>
      </c>
      <c r="L187" s="33">
        <v>31605.59</v>
      </c>
      <c r="M187" s="34">
        <v>2.9999999999999997E-4</v>
      </c>
      <c r="N187" s="23">
        <v>3.4192982009823587E-3</v>
      </c>
      <c r="O187" s="23">
        <v>6.9999999999999999E-4</v>
      </c>
    </row>
    <row r="188" spans="2:15" s="33" customFormat="1">
      <c r="B188" s="33" t="s">
        <v>1349</v>
      </c>
      <c r="C188" s="33" t="s">
        <v>1348</v>
      </c>
      <c r="D188" s="33" t="s">
        <v>244</v>
      </c>
      <c r="E188" s="33" t="s">
        <v>238</v>
      </c>
      <c r="G188" s="33" t="s">
        <v>243</v>
      </c>
      <c r="H188" s="33" t="s">
        <v>40</v>
      </c>
      <c r="I188" s="33">
        <v>339311</v>
      </c>
      <c r="J188" s="33">
        <v>1009</v>
      </c>
      <c r="K188" s="33">
        <v>0</v>
      </c>
      <c r="L188" s="33">
        <v>11161.09</v>
      </c>
      <c r="M188" s="34">
        <v>1.34E-2</v>
      </c>
      <c r="N188" s="23">
        <v>1.2074792768621688E-3</v>
      </c>
      <c r="O188" s="23">
        <v>2.9999999999999997E-4</v>
      </c>
    </row>
    <row r="189" spans="2:15" s="33" customFormat="1">
      <c r="B189" s="33" t="s">
        <v>1351</v>
      </c>
      <c r="C189" s="33" t="s">
        <v>1350</v>
      </c>
      <c r="D189" s="33" t="s">
        <v>241</v>
      </c>
      <c r="E189" s="33" t="s">
        <v>238</v>
      </c>
      <c r="G189" s="33" t="s">
        <v>721</v>
      </c>
      <c r="H189" s="33" t="s">
        <v>59</v>
      </c>
      <c r="I189" s="33">
        <v>482752</v>
      </c>
      <c r="J189" s="33">
        <v>9670</v>
      </c>
      <c r="K189" s="33">
        <v>0</v>
      </c>
      <c r="L189" s="33">
        <v>19597.150000000001</v>
      </c>
      <c r="M189" s="34">
        <v>4.0000000000000002E-4</v>
      </c>
      <c r="N189" s="23">
        <v>2.1201470923144111E-3</v>
      </c>
      <c r="O189" s="23">
        <v>4.0000000000000002E-4</v>
      </c>
    </row>
    <row r="190" spans="2:15" s="33" customFormat="1">
      <c r="B190" s="33" t="s">
        <v>1353</v>
      </c>
      <c r="C190" s="33" t="s">
        <v>1352</v>
      </c>
      <c r="D190" s="33" t="s">
        <v>241</v>
      </c>
      <c r="E190" s="33" t="s">
        <v>238</v>
      </c>
      <c r="G190" s="33" t="s">
        <v>427</v>
      </c>
      <c r="H190" s="33" t="s">
        <v>59</v>
      </c>
      <c r="I190" s="33">
        <v>367408</v>
      </c>
      <c r="J190" s="33">
        <v>30540</v>
      </c>
      <c r="K190" s="33">
        <v>0</v>
      </c>
      <c r="L190" s="33">
        <v>47104.25</v>
      </c>
      <c r="M190" s="34">
        <v>1E-4</v>
      </c>
      <c r="N190" s="23">
        <v>5.0960439999260653E-3</v>
      </c>
      <c r="O190" s="23">
        <v>1.1000000000000001E-3</v>
      </c>
    </row>
    <row r="191" spans="2:15" s="33" customFormat="1">
      <c r="B191" s="33" t="s">
        <v>744</v>
      </c>
      <c r="C191" s="33" t="s">
        <v>743</v>
      </c>
      <c r="D191" s="33" t="s">
        <v>241</v>
      </c>
      <c r="E191" s="33" t="s">
        <v>238</v>
      </c>
      <c r="G191" s="33" t="s">
        <v>1201</v>
      </c>
      <c r="H191" s="33" t="s">
        <v>59</v>
      </c>
      <c r="I191" s="33">
        <v>218243</v>
      </c>
      <c r="J191" s="33">
        <v>58400</v>
      </c>
      <c r="K191" s="33">
        <v>0</v>
      </c>
      <c r="L191" s="33">
        <v>53505.15</v>
      </c>
      <c r="M191" s="34">
        <v>0</v>
      </c>
      <c r="N191" s="23">
        <v>5.7885349755625905E-3</v>
      </c>
      <c r="O191" s="23">
        <v>1.1999999999999999E-3</v>
      </c>
    </row>
    <row r="192" spans="2:15" s="33" customFormat="1">
      <c r="B192" s="33" t="s">
        <v>1355</v>
      </c>
      <c r="C192" s="33" t="s">
        <v>1354</v>
      </c>
      <c r="D192" s="33" t="s">
        <v>241</v>
      </c>
      <c r="E192" s="33" t="s">
        <v>238</v>
      </c>
      <c r="G192" s="33" t="s">
        <v>425</v>
      </c>
      <c r="H192" s="33" t="s">
        <v>59</v>
      </c>
      <c r="I192" s="33">
        <v>1108544</v>
      </c>
      <c r="J192" s="33">
        <v>14230</v>
      </c>
      <c r="K192" s="33">
        <v>0</v>
      </c>
      <c r="L192" s="33">
        <v>66221.69</v>
      </c>
      <c r="M192" s="34">
        <v>2.9999999999999997E-4</v>
      </c>
      <c r="N192" s="23">
        <v>7.1642929457419223E-3</v>
      </c>
      <c r="O192" s="23">
        <v>1.5E-3</v>
      </c>
    </row>
    <row r="193" spans="2:15" s="33" customFormat="1">
      <c r="B193" s="33" t="s">
        <v>738</v>
      </c>
      <c r="C193" s="33" t="s">
        <v>737</v>
      </c>
      <c r="D193" s="33" t="s">
        <v>209</v>
      </c>
      <c r="E193" s="33" t="s">
        <v>238</v>
      </c>
      <c r="G193" s="33" t="s">
        <v>426</v>
      </c>
      <c r="H193" s="33" t="s">
        <v>42</v>
      </c>
      <c r="I193" s="33">
        <v>3637224.43</v>
      </c>
      <c r="J193" s="33">
        <v>658</v>
      </c>
      <c r="K193" s="33">
        <v>0</v>
      </c>
      <c r="L193" s="33">
        <v>92735.35</v>
      </c>
      <c r="M193" s="34">
        <v>2.3999999999999998E-3</v>
      </c>
      <c r="N193" s="23">
        <v>1.0032713055585084E-2</v>
      </c>
      <c r="O193" s="23">
        <v>2.0999999999999999E-3</v>
      </c>
    </row>
    <row r="194" spans="2:15" s="33" customFormat="1">
      <c r="B194" s="33" t="s">
        <v>1357</v>
      </c>
      <c r="C194" s="33" t="s">
        <v>1356</v>
      </c>
      <c r="D194" s="33" t="s">
        <v>209</v>
      </c>
      <c r="E194" s="33" t="s">
        <v>238</v>
      </c>
      <c r="G194" s="33" t="s">
        <v>426</v>
      </c>
      <c r="H194" s="33" t="s">
        <v>42</v>
      </c>
      <c r="I194" s="33">
        <v>2866289</v>
      </c>
      <c r="J194" s="33">
        <v>6.75</v>
      </c>
      <c r="K194" s="33">
        <v>0</v>
      </c>
      <c r="L194" s="33">
        <v>749.68</v>
      </c>
      <c r="M194" s="34">
        <v>7.3000000000000001E-3</v>
      </c>
      <c r="N194" s="23">
        <v>8.1105256231965743E-5</v>
      </c>
      <c r="O194" s="23">
        <v>0</v>
      </c>
    </row>
    <row r="195" spans="2:15" s="33" customFormat="1">
      <c r="B195" s="33" t="s">
        <v>1359</v>
      </c>
      <c r="C195" s="33" t="s">
        <v>1358</v>
      </c>
      <c r="D195" s="33" t="s">
        <v>244</v>
      </c>
      <c r="E195" s="33" t="s">
        <v>238</v>
      </c>
      <c r="G195" s="33" t="s">
        <v>716</v>
      </c>
      <c r="H195" s="33" t="s">
        <v>40</v>
      </c>
      <c r="I195" s="33">
        <v>41824</v>
      </c>
      <c r="J195" s="33">
        <v>13038</v>
      </c>
      <c r="K195" s="33">
        <v>0</v>
      </c>
      <c r="L195" s="33">
        <v>17776.82</v>
      </c>
      <c r="M195" s="34">
        <v>5.9999999999999995E-4</v>
      </c>
      <c r="N195" s="23">
        <v>1.9232119585550281E-3</v>
      </c>
      <c r="O195" s="23">
        <v>4.0000000000000002E-4</v>
      </c>
    </row>
    <row r="196" spans="2:15" s="33" customFormat="1">
      <c r="B196" s="33" t="s">
        <v>1361</v>
      </c>
      <c r="C196" s="33" t="s">
        <v>1360</v>
      </c>
      <c r="D196" s="33" t="s">
        <v>422</v>
      </c>
      <c r="E196" s="33" t="s">
        <v>238</v>
      </c>
      <c r="G196" s="33" t="s">
        <v>242</v>
      </c>
      <c r="H196" s="33" t="s">
        <v>40</v>
      </c>
      <c r="I196" s="33">
        <v>38651</v>
      </c>
      <c r="J196" s="33">
        <v>58564</v>
      </c>
      <c r="K196" s="33">
        <v>0</v>
      </c>
      <c r="L196" s="33">
        <v>73791.960000000006</v>
      </c>
      <c r="M196" s="34">
        <v>1E-4</v>
      </c>
      <c r="N196" s="23">
        <v>7.9832939703059543E-3</v>
      </c>
      <c r="O196" s="23">
        <v>1.6999999999999999E-3</v>
      </c>
    </row>
    <row r="197" spans="2:15" s="33" customFormat="1">
      <c r="B197" s="33" t="s">
        <v>1363</v>
      </c>
      <c r="C197" s="33" t="s">
        <v>1362</v>
      </c>
      <c r="D197" s="33" t="s">
        <v>422</v>
      </c>
      <c r="E197" s="33" t="s">
        <v>238</v>
      </c>
      <c r="G197" s="33" t="s">
        <v>724</v>
      </c>
      <c r="H197" s="33" t="s">
        <v>40</v>
      </c>
      <c r="I197" s="33">
        <v>126130</v>
      </c>
      <c r="J197" s="33">
        <v>9393</v>
      </c>
      <c r="K197" s="33">
        <v>0</v>
      </c>
      <c r="L197" s="33">
        <v>38622.49</v>
      </c>
      <c r="M197" s="34">
        <v>1E-4</v>
      </c>
      <c r="N197" s="23">
        <v>4.1784320613682301E-3</v>
      </c>
      <c r="O197" s="23">
        <v>8.9999999999999998E-4</v>
      </c>
    </row>
    <row r="198" spans="2:15" s="33" customFormat="1">
      <c r="B198" s="33" t="s">
        <v>1365</v>
      </c>
      <c r="C198" s="33" t="s">
        <v>1364</v>
      </c>
      <c r="D198" s="33" t="s">
        <v>244</v>
      </c>
      <c r="E198" s="33" t="s">
        <v>238</v>
      </c>
      <c r="G198" s="33" t="s">
        <v>239</v>
      </c>
      <c r="H198" s="33" t="s">
        <v>40</v>
      </c>
      <c r="I198" s="33">
        <v>1600</v>
      </c>
      <c r="J198" s="33">
        <v>0</v>
      </c>
      <c r="K198" s="33">
        <v>0</v>
      </c>
      <c r="L198" s="33">
        <v>0</v>
      </c>
      <c r="M198" s="34">
        <v>1.1000000000000001E-3</v>
      </c>
      <c r="N198" s="23">
        <v>0</v>
      </c>
      <c r="O198" s="23">
        <v>0</v>
      </c>
    </row>
    <row r="199" spans="2:15" s="33" customFormat="1">
      <c r="B199" s="33" t="s">
        <v>1366</v>
      </c>
      <c r="C199" s="33" t="s">
        <v>734</v>
      </c>
      <c r="D199" s="33" t="s">
        <v>244</v>
      </c>
      <c r="E199" s="33" t="s">
        <v>238</v>
      </c>
      <c r="G199" s="33" t="s">
        <v>427</v>
      </c>
      <c r="H199" s="33" t="s">
        <v>40</v>
      </c>
      <c r="I199" s="33">
        <v>45187</v>
      </c>
      <c r="J199" s="33">
        <v>22678</v>
      </c>
      <c r="K199" s="33">
        <v>0</v>
      </c>
      <c r="L199" s="33">
        <v>33406.879999999997</v>
      </c>
      <c r="M199" s="34">
        <v>0</v>
      </c>
      <c r="N199" s="23">
        <v>3.6141734637585793E-3</v>
      </c>
      <c r="O199" s="23">
        <v>8.0000000000000004E-4</v>
      </c>
    </row>
    <row r="200" spans="2:15" s="33" customFormat="1">
      <c r="B200" s="33" t="s">
        <v>1368</v>
      </c>
      <c r="C200" s="33" t="s">
        <v>1367</v>
      </c>
      <c r="D200" s="33" t="s">
        <v>422</v>
      </c>
      <c r="E200" s="33" t="s">
        <v>238</v>
      </c>
      <c r="G200" s="33" t="s">
        <v>1201</v>
      </c>
      <c r="H200" s="33" t="s">
        <v>40</v>
      </c>
      <c r="I200" s="33">
        <v>92</v>
      </c>
      <c r="J200" s="33">
        <v>250632</v>
      </c>
      <c r="K200" s="33">
        <v>0</v>
      </c>
      <c r="L200" s="33">
        <v>751.69</v>
      </c>
      <c r="M200" s="34">
        <v>0</v>
      </c>
      <c r="N200" s="23">
        <v>8.1322711099410873E-5</v>
      </c>
      <c r="O200" s="23">
        <v>0</v>
      </c>
    </row>
    <row r="201" spans="2:15" s="33" customFormat="1">
      <c r="B201" s="33" t="s">
        <v>864</v>
      </c>
      <c r="C201" s="33" t="s">
        <v>174</v>
      </c>
      <c r="D201" s="33" t="s">
        <v>422</v>
      </c>
      <c r="E201" s="33" t="s">
        <v>238</v>
      </c>
      <c r="G201" s="33" t="s">
        <v>1201</v>
      </c>
      <c r="H201" s="33" t="s">
        <v>40</v>
      </c>
      <c r="I201" s="33">
        <v>10959</v>
      </c>
      <c r="J201" s="33">
        <v>244179</v>
      </c>
      <c r="K201" s="33">
        <v>0</v>
      </c>
      <c r="L201" s="33">
        <v>87236.22</v>
      </c>
      <c r="M201" s="34">
        <v>0</v>
      </c>
      <c r="N201" s="23">
        <v>9.437781421150539E-3</v>
      </c>
      <c r="O201" s="23">
        <v>2E-3</v>
      </c>
    </row>
    <row r="202" spans="2:15" s="33" customFormat="1">
      <c r="B202" s="33" t="s">
        <v>1370</v>
      </c>
      <c r="C202" s="33" t="s">
        <v>1369</v>
      </c>
      <c r="D202" s="33" t="s">
        <v>422</v>
      </c>
      <c r="E202" s="33" t="s">
        <v>238</v>
      </c>
      <c r="G202" s="33" t="s">
        <v>731</v>
      </c>
      <c r="H202" s="33" t="s">
        <v>40</v>
      </c>
      <c r="I202" s="33">
        <v>120661</v>
      </c>
      <c r="J202" s="33">
        <v>1463</v>
      </c>
      <c r="K202" s="33">
        <v>0</v>
      </c>
      <c r="L202" s="33">
        <v>5754.78</v>
      </c>
      <c r="M202" s="34">
        <v>6.7999999999999996E-3</v>
      </c>
      <c r="N202" s="23">
        <v>6.225895134705366E-4</v>
      </c>
      <c r="O202" s="23">
        <v>1E-4</v>
      </c>
    </row>
    <row r="203" spans="2:15" s="33" customFormat="1">
      <c r="B203" s="33" t="s">
        <v>901</v>
      </c>
      <c r="C203" s="33" t="s">
        <v>172</v>
      </c>
      <c r="D203" s="33" t="s">
        <v>422</v>
      </c>
      <c r="E203" s="33" t="s">
        <v>238</v>
      </c>
      <c r="G203" s="33" t="s">
        <v>427</v>
      </c>
      <c r="H203" s="33" t="s">
        <v>40</v>
      </c>
      <c r="I203" s="33">
        <v>5907</v>
      </c>
      <c r="J203" s="33">
        <v>344016</v>
      </c>
      <c r="K203" s="33">
        <v>0</v>
      </c>
      <c r="L203" s="33">
        <v>66246.539999999994</v>
      </c>
      <c r="M203" s="34">
        <v>0</v>
      </c>
      <c r="N203" s="23">
        <v>7.1669813802971508E-3</v>
      </c>
      <c r="O203" s="23">
        <v>1.5E-3</v>
      </c>
    </row>
    <row r="204" spans="2:15" s="33" customFormat="1">
      <c r="B204" s="33" t="s">
        <v>1372</v>
      </c>
      <c r="C204" s="33" t="s">
        <v>1371</v>
      </c>
      <c r="D204" s="33" t="s">
        <v>422</v>
      </c>
      <c r="E204" s="33" t="s">
        <v>238</v>
      </c>
      <c r="G204" s="33" t="s">
        <v>696</v>
      </c>
      <c r="H204" s="33" t="s">
        <v>40</v>
      </c>
      <c r="I204" s="33">
        <v>141</v>
      </c>
      <c r="J204" s="33">
        <v>2121</v>
      </c>
      <c r="K204" s="33">
        <v>0</v>
      </c>
      <c r="L204" s="33">
        <v>9.75</v>
      </c>
      <c r="M204" s="34">
        <v>0</v>
      </c>
      <c r="N204" s="23">
        <v>1.0548183868606154E-6</v>
      </c>
      <c r="O204" s="23">
        <v>2.0000000000000001E-4</v>
      </c>
    </row>
    <row r="205" spans="2:15" s="33" customFormat="1">
      <c r="B205" s="33" t="s">
        <v>1374</v>
      </c>
      <c r="C205" s="33" t="s">
        <v>1373</v>
      </c>
      <c r="D205" s="33" t="s">
        <v>244</v>
      </c>
      <c r="E205" s="33" t="s">
        <v>238</v>
      </c>
      <c r="G205" s="33" t="s">
        <v>243</v>
      </c>
      <c r="H205" s="33" t="s">
        <v>40</v>
      </c>
      <c r="I205" s="33">
        <v>64467</v>
      </c>
      <c r="J205" s="33">
        <v>16523</v>
      </c>
      <c r="K205" s="33">
        <v>0</v>
      </c>
      <c r="L205" s="33">
        <v>34725.14</v>
      </c>
      <c r="M205" s="34">
        <v>1E-4</v>
      </c>
      <c r="N205" s="23">
        <v>3.756791400852208E-3</v>
      </c>
      <c r="O205" s="23">
        <v>8.0000000000000004E-4</v>
      </c>
    </row>
    <row r="206" spans="2:15" s="33" customFormat="1">
      <c r="B206" s="33" t="s">
        <v>1376</v>
      </c>
      <c r="C206" s="33" t="s">
        <v>1375</v>
      </c>
      <c r="D206" s="33" t="s">
        <v>209</v>
      </c>
      <c r="E206" s="33" t="s">
        <v>238</v>
      </c>
      <c r="G206" s="33" t="s">
        <v>716</v>
      </c>
      <c r="H206" s="33" t="s">
        <v>40</v>
      </c>
      <c r="I206" s="33">
        <v>4342</v>
      </c>
      <c r="J206" s="33">
        <v>0</v>
      </c>
      <c r="L206" s="33">
        <v>0</v>
      </c>
      <c r="M206" s="34">
        <v>1.5E-3</v>
      </c>
      <c r="N206" s="23">
        <v>0</v>
      </c>
      <c r="O206" s="23">
        <v>0</v>
      </c>
    </row>
    <row r="207" spans="2:15" s="33" customFormat="1">
      <c r="B207" s="33" t="s">
        <v>1377</v>
      </c>
      <c r="C207" s="33" t="s">
        <v>177</v>
      </c>
      <c r="D207" s="33" t="s">
        <v>422</v>
      </c>
      <c r="E207" s="33" t="s">
        <v>238</v>
      </c>
      <c r="G207" s="33" t="s">
        <v>366</v>
      </c>
      <c r="H207" s="33" t="s">
        <v>40</v>
      </c>
      <c r="I207" s="33">
        <v>310825</v>
      </c>
      <c r="J207" s="33">
        <v>13696</v>
      </c>
      <c r="K207" s="33">
        <v>0</v>
      </c>
      <c r="L207" s="33">
        <v>138780.13</v>
      </c>
      <c r="M207" s="34">
        <v>0</v>
      </c>
      <c r="N207" s="23">
        <v>1.5014136703067333E-2</v>
      </c>
      <c r="O207" s="23">
        <v>3.0999999999999999E-3</v>
      </c>
    </row>
    <row r="208" spans="2:15" s="33" customFormat="1">
      <c r="B208" s="33" t="s">
        <v>1379</v>
      </c>
      <c r="C208" s="33" t="s">
        <v>1378</v>
      </c>
      <c r="D208" s="33" t="s">
        <v>422</v>
      </c>
      <c r="E208" s="33" t="s">
        <v>238</v>
      </c>
      <c r="G208" s="33" t="s">
        <v>724</v>
      </c>
      <c r="H208" s="33" t="s">
        <v>40</v>
      </c>
      <c r="I208" s="33">
        <v>132756</v>
      </c>
      <c r="J208" s="33">
        <v>14240</v>
      </c>
      <c r="K208" s="33">
        <v>0</v>
      </c>
      <c r="L208" s="33">
        <v>61628.52</v>
      </c>
      <c r="M208" s="34">
        <v>1E-4</v>
      </c>
      <c r="N208" s="23">
        <v>6.6673739539494532E-3</v>
      </c>
      <c r="O208" s="23">
        <v>1.4E-3</v>
      </c>
    </row>
    <row r="209" spans="2:15" s="33" customFormat="1">
      <c r="B209" s="33" t="s">
        <v>1380</v>
      </c>
      <c r="C209" s="33" t="s">
        <v>173</v>
      </c>
      <c r="D209" s="33" t="s">
        <v>244</v>
      </c>
      <c r="E209" s="33" t="s">
        <v>238</v>
      </c>
      <c r="G209" s="33" t="s">
        <v>361</v>
      </c>
      <c r="H209" s="33" t="s">
        <v>40</v>
      </c>
      <c r="I209" s="33">
        <v>666512</v>
      </c>
      <c r="J209" s="33">
        <v>4123</v>
      </c>
      <c r="K209" s="33">
        <v>0</v>
      </c>
      <c r="L209" s="33">
        <v>89585.74</v>
      </c>
      <c r="M209" s="34">
        <v>1E-4</v>
      </c>
      <c r="N209" s="23">
        <v>9.6919677694886665E-3</v>
      </c>
      <c r="O209" s="23">
        <v>2E-3</v>
      </c>
    </row>
    <row r="210" spans="2:15" s="33" customFormat="1">
      <c r="B210" s="33" t="s">
        <v>1382</v>
      </c>
      <c r="C210" s="33" t="s">
        <v>1381</v>
      </c>
      <c r="D210" s="33" t="s">
        <v>244</v>
      </c>
      <c r="E210" s="33" t="s">
        <v>238</v>
      </c>
      <c r="G210" s="33" t="s">
        <v>716</v>
      </c>
      <c r="H210" s="33" t="s">
        <v>40</v>
      </c>
      <c r="I210" s="33">
        <v>10</v>
      </c>
      <c r="J210" s="33">
        <v>23956</v>
      </c>
      <c r="K210" s="33">
        <v>0</v>
      </c>
      <c r="L210" s="33">
        <v>7.81</v>
      </c>
      <c r="M210" s="34">
        <v>0</v>
      </c>
      <c r="N210" s="23">
        <v>8.4493657450065699E-7</v>
      </c>
      <c r="O210" s="23">
        <v>1E-4</v>
      </c>
    </row>
    <row r="211" spans="2:15" s="33" customFormat="1">
      <c r="B211" s="33" t="s">
        <v>1384</v>
      </c>
      <c r="C211" s="33" t="s">
        <v>1383</v>
      </c>
      <c r="D211" s="33" t="s">
        <v>422</v>
      </c>
      <c r="E211" s="33" t="s">
        <v>238</v>
      </c>
      <c r="G211" s="33" t="s">
        <v>696</v>
      </c>
      <c r="H211" s="33" t="s">
        <v>40</v>
      </c>
      <c r="I211" s="33">
        <v>95388</v>
      </c>
      <c r="J211" s="33">
        <v>3208</v>
      </c>
      <c r="K211" s="33">
        <v>0</v>
      </c>
      <c r="L211" s="33">
        <v>9975.75</v>
      </c>
      <c r="M211" s="34">
        <v>1E-4</v>
      </c>
      <c r="N211" s="23">
        <v>1.0792414895102341E-3</v>
      </c>
      <c r="O211" s="23">
        <v>2.0000000000000001E-4</v>
      </c>
    </row>
    <row r="212" spans="2:15" s="33" customFormat="1">
      <c r="B212" s="33" t="s">
        <v>1386</v>
      </c>
      <c r="C212" s="33" t="s">
        <v>1385</v>
      </c>
      <c r="D212" s="33" t="s">
        <v>244</v>
      </c>
      <c r="E212" s="33" t="s">
        <v>238</v>
      </c>
      <c r="G212" s="33" t="s">
        <v>716</v>
      </c>
      <c r="H212" s="33" t="s">
        <v>40</v>
      </c>
      <c r="I212" s="33">
        <v>14847</v>
      </c>
      <c r="J212" s="33">
        <v>24381</v>
      </c>
      <c r="K212" s="33">
        <v>0</v>
      </c>
      <c r="L212" s="33">
        <v>11800.7</v>
      </c>
      <c r="M212" s="34">
        <v>1E-4</v>
      </c>
      <c r="N212" s="23">
        <v>1.2766764449052372E-3</v>
      </c>
      <c r="O212" s="23">
        <v>2.9999999999999997E-4</v>
      </c>
    </row>
    <row r="213" spans="2:15" s="33" customFormat="1">
      <c r="B213" s="33" t="s">
        <v>1388</v>
      </c>
      <c r="C213" s="33" t="s">
        <v>1387</v>
      </c>
      <c r="D213" s="33" t="s">
        <v>244</v>
      </c>
      <c r="E213" s="33" t="s">
        <v>238</v>
      </c>
      <c r="G213" s="33" t="s">
        <v>721</v>
      </c>
      <c r="H213" s="33" t="s">
        <v>40</v>
      </c>
      <c r="I213" s="33">
        <v>18804</v>
      </c>
      <c r="J213" s="33">
        <v>26836</v>
      </c>
      <c r="K213" s="33">
        <v>9.65</v>
      </c>
      <c r="L213" s="33">
        <v>16460.400000000001</v>
      </c>
      <c r="M213" s="34">
        <v>0</v>
      </c>
      <c r="N213" s="23">
        <v>1.7807930846236383E-3</v>
      </c>
      <c r="O213" s="23">
        <v>4.0000000000000002E-4</v>
      </c>
    </row>
    <row r="214" spans="2:15" s="33" customFormat="1">
      <c r="B214" s="33" t="s">
        <v>1390</v>
      </c>
      <c r="C214" s="33" t="s">
        <v>1389</v>
      </c>
      <c r="D214" s="33" t="s">
        <v>244</v>
      </c>
      <c r="E214" s="33" t="s">
        <v>238</v>
      </c>
      <c r="G214" s="33" t="s">
        <v>716</v>
      </c>
      <c r="H214" s="33" t="s">
        <v>40</v>
      </c>
      <c r="I214" s="33">
        <v>10056</v>
      </c>
      <c r="J214" s="33">
        <v>35271</v>
      </c>
      <c r="K214" s="33">
        <v>22.13</v>
      </c>
      <c r="L214" s="33">
        <v>11584.86</v>
      </c>
      <c r="M214" s="34">
        <v>0</v>
      </c>
      <c r="N214" s="23">
        <v>1.2533254704826737E-3</v>
      </c>
      <c r="O214" s="23">
        <v>2.9999999999999997E-4</v>
      </c>
    </row>
    <row r="215" spans="2:15" s="33" customFormat="1">
      <c r="B215" s="33" t="s">
        <v>1392</v>
      </c>
      <c r="C215" s="33" t="s">
        <v>1391</v>
      </c>
      <c r="D215" s="33" t="s">
        <v>244</v>
      </c>
      <c r="E215" s="33" t="s">
        <v>238</v>
      </c>
      <c r="G215" s="33" t="s">
        <v>1201</v>
      </c>
      <c r="H215" s="33" t="s">
        <v>40</v>
      </c>
      <c r="I215" s="33">
        <v>18</v>
      </c>
      <c r="J215" s="33">
        <v>17576.990000000002</v>
      </c>
      <c r="K215" s="33">
        <v>0</v>
      </c>
      <c r="L215" s="33">
        <v>10.31</v>
      </c>
      <c r="M215" s="34">
        <v>0</v>
      </c>
      <c r="N215" s="23">
        <v>1.1154028275418406E-6</v>
      </c>
      <c r="O215" s="23">
        <v>2.0000000000000001E-4</v>
      </c>
    </row>
    <row r="216" spans="2:15" s="33" customFormat="1">
      <c r="B216" s="33" t="s">
        <v>1394</v>
      </c>
      <c r="C216" s="33" t="s">
        <v>1393</v>
      </c>
      <c r="D216" s="33" t="s">
        <v>244</v>
      </c>
      <c r="E216" s="33" t="s">
        <v>238</v>
      </c>
      <c r="G216" s="33" t="s">
        <v>716</v>
      </c>
      <c r="H216" s="33" t="s">
        <v>40</v>
      </c>
      <c r="I216" s="33">
        <v>46069</v>
      </c>
      <c r="J216" s="33">
        <v>9624</v>
      </c>
      <c r="K216" s="33">
        <v>0</v>
      </c>
      <c r="L216" s="33">
        <v>14453.8</v>
      </c>
      <c r="M216" s="34">
        <v>1E-4</v>
      </c>
      <c r="N216" s="23">
        <v>1.5637060512826626E-3</v>
      </c>
      <c r="O216" s="23">
        <v>2.9999999999999997E-4</v>
      </c>
    </row>
    <row r="217" spans="2:15" s="33" customFormat="1">
      <c r="B217" s="33" t="s">
        <v>1395</v>
      </c>
      <c r="C217" s="33" t="s">
        <v>175</v>
      </c>
      <c r="D217" s="33" t="s">
        <v>422</v>
      </c>
      <c r="E217" s="33" t="s">
        <v>238</v>
      </c>
      <c r="G217" s="33" t="s">
        <v>1201</v>
      </c>
      <c r="H217" s="33" t="s">
        <v>40</v>
      </c>
      <c r="I217" s="33">
        <v>15</v>
      </c>
      <c r="J217" s="33">
        <v>34771.01</v>
      </c>
      <c r="K217" s="33">
        <v>0</v>
      </c>
      <c r="L217" s="33">
        <v>17</v>
      </c>
      <c r="M217" s="34">
        <v>0</v>
      </c>
      <c r="N217" s="23">
        <v>1.8391705206800473E-6</v>
      </c>
      <c r="O217" s="23">
        <v>2.9999999999999997E-4</v>
      </c>
    </row>
    <row r="218" spans="2:15" s="33" customFormat="1">
      <c r="B218" s="33" t="s">
        <v>1397</v>
      </c>
      <c r="C218" s="33" t="s">
        <v>1396</v>
      </c>
      <c r="D218" s="33" t="s">
        <v>244</v>
      </c>
      <c r="E218" s="33" t="s">
        <v>238</v>
      </c>
      <c r="G218" s="33" t="s">
        <v>365</v>
      </c>
      <c r="H218" s="33" t="s">
        <v>40</v>
      </c>
      <c r="I218" s="33">
        <v>141978</v>
      </c>
      <c r="J218" s="33">
        <v>3711</v>
      </c>
      <c r="K218" s="33">
        <v>0</v>
      </c>
      <c r="L218" s="33">
        <v>17176.3</v>
      </c>
      <c r="M218" s="34">
        <v>1E-4</v>
      </c>
      <c r="N218" s="23">
        <v>1.8582438008445115E-3</v>
      </c>
      <c r="O218" s="23">
        <v>4.0000000000000002E-4</v>
      </c>
    </row>
    <row r="219" spans="2:15" s="33" customFormat="1">
      <c r="B219" s="33" t="s">
        <v>1399</v>
      </c>
      <c r="C219" s="33" t="s">
        <v>1398</v>
      </c>
      <c r="D219" s="33" t="s">
        <v>244</v>
      </c>
      <c r="E219" s="33" t="s">
        <v>238</v>
      </c>
      <c r="G219" s="33" t="s">
        <v>1150</v>
      </c>
      <c r="H219" s="33" t="s">
        <v>40</v>
      </c>
      <c r="I219" s="33">
        <v>60</v>
      </c>
      <c r="J219" s="33">
        <v>5917</v>
      </c>
      <c r="K219" s="33">
        <v>0</v>
      </c>
      <c r="L219" s="33">
        <v>11.57</v>
      </c>
      <c r="M219" s="34">
        <v>0</v>
      </c>
      <c r="N219" s="23">
        <v>1.2517178190745969E-6</v>
      </c>
      <c r="O219" s="23">
        <v>2.0000000000000001E-4</v>
      </c>
    </row>
    <row r="220" spans="2:15" s="33" customFormat="1">
      <c r="B220" s="33" t="s">
        <v>1401</v>
      </c>
      <c r="C220" s="33" t="s">
        <v>1400</v>
      </c>
      <c r="D220" s="33" t="s">
        <v>244</v>
      </c>
      <c r="E220" s="33" t="s">
        <v>238</v>
      </c>
      <c r="G220" s="33" t="s">
        <v>361</v>
      </c>
      <c r="H220" s="33" t="s">
        <v>40</v>
      </c>
      <c r="I220" s="33">
        <v>199367</v>
      </c>
      <c r="J220" s="33">
        <v>7312</v>
      </c>
      <c r="K220" s="33">
        <v>0</v>
      </c>
      <c r="L220" s="33">
        <v>47523.35</v>
      </c>
      <c r="M220" s="34">
        <v>1E-4</v>
      </c>
      <c r="N220" s="23">
        <v>5.1413849625858892E-3</v>
      </c>
      <c r="O220" s="23">
        <v>1.1000000000000001E-3</v>
      </c>
    </row>
    <row r="221" spans="2:15" s="33" customFormat="1">
      <c r="B221" s="33" t="s">
        <v>1403</v>
      </c>
      <c r="C221" s="33" t="s">
        <v>1402</v>
      </c>
      <c r="D221" s="33" t="s">
        <v>244</v>
      </c>
      <c r="E221" s="33" t="s">
        <v>238</v>
      </c>
      <c r="G221" s="33" t="s">
        <v>855</v>
      </c>
      <c r="H221" s="33" t="s">
        <v>40</v>
      </c>
      <c r="I221" s="33">
        <v>98995</v>
      </c>
      <c r="J221" s="33">
        <v>12062</v>
      </c>
      <c r="K221" s="33">
        <v>0</v>
      </c>
      <c r="L221" s="33">
        <v>38926.93</v>
      </c>
      <c r="M221" s="34">
        <v>4.0000000000000002E-4</v>
      </c>
      <c r="N221" s="23">
        <v>4.2113683597985738E-3</v>
      </c>
      <c r="O221" s="23">
        <v>8.9999999999999998E-4</v>
      </c>
    </row>
    <row r="222" spans="2:15" s="33" customFormat="1">
      <c r="B222" s="33" t="s">
        <v>1405</v>
      </c>
      <c r="C222" s="33" t="s">
        <v>1404</v>
      </c>
      <c r="D222" s="33" t="s">
        <v>422</v>
      </c>
      <c r="E222" s="33" t="s">
        <v>238</v>
      </c>
      <c r="G222" s="33" t="s">
        <v>716</v>
      </c>
      <c r="H222" s="33" t="s">
        <v>40</v>
      </c>
      <c r="I222" s="33">
        <v>74031</v>
      </c>
      <c r="J222" s="33">
        <v>21935</v>
      </c>
      <c r="K222" s="33">
        <v>0</v>
      </c>
      <c r="L222" s="33">
        <v>52938.16</v>
      </c>
      <c r="M222" s="34">
        <v>1E-4</v>
      </c>
      <c r="N222" s="23">
        <v>5.7271943112378624E-3</v>
      </c>
      <c r="O222" s="23">
        <v>1.1999999999999999E-3</v>
      </c>
    </row>
    <row r="223" spans="2:15" s="33" customFormat="1">
      <c r="B223" s="33" t="s">
        <v>1407</v>
      </c>
      <c r="C223" s="33" t="s">
        <v>1406</v>
      </c>
      <c r="D223" s="33" t="s">
        <v>244</v>
      </c>
      <c r="E223" s="33" t="s">
        <v>238</v>
      </c>
      <c r="G223" s="33" t="s">
        <v>716</v>
      </c>
      <c r="H223" s="33" t="s">
        <v>40</v>
      </c>
      <c r="I223" s="33">
        <v>15416</v>
      </c>
      <c r="J223" s="33">
        <v>22356</v>
      </c>
      <c r="K223" s="33">
        <v>42.97</v>
      </c>
      <c r="L223" s="33">
        <v>11278.24</v>
      </c>
      <c r="M223" s="34">
        <v>0</v>
      </c>
      <c r="N223" s="23">
        <v>1.2201533254796784E-3</v>
      </c>
      <c r="O223" s="23">
        <v>2.9999999999999997E-4</v>
      </c>
    </row>
    <row r="224" spans="2:15" s="33" customFormat="1">
      <c r="B224" s="33" t="s">
        <v>1409</v>
      </c>
      <c r="C224" s="33" t="s">
        <v>1408</v>
      </c>
      <c r="D224" s="33" t="s">
        <v>244</v>
      </c>
      <c r="E224" s="33" t="s">
        <v>238</v>
      </c>
      <c r="G224" s="33" t="s">
        <v>361</v>
      </c>
      <c r="H224" s="33" t="s">
        <v>40</v>
      </c>
      <c r="I224" s="33">
        <v>181984</v>
      </c>
      <c r="J224" s="33">
        <v>15554</v>
      </c>
      <c r="K224" s="33">
        <v>0</v>
      </c>
      <c r="L224" s="33">
        <v>92276.88</v>
      </c>
      <c r="M224" s="34">
        <v>1E-4</v>
      </c>
      <c r="N224" s="23">
        <v>9.9831127903723671E-3</v>
      </c>
      <c r="O224" s="23">
        <v>2.0999999999999999E-3</v>
      </c>
    </row>
    <row r="225" spans="2:15" s="33" customFormat="1">
      <c r="B225" s="33" t="s">
        <v>1411</v>
      </c>
      <c r="C225" s="33" t="s">
        <v>1410</v>
      </c>
      <c r="D225" s="33" t="s">
        <v>244</v>
      </c>
      <c r="E225" s="33" t="s">
        <v>238</v>
      </c>
      <c r="G225" s="33" t="s">
        <v>1347</v>
      </c>
      <c r="H225" s="33" t="s">
        <v>40</v>
      </c>
      <c r="I225" s="33">
        <v>36629</v>
      </c>
      <c r="J225" s="33">
        <v>13342</v>
      </c>
      <c r="K225" s="33">
        <v>0</v>
      </c>
      <c r="L225" s="33">
        <v>15931.75</v>
      </c>
      <c r="M225" s="34">
        <v>2.9999999999999997E-4</v>
      </c>
      <c r="N225" s="23">
        <v>1.7236002907555495E-3</v>
      </c>
      <c r="O225" s="23">
        <v>4.0000000000000002E-4</v>
      </c>
    </row>
    <row r="226" spans="2:15" s="33" customFormat="1">
      <c r="B226" s="33" t="s">
        <v>1413</v>
      </c>
      <c r="C226" s="33" t="s">
        <v>1412</v>
      </c>
      <c r="D226" s="33" t="s">
        <v>244</v>
      </c>
      <c r="E226" s="33" t="s">
        <v>238</v>
      </c>
      <c r="G226" s="33" t="s">
        <v>243</v>
      </c>
      <c r="H226" s="33" t="s">
        <v>40</v>
      </c>
      <c r="I226" s="33">
        <v>246886</v>
      </c>
      <c r="J226" s="33">
        <v>5924</v>
      </c>
      <c r="K226" s="33">
        <v>0</v>
      </c>
      <c r="L226" s="33">
        <v>47679.22</v>
      </c>
      <c r="M226" s="34">
        <v>4.0000000000000002E-4</v>
      </c>
      <c r="N226" s="23">
        <v>5.1582479925305017E-3</v>
      </c>
      <c r="O226" s="23">
        <v>1.1000000000000001E-3</v>
      </c>
    </row>
    <row r="227" spans="2:15" s="33" customFormat="1">
      <c r="B227" s="33" t="s">
        <v>1415</v>
      </c>
      <c r="C227" s="33" t="s">
        <v>1414</v>
      </c>
      <c r="D227" s="33" t="s">
        <v>244</v>
      </c>
      <c r="E227" s="33" t="s">
        <v>238</v>
      </c>
      <c r="G227" s="33" t="s">
        <v>426</v>
      </c>
      <c r="H227" s="33" t="s">
        <v>40</v>
      </c>
      <c r="I227" s="33">
        <v>798390</v>
      </c>
      <c r="J227" s="33">
        <v>2085</v>
      </c>
      <c r="K227" s="33">
        <v>0</v>
      </c>
      <c r="L227" s="33">
        <v>54267.37</v>
      </c>
      <c r="M227" s="34">
        <v>1.8E-3</v>
      </c>
      <c r="N227" s="23">
        <v>5.8709968905198105E-3</v>
      </c>
      <c r="O227" s="23">
        <v>1.1999999999999999E-3</v>
      </c>
    </row>
    <row r="228" spans="2:15" s="33" customFormat="1">
      <c r="B228" s="33" t="s">
        <v>1417</v>
      </c>
      <c r="C228" s="33" t="s">
        <v>1416</v>
      </c>
      <c r="D228" s="33" t="s">
        <v>209</v>
      </c>
      <c r="E228" s="33" t="s">
        <v>238</v>
      </c>
      <c r="G228" s="33" t="s">
        <v>724</v>
      </c>
      <c r="H228" s="33" t="s">
        <v>40</v>
      </c>
      <c r="I228" s="33">
        <v>14000</v>
      </c>
      <c r="J228" s="33">
        <v>1.05</v>
      </c>
      <c r="K228" s="33">
        <v>0</v>
      </c>
      <c r="L228" s="33">
        <v>0.48</v>
      </c>
      <c r="M228" s="34">
        <v>1E-4</v>
      </c>
      <c r="N228" s="23">
        <v>5.1929520583907213E-8</v>
      </c>
      <c r="O228" s="23">
        <v>0</v>
      </c>
    </row>
    <row r="229" spans="2:15" s="33" customFormat="1">
      <c r="B229" s="33" t="s">
        <v>1419</v>
      </c>
      <c r="C229" s="33" t="s">
        <v>1418</v>
      </c>
      <c r="D229" s="33" t="s">
        <v>244</v>
      </c>
      <c r="E229" s="33" t="s">
        <v>238</v>
      </c>
      <c r="G229" s="33" t="s">
        <v>1322</v>
      </c>
      <c r="H229" s="33" t="s">
        <v>40</v>
      </c>
      <c r="I229" s="33">
        <v>38029</v>
      </c>
      <c r="J229" s="33">
        <v>31808</v>
      </c>
      <c r="K229" s="33">
        <v>0</v>
      </c>
      <c r="L229" s="33">
        <v>39433.82</v>
      </c>
      <c r="M229" s="34">
        <v>2.0000000000000001E-4</v>
      </c>
      <c r="N229" s="23">
        <v>4.2662070154001917E-3</v>
      </c>
      <c r="O229" s="23">
        <v>8.9999999999999998E-4</v>
      </c>
    </row>
    <row r="230" spans="2:15" s="33" customFormat="1">
      <c r="B230" s="33" t="s">
        <v>866</v>
      </c>
      <c r="C230" s="33" t="s">
        <v>865</v>
      </c>
      <c r="D230" s="33" t="s">
        <v>244</v>
      </c>
      <c r="E230" s="33" t="s">
        <v>238</v>
      </c>
      <c r="G230" s="33" t="s">
        <v>242</v>
      </c>
      <c r="H230" s="33" t="s">
        <v>40</v>
      </c>
      <c r="I230" s="33">
        <v>62636</v>
      </c>
      <c r="J230" s="33">
        <v>36509</v>
      </c>
      <c r="K230" s="33">
        <v>0</v>
      </c>
      <c r="L230" s="33">
        <v>74548.95</v>
      </c>
      <c r="M230" s="34">
        <v>1E-4</v>
      </c>
      <c r="N230" s="23">
        <v>8.0651900698618124E-3</v>
      </c>
      <c r="O230" s="23">
        <v>1.6999999999999999E-3</v>
      </c>
    </row>
    <row r="231" spans="2:15" s="33" customFormat="1">
      <c r="B231" s="33" t="s">
        <v>1421</v>
      </c>
      <c r="C231" s="33" t="s">
        <v>1420</v>
      </c>
      <c r="D231" s="33" t="s">
        <v>422</v>
      </c>
      <c r="E231" s="33" t="s">
        <v>238</v>
      </c>
      <c r="G231" s="33" t="s">
        <v>427</v>
      </c>
      <c r="H231" s="33" t="s">
        <v>40</v>
      </c>
      <c r="I231" s="33">
        <v>8805</v>
      </c>
      <c r="J231" s="33">
        <v>155779</v>
      </c>
      <c r="K231" s="33">
        <v>0</v>
      </c>
      <c r="L231" s="33">
        <v>44715.27</v>
      </c>
      <c r="M231" s="34">
        <v>2.0000000000000001E-4</v>
      </c>
      <c r="N231" s="23">
        <v>4.8375886122499351E-3</v>
      </c>
      <c r="O231" s="23">
        <v>1E-3</v>
      </c>
    </row>
    <row r="232" spans="2:15" s="33" customFormat="1">
      <c r="B232" s="33" t="s">
        <v>428</v>
      </c>
      <c r="C232" s="33" t="s">
        <v>176</v>
      </c>
      <c r="D232" s="33" t="s">
        <v>422</v>
      </c>
      <c r="E232" s="33" t="s">
        <v>238</v>
      </c>
      <c r="G232" s="33" t="s">
        <v>242</v>
      </c>
      <c r="H232" s="33" t="s">
        <v>40</v>
      </c>
      <c r="I232" s="33">
        <v>116988</v>
      </c>
      <c r="J232" s="33">
        <v>27090</v>
      </c>
      <c r="K232" s="33">
        <v>0</v>
      </c>
      <c r="L232" s="33">
        <v>103316.08</v>
      </c>
      <c r="M232" s="34">
        <v>0</v>
      </c>
      <c r="N232" s="23">
        <v>1.117740521460126E-2</v>
      </c>
      <c r="O232" s="23">
        <v>2.3E-3</v>
      </c>
    </row>
    <row r="233" spans="2:15" s="33" customFormat="1">
      <c r="B233" s="33" t="s">
        <v>1423</v>
      </c>
      <c r="C233" s="33" t="s">
        <v>1422</v>
      </c>
      <c r="D233" s="33" t="s">
        <v>422</v>
      </c>
      <c r="E233" s="33" t="s">
        <v>238</v>
      </c>
      <c r="G233" s="33" t="s">
        <v>724</v>
      </c>
      <c r="H233" s="33" t="s">
        <v>40</v>
      </c>
      <c r="I233" s="33">
        <v>92</v>
      </c>
      <c r="J233" s="33">
        <v>8498</v>
      </c>
      <c r="K233" s="33">
        <v>0</v>
      </c>
      <c r="L233" s="33">
        <v>25.49</v>
      </c>
      <c r="M233" s="34">
        <v>0</v>
      </c>
      <c r="N233" s="23">
        <v>2.7576739160079059E-6</v>
      </c>
      <c r="O233" s="23">
        <v>4.0000000000000002E-4</v>
      </c>
    </row>
    <row r="234" spans="2:15" s="33" customFormat="1">
      <c r="B234" s="33" t="s">
        <v>730</v>
      </c>
      <c r="C234" s="33" t="s">
        <v>729</v>
      </c>
      <c r="D234" s="33" t="s">
        <v>244</v>
      </c>
      <c r="E234" s="33" t="s">
        <v>238</v>
      </c>
      <c r="G234" s="33" t="s">
        <v>365</v>
      </c>
      <c r="H234" s="33" t="s">
        <v>40</v>
      </c>
      <c r="I234" s="33">
        <v>235937</v>
      </c>
      <c r="J234" s="33">
        <v>3191</v>
      </c>
      <c r="K234" s="33">
        <v>0</v>
      </c>
      <c r="L234" s="33">
        <v>24543.72</v>
      </c>
      <c r="M234" s="34">
        <v>5.9999999999999995E-4</v>
      </c>
      <c r="N234" s="23">
        <v>2.6552991936367818E-3</v>
      </c>
      <c r="O234" s="23">
        <v>5.9999999999999995E-4</v>
      </c>
    </row>
    <row r="235" spans="2:15" s="33" customFormat="1">
      <c r="B235" s="33" t="s">
        <v>1425</v>
      </c>
      <c r="C235" s="33" t="s">
        <v>1424</v>
      </c>
      <c r="D235" s="33" t="s">
        <v>244</v>
      </c>
      <c r="E235" s="33" t="s">
        <v>238</v>
      </c>
      <c r="G235" s="33" t="s">
        <v>239</v>
      </c>
      <c r="H235" s="33" t="s">
        <v>40</v>
      </c>
      <c r="I235" s="33">
        <v>270809</v>
      </c>
      <c r="J235" s="33">
        <v>7328</v>
      </c>
      <c r="K235" s="33">
        <v>0</v>
      </c>
      <c r="L235" s="33">
        <v>64694.32</v>
      </c>
      <c r="M235" s="34">
        <v>1E-4</v>
      </c>
      <c r="N235" s="23">
        <v>6.9990521293789168E-3</v>
      </c>
      <c r="O235" s="23">
        <v>1.5E-3</v>
      </c>
    </row>
    <row r="236" spans="2:15" s="33" customFormat="1">
      <c r="B236" s="33" t="s">
        <v>1427</v>
      </c>
      <c r="C236" s="33" t="s">
        <v>1426</v>
      </c>
      <c r="D236" s="33" t="s">
        <v>422</v>
      </c>
      <c r="E236" s="33" t="s">
        <v>238</v>
      </c>
      <c r="G236" s="33" t="s">
        <v>724</v>
      </c>
      <c r="H236" s="33" t="s">
        <v>40</v>
      </c>
      <c r="I236" s="33">
        <v>28422</v>
      </c>
      <c r="J236" s="33">
        <v>80010</v>
      </c>
      <c r="K236" s="33">
        <v>13.19</v>
      </c>
      <c r="L236" s="33">
        <v>74147.03</v>
      </c>
      <c r="M236" s="34">
        <v>0</v>
      </c>
      <c r="N236" s="23">
        <v>8.0217077512928867E-3</v>
      </c>
      <c r="O236" s="23">
        <v>1.6999999999999999E-3</v>
      </c>
    </row>
    <row r="237" spans="2:15" s="33" customFormat="1">
      <c r="B237" s="33" t="s">
        <v>1429</v>
      </c>
      <c r="C237" s="33" t="s">
        <v>1428</v>
      </c>
      <c r="D237" s="33" t="s">
        <v>244</v>
      </c>
      <c r="E237" s="33" t="s">
        <v>238</v>
      </c>
      <c r="G237" s="33" t="s">
        <v>239</v>
      </c>
      <c r="H237" s="33" t="s">
        <v>40</v>
      </c>
      <c r="I237" s="33">
        <v>60761</v>
      </c>
      <c r="J237" s="33">
        <v>6953</v>
      </c>
      <c r="K237" s="33">
        <v>0</v>
      </c>
      <c r="L237" s="33">
        <v>13772.56</v>
      </c>
      <c r="M237" s="34">
        <v>1.1000000000000001E-3</v>
      </c>
      <c r="N237" s="23">
        <v>1.4900050791939524E-3</v>
      </c>
      <c r="O237" s="23">
        <v>2.9999999999999997E-4</v>
      </c>
    </row>
    <row r="238" spans="2:15" s="33" customFormat="1">
      <c r="B238" s="33" t="s">
        <v>861</v>
      </c>
      <c r="C238" s="33" t="s">
        <v>860</v>
      </c>
      <c r="D238" s="33" t="s">
        <v>244</v>
      </c>
      <c r="E238" s="33" t="s">
        <v>238</v>
      </c>
      <c r="G238" s="33" t="s">
        <v>242</v>
      </c>
      <c r="H238" s="33" t="s">
        <v>40</v>
      </c>
      <c r="I238" s="33">
        <v>56269</v>
      </c>
      <c r="J238" s="33">
        <v>37105</v>
      </c>
      <c r="K238" s="33">
        <v>0</v>
      </c>
      <c r="L238" s="33">
        <v>68064.28</v>
      </c>
      <c r="M238" s="34">
        <v>5.9999999999999995E-4</v>
      </c>
      <c r="N238" s="23">
        <v>7.3636363110183836E-3</v>
      </c>
      <c r="O238" s="23">
        <v>1.5E-3</v>
      </c>
    </row>
    <row r="239" spans="2:15" s="33" customFormat="1">
      <c r="B239" s="33" t="s">
        <v>740</v>
      </c>
      <c r="C239" s="33" t="s">
        <v>739</v>
      </c>
      <c r="D239" s="33" t="s">
        <v>422</v>
      </c>
      <c r="E239" s="33" t="s">
        <v>238</v>
      </c>
      <c r="G239" s="33" t="s">
        <v>242</v>
      </c>
      <c r="H239" s="33" t="s">
        <v>40</v>
      </c>
      <c r="I239" s="33">
        <v>91396</v>
      </c>
      <c r="J239" s="33">
        <v>29148</v>
      </c>
      <c r="K239" s="33">
        <v>0</v>
      </c>
      <c r="L239" s="33">
        <v>86846.75</v>
      </c>
      <c r="M239" s="34">
        <v>1E-4</v>
      </c>
      <c r="N239" s="23">
        <v>9.3956460245217584E-3</v>
      </c>
      <c r="O239" s="23">
        <v>2E-3</v>
      </c>
    </row>
    <row r="240" spans="2:15" s="33" customFormat="1">
      <c r="B240" s="33" t="s">
        <v>1431</v>
      </c>
      <c r="C240" s="33" t="s">
        <v>1430</v>
      </c>
      <c r="D240" s="33" t="s">
        <v>244</v>
      </c>
      <c r="E240" s="33" t="s">
        <v>238</v>
      </c>
      <c r="G240" s="33" t="s">
        <v>425</v>
      </c>
      <c r="H240" s="33" t="s">
        <v>40</v>
      </c>
      <c r="I240" s="33">
        <v>365</v>
      </c>
      <c r="J240" s="33">
        <v>3916</v>
      </c>
      <c r="K240" s="33">
        <v>0</v>
      </c>
      <c r="L240" s="33">
        <v>46.6</v>
      </c>
      <c r="M240" s="34">
        <v>0</v>
      </c>
      <c r="N240" s="23">
        <v>5.0414909566876592E-6</v>
      </c>
      <c r="O240" s="23">
        <v>8.0000000000000004E-4</v>
      </c>
    </row>
    <row r="241" spans="2:15" s="33" customFormat="1">
      <c r="B241" s="33" t="s">
        <v>1433</v>
      </c>
      <c r="C241" s="33" t="s">
        <v>1432</v>
      </c>
      <c r="D241" s="33" t="s">
        <v>422</v>
      </c>
      <c r="E241" s="33" t="s">
        <v>238</v>
      </c>
      <c r="G241" s="33" t="s">
        <v>425</v>
      </c>
      <c r="H241" s="33" t="s">
        <v>40</v>
      </c>
      <c r="I241" s="33">
        <v>61.2</v>
      </c>
      <c r="J241" s="33">
        <v>396</v>
      </c>
      <c r="K241" s="33">
        <v>0</v>
      </c>
      <c r="L241" s="33">
        <v>0.79</v>
      </c>
      <c r="M241" s="34">
        <v>0</v>
      </c>
      <c r="N241" s="23">
        <v>8.5467335961013967E-8</v>
      </c>
      <c r="O241" s="23">
        <v>0</v>
      </c>
    </row>
    <row r="242" spans="2:15" s="33" customFormat="1">
      <c r="B242" s="33" t="s">
        <v>1435</v>
      </c>
      <c r="C242" s="33" t="s">
        <v>1434</v>
      </c>
      <c r="D242" s="33" t="s">
        <v>244</v>
      </c>
      <c r="E242" s="33" t="s">
        <v>238</v>
      </c>
      <c r="G242" s="33" t="s">
        <v>425</v>
      </c>
      <c r="H242" s="33" t="s">
        <v>40</v>
      </c>
      <c r="I242" s="33">
        <v>155989</v>
      </c>
      <c r="J242" s="33">
        <v>191</v>
      </c>
      <c r="K242" s="33">
        <v>0</v>
      </c>
      <c r="L242" s="33">
        <v>971.28</v>
      </c>
      <c r="M242" s="34">
        <v>3.3999999999999998E-3</v>
      </c>
      <c r="N242" s="23">
        <v>1.0507938490153625E-4</v>
      </c>
      <c r="O242" s="23">
        <v>0</v>
      </c>
    </row>
    <row r="243" spans="2:15" s="33" customFormat="1">
      <c r="B243" s="33" t="s">
        <v>1437</v>
      </c>
      <c r="C243" s="33" t="s">
        <v>1436</v>
      </c>
      <c r="D243" s="33" t="s">
        <v>363</v>
      </c>
      <c r="E243" s="33" t="s">
        <v>238</v>
      </c>
      <c r="G243" s="33" t="s">
        <v>358</v>
      </c>
      <c r="H243" s="33" t="s">
        <v>40</v>
      </c>
      <c r="I243" s="33">
        <v>165498</v>
      </c>
      <c r="J243" s="33">
        <v>5660</v>
      </c>
      <c r="K243" s="33">
        <v>0</v>
      </c>
      <c r="L243" s="33">
        <v>30537.03</v>
      </c>
      <c r="M243" s="34">
        <v>0</v>
      </c>
      <c r="N243" s="23">
        <v>3.3036944332424834E-3</v>
      </c>
      <c r="O243" s="23">
        <v>6.9999999999999999E-4</v>
      </c>
    </row>
    <row r="244" spans="2:15" s="33" customFormat="1">
      <c r="B244" s="33" t="s">
        <v>1439</v>
      </c>
      <c r="C244" s="33" t="s">
        <v>1438</v>
      </c>
      <c r="D244" s="33" t="s">
        <v>244</v>
      </c>
      <c r="E244" s="33" t="s">
        <v>238</v>
      </c>
      <c r="G244" s="33" t="s">
        <v>716</v>
      </c>
      <c r="H244" s="33" t="s">
        <v>40</v>
      </c>
      <c r="I244" s="33">
        <v>13970</v>
      </c>
      <c r="J244" s="33">
        <v>28602</v>
      </c>
      <c r="K244" s="33">
        <v>0</v>
      </c>
      <c r="L244" s="33">
        <v>13025.98</v>
      </c>
      <c r="M244" s="34">
        <v>1E-4</v>
      </c>
      <c r="N244" s="23">
        <v>1.4092352011157577E-3</v>
      </c>
      <c r="O244" s="23">
        <v>2.9999999999999997E-4</v>
      </c>
    </row>
    <row r="245" spans="2:15" s="33" customFormat="1">
      <c r="B245" s="33" t="s">
        <v>1441</v>
      </c>
      <c r="C245" s="33" t="s">
        <v>1440</v>
      </c>
      <c r="D245" s="33" t="s">
        <v>363</v>
      </c>
      <c r="E245" s="33" t="s">
        <v>238</v>
      </c>
      <c r="G245" s="33" t="s">
        <v>366</v>
      </c>
      <c r="H245" s="33" t="s">
        <v>40</v>
      </c>
      <c r="I245" s="33">
        <v>150</v>
      </c>
      <c r="J245" s="33">
        <v>178350</v>
      </c>
      <c r="K245" s="33">
        <v>0</v>
      </c>
      <c r="L245" s="33">
        <v>872.13</v>
      </c>
      <c r="M245" s="34">
        <v>0</v>
      </c>
      <c r="N245" s="23">
        <v>9.435269330592292E-5</v>
      </c>
      <c r="O245" s="23">
        <v>0</v>
      </c>
    </row>
    <row r="246" spans="2:15" s="33" customFormat="1">
      <c r="B246" s="33" t="s">
        <v>1443</v>
      </c>
      <c r="C246" s="33" t="s">
        <v>1442</v>
      </c>
      <c r="D246" s="33" t="s">
        <v>244</v>
      </c>
      <c r="E246" s="33" t="s">
        <v>238</v>
      </c>
      <c r="G246" s="33" t="s">
        <v>1201</v>
      </c>
      <c r="H246" s="33" t="s">
        <v>40</v>
      </c>
      <c r="I246" s="33">
        <v>48768</v>
      </c>
      <c r="J246" s="33">
        <v>27460</v>
      </c>
      <c r="K246" s="33">
        <v>0</v>
      </c>
      <c r="L246" s="33">
        <v>43656.92</v>
      </c>
      <c r="M246" s="34">
        <v>1E-4</v>
      </c>
      <c r="N246" s="23">
        <v>4.7230894286874802E-3</v>
      </c>
      <c r="O246" s="23">
        <v>1E-3</v>
      </c>
    </row>
    <row r="247" spans="2:15" s="33" customFormat="1">
      <c r="B247" s="33" t="s">
        <v>1445</v>
      </c>
      <c r="C247" s="33" t="s">
        <v>1444</v>
      </c>
      <c r="D247" s="33" t="s">
        <v>244</v>
      </c>
      <c r="E247" s="33" t="s">
        <v>238</v>
      </c>
      <c r="G247" s="33" t="s">
        <v>426</v>
      </c>
      <c r="H247" s="33" t="s">
        <v>40</v>
      </c>
      <c r="I247" s="33">
        <v>66712</v>
      </c>
      <c r="J247" s="33">
        <v>13048</v>
      </c>
      <c r="K247" s="33">
        <v>0</v>
      </c>
      <c r="L247" s="33">
        <v>28376.94</v>
      </c>
      <c r="M247" s="34">
        <v>2.0000000000000001E-4</v>
      </c>
      <c r="N247" s="23">
        <v>3.0700018538297917E-3</v>
      </c>
      <c r="O247" s="23">
        <v>5.9999999999999995E-4</v>
      </c>
    </row>
    <row r="248" spans="2:15" s="33" customFormat="1">
      <c r="B248" s="33" t="s">
        <v>742</v>
      </c>
      <c r="C248" s="33" t="s">
        <v>741</v>
      </c>
      <c r="D248" s="33" t="s">
        <v>422</v>
      </c>
      <c r="E248" s="33" t="s">
        <v>238</v>
      </c>
      <c r="G248" s="33" t="s">
        <v>724</v>
      </c>
      <c r="H248" s="33" t="s">
        <v>40</v>
      </c>
      <c r="I248" s="33">
        <v>110258</v>
      </c>
      <c r="J248" s="33">
        <v>27637</v>
      </c>
      <c r="K248" s="33">
        <v>0</v>
      </c>
      <c r="L248" s="33">
        <v>99338.73000000001</v>
      </c>
      <c r="M248" s="34">
        <v>2.0999999999999999E-3</v>
      </c>
      <c r="N248" s="23">
        <v>1.0747109633987921E-2</v>
      </c>
      <c r="O248" s="23">
        <v>2.2000000000000001E-3</v>
      </c>
    </row>
    <row r="249" spans="2:15" s="33" customFormat="1">
      <c r="B249" s="33" t="s">
        <v>1447</v>
      </c>
      <c r="C249" s="33" t="s">
        <v>1446</v>
      </c>
      <c r="D249" s="33" t="s">
        <v>422</v>
      </c>
      <c r="E249" s="33" t="s">
        <v>238</v>
      </c>
      <c r="G249" s="33" t="s">
        <v>356</v>
      </c>
      <c r="H249" s="33" t="s">
        <v>40</v>
      </c>
      <c r="I249" s="33">
        <v>172910</v>
      </c>
      <c r="J249" s="33">
        <v>14483</v>
      </c>
      <c r="K249" s="33">
        <v>0</v>
      </c>
      <c r="L249" s="33">
        <v>81638.73</v>
      </c>
      <c r="M249" s="34">
        <v>1E-4</v>
      </c>
      <c r="N249" s="23">
        <v>8.8322085624563396E-3</v>
      </c>
      <c r="O249" s="23">
        <v>1.8E-3</v>
      </c>
    </row>
    <row r="250" spans="2:15" s="33" customFormat="1">
      <c r="B250" s="33" t="s">
        <v>1449</v>
      </c>
      <c r="C250" s="33" t="s">
        <v>1448</v>
      </c>
      <c r="D250" s="33" t="s">
        <v>244</v>
      </c>
      <c r="E250" s="33" t="s">
        <v>238</v>
      </c>
      <c r="G250" s="33" t="s">
        <v>724</v>
      </c>
      <c r="H250" s="33" t="s">
        <v>40</v>
      </c>
      <c r="I250" s="33">
        <v>155477</v>
      </c>
      <c r="J250" s="33">
        <v>12016</v>
      </c>
      <c r="K250" s="33">
        <v>178.53</v>
      </c>
      <c r="L250" s="33">
        <v>61082.23</v>
      </c>
      <c r="M250" s="34">
        <v>0</v>
      </c>
      <c r="N250" s="23">
        <v>6.6082727501999066E-3</v>
      </c>
      <c r="O250" s="23">
        <v>1.4E-3</v>
      </c>
    </row>
    <row r="251" spans="2:15" s="33" customFormat="1">
      <c r="B251" s="33" t="s">
        <v>1451</v>
      </c>
      <c r="C251" s="33" t="s">
        <v>1450</v>
      </c>
      <c r="D251" s="33" t="s">
        <v>422</v>
      </c>
      <c r="E251" s="33" t="s">
        <v>238</v>
      </c>
      <c r="G251" s="33" t="s">
        <v>724</v>
      </c>
      <c r="H251" s="33" t="s">
        <v>40</v>
      </c>
      <c r="I251" s="33">
        <v>26</v>
      </c>
      <c r="J251" s="33">
        <v>19230</v>
      </c>
      <c r="K251" s="33">
        <v>0</v>
      </c>
      <c r="L251" s="33">
        <v>16.3</v>
      </c>
      <c r="M251" s="34">
        <v>0</v>
      </c>
      <c r="N251" s="23">
        <v>1.7634399698285159E-6</v>
      </c>
      <c r="O251" s="23">
        <v>2.9999999999999997E-4</v>
      </c>
    </row>
    <row r="252" spans="2:15" s="33" customFormat="1">
      <c r="B252" s="33" t="s">
        <v>1453</v>
      </c>
      <c r="C252" s="33" t="s">
        <v>1452</v>
      </c>
      <c r="D252" s="33" t="s">
        <v>244</v>
      </c>
      <c r="E252" s="33" t="s">
        <v>238</v>
      </c>
      <c r="G252" s="33" t="s">
        <v>425</v>
      </c>
      <c r="H252" s="33" t="s">
        <v>40</v>
      </c>
      <c r="I252" s="33">
        <v>29703</v>
      </c>
      <c r="J252" s="33">
        <v>50447</v>
      </c>
      <c r="K252" s="33">
        <v>18.88</v>
      </c>
      <c r="L252" s="33">
        <v>48867.61</v>
      </c>
      <c r="M252" s="34">
        <v>1E-4</v>
      </c>
      <c r="N252" s="23">
        <v>5.2868157487111463E-3</v>
      </c>
      <c r="O252" s="23">
        <v>1.1000000000000001E-3</v>
      </c>
    </row>
    <row r="253" spans="2:15" s="33" customFormat="1">
      <c r="B253" s="33" t="s">
        <v>1455</v>
      </c>
      <c r="C253" s="33" t="s">
        <v>1454</v>
      </c>
      <c r="D253" s="33" t="s">
        <v>244</v>
      </c>
      <c r="E253" s="33" t="s">
        <v>238</v>
      </c>
      <c r="G253" s="33" t="s">
        <v>716</v>
      </c>
      <c r="H253" s="33" t="s">
        <v>40</v>
      </c>
      <c r="I253" s="33">
        <v>16869</v>
      </c>
      <c r="J253" s="33">
        <v>31901</v>
      </c>
      <c r="K253" s="33">
        <v>0</v>
      </c>
      <c r="L253" s="33">
        <v>17543.3</v>
      </c>
      <c r="M253" s="34">
        <v>2.0000000000000001E-4</v>
      </c>
      <c r="N253" s="23">
        <v>1.897948246790957E-3</v>
      </c>
      <c r="O253" s="23">
        <v>4.0000000000000002E-4</v>
      </c>
    </row>
    <row r="254" spans="2:15" s="33" customFormat="1">
      <c r="B254" s="33" t="s">
        <v>1457</v>
      </c>
      <c r="C254" s="33" t="s">
        <v>1456</v>
      </c>
      <c r="D254" s="33" t="s">
        <v>422</v>
      </c>
      <c r="E254" s="33" t="s">
        <v>238</v>
      </c>
      <c r="G254" s="33" t="s">
        <v>242</v>
      </c>
      <c r="H254" s="33" t="s">
        <v>40</v>
      </c>
      <c r="I254" s="33">
        <v>449193</v>
      </c>
      <c r="J254" s="33">
        <v>5762</v>
      </c>
      <c r="K254" s="33">
        <v>0</v>
      </c>
      <c r="L254" s="33">
        <v>84376.950000000012</v>
      </c>
      <c r="M254" s="34">
        <v>4.1999999999999997E-3</v>
      </c>
      <c r="N254" s="23">
        <v>9.1284470038173141E-3</v>
      </c>
      <c r="O254" s="23">
        <v>1.9E-3</v>
      </c>
    </row>
    <row r="255" spans="2:15" s="33" customFormat="1">
      <c r="B255" s="33" t="s">
        <v>1459</v>
      </c>
      <c r="C255" s="33" t="s">
        <v>1458</v>
      </c>
      <c r="D255" s="33" t="s">
        <v>422</v>
      </c>
      <c r="E255" s="33" t="s">
        <v>238</v>
      </c>
      <c r="G255" s="33" t="s">
        <v>242</v>
      </c>
      <c r="H255" s="33" t="s">
        <v>40</v>
      </c>
      <c r="I255" s="33">
        <v>32</v>
      </c>
      <c r="J255" s="33">
        <v>4507</v>
      </c>
      <c r="K255" s="33">
        <v>0</v>
      </c>
      <c r="L255" s="33">
        <v>4.7</v>
      </c>
      <c r="M255" s="34">
        <v>0</v>
      </c>
      <c r="N255" s="23">
        <v>5.0847655571742479E-7</v>
      </c>
      <c r="O255" s="23">
        <v>0</v>
      </c>
    </row>
    <row r="256" spans="2:15" s="33" customFormat="1">
      <c r="B256" s="33" t="s">
        <v>1461</v>
      </c>
      <c r="C256" s="33" t="s">
        <v>1460</v>
      </c>
      <c r="D256" s="33" t="s">
        <v>422</v>
      </c>
      <c r="E256" s="33" t="s">
        <v>238</v>
      </c>
      <c r="G256" s="33" t="s">
        <v>425</v>
      </c>
      <c r="H256" s="33" t="s">
        <v>40</v>
      </c>
      <c r="I256" s="33">
        <v>205</v>
      </c>
      <c r="J256" s="33">
        <v>1428.99</v>
      </c>
      <c r="K256" s="33">
        <v>0</v>
      </c>
      <c r="L256" s="33">
        <v>9.5500000000000007</v>
      </c>
      <c r="M256" s="34">
        <v>0</v>
      </c>
      <c r="N256" s="23">
        <v>1.0331810866173207E-6</v>
      </c>
      <c r="O256" s="23">
        <v>2.0000000000000001E-4</v>
      </c>
    </row>
    <row r="257" spans="2:15" s="33" customFormat="1">
      <c r="B257" s="33" t="s">
        <v>1463</v>
      </c>
      <c r="C257" s="33" t="s">
        <v>1462</v>
      </c>
      <c r="D257" s="33" t="s">
        <v>244</v>
      </c>
      <c r="E257" s="33" t="s">
        <v>238</v>
      </c>
      <c r="G257" s="33" t="s">
        <v>242</v>
      </c>
      <c r="H257" s="33" t="s">
        <v>40</v>
      </c>
      <c r="I257" s="33">
        <v>29</v>
      </c>
      <c r="J257" s="33">
        <v>23382.01</v>
      </c>
      <c r="K257" s="33">
        <v>0</v>
      </c>
      <c r="L257" s="33">
        <v>22.11</v>
      </c>
      <c r="M257" s="34">
        <v>0</v>
      </c>
      <c r="N257" s="23">
        <v>2.3920035418962263E-6</v>
      </c>
      <c r="O257" s="23">
        <v>4.0000000000000002E-4</v>
      </c>
    </row>
    <row r="258" spans="2:15" s="33" customFormat="1">
      <c r="B258" s="33" t="s">
        <v>1465</v>
      </c>
      <c r="C258" s="33" t="s">
        <v>1464</v>
      </c>
      <c r="D258" s="33" t="s">
        <v>244</v>
      </c>
      <c r="E258" s="33" t="s">
        <v>238</v>
      </c>
      <c r="G258" s="33" t="s">
        <v>1276</v>
      </c>
      <c r="H258" s="33" t="s">
        <v>40</v>
      </c>
      <c r="I258" s="33">
        <v>26</v>
      </c>
      <c r="J258" s="33">
        <v>14102.01</v>
      </c>
      <c r="K258" s="33">
        <v>0</v>
      </c>
      <c r="L258" s="33">
        <v>11.95</v>
      </c>
      <c r="M258" s="34">
        <v>0</v>
      </c>
      <c r="N258" s="23">
        <v>1.2928286895368566E-6</v>
      </c>
      <c r="O258" s="23">
        <v>2.0000000000000001E-4</v>
      </c>
    </row>
    <row r="259" spans="2:15" s="33" customFormat="1">
      <c r="B259" s="33" t="s">
        <v>1467</v>
      </c>
      <c r="C259" s="33" t="s">
        <v>1466</v>
      </c>
      <c r="D259" s="33" t="s">
        <v>244</v>
      </c>
      <c r="E259" s="33" t="s">
        <v>238</v>
      </c>
      <c r="G259" s="33" t="s">
        <v>855</v>
      </c>
      <c r="H259" s="33" t="s">
        <v>40</v>
      </c>
      <c r="I259" s="33">
        <v>238761</v>
      </c>
      <c r="J259" s="33">
        <v>6625</v>
      </c>
      <c r="K259" s="33">
        <v>0</v>
      </c>
      <c r="L259" s="33">
        <v>51566.41</v>
      </c>
      <c r="M259" s="34">
        <v>5.9999999999999995E-4</v>
      </c>
      <c r="N259" s="23">
        <v>5.5787894781941646E-3</v>
      </c>
      <c r="O259" s="23">
        <v>1.1999999999999999E-3</v>
      </c>
    </row>
    <row r="260" spans="2:15">
      <c r="B260" s="6" t="s">
        <v>81</v>
      </c>
      <c r="C260" s="17"/>
      <c r="D260" s="6"/>
      <c r="E260" s="6"/>
      <c r="F260" s="6"/>
      <c r="G260" s="6"/>
      <c r="H260" s="6"/>
    </row>
    <row r="264" spans="2:15" ht="13">
      <c r="B264" s="5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Z190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20.7265625" customWidth="1"/>
    <col min="7" max="7" width="15.7265625" customWidth="1"/>
    <col min="8" max="8" width="17.7265625" customWidth="1"/>
    <col min="9" max="10" width="11.7265625" customWidth="1"/>
    <col min="11" max="11" width="15.7265625" customWidth="1"/>
    <col min="12" max="12" width="24.7265625" customWidth="1"/>
    <col min="13" max="13" width="27.7265625" customWidth="1"/>
    <col min="14" max="14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879</v>
      </c>
    </row>
    <row r="8" spans="2:26" ht="13">
      <c r="B8" s="3" t="s">
        <v>68</v>
      </c>
      <c r="C8" s="3" t="s">
        <v>69</v>
      </c>
      <c r="D8" s="3" t="s">
        <v>84</v>
      </c>
      <c r="E8" s="3" t="s">
        <v>70</v>
      </c>
      <c r="F8" s="3" t="s">
        <v>99</v>
      </c>
      <c r="G8" s="3" t="s">
        <v>73</v>
      </c>
      <c r="H8" s="3" t="s">
        <v>87</v>
      </c>
      <c r="I8" s="3" t="s">
        <v>39</v>
      </c>
      <c r="J8" s="3" t="s">
        <v>155</v>
      </c>
      <c r="K8" s="3" t="s">
        <v>76</v>
      </c>
      <c r="L8" s="3" t="s">
        <v>88</v>
      </c>
      <c r="M8" s="3" t="s">
        <v>881</v>
      </c>
      <c r="N8" s="3" t="s">
        <v>882</v>
      </c>
    </row>
    <row r="9" spans="2:26" ht="13.5" thickBot="1">
      <c r="B9" s="4"/>
      <c r="C9" s="4"/>
      <c r="D9" s="4"/>
      <c r="E9" s="4"/>
      <c r="F9" s="4"/>
      <c r="G9" s="4"/>
      <c r="H9" s="4" t="s">
        <v>92</v>
      </c>
      <c r="I9" s="4" t="s">
        <v>93</v>
      </c>
      <c r="J9" s="4" t="s">
        <v>79</v>
      </c>
      <c r="K9" s="4" t="s">
        <v>79</v>
      </c>
      <c r="L9" s="4" t="s">
        <v>78</v>
      </c>
      <c r="M9" s="4" t="s">
        <v>78</v>
      </c>
      <c r="N9" s="4" t="s">
        <v>78</v>
      </c>
    </row>
    <row r="11" spans="2:26" ht="13">
      <c r="B11" s="3" t="s">
        <v>878</v>
      </c>
      <c r="C11" s="12"/>
      <c r="D11" s="3"/>
      <c r="E11" s="3"/>
      <c r="F11" s="3"/>
      <c r="G11" s="3"/>
      <c r="H11" s="9">
        <v>74641350.49000001</v>
      </c>
      <c r="K11" s="9">
        <v>3665350.1400000006</v>
      </c>
      <c r="M11" s="10">
        <v>1</v>
      </c>
      <c r="N11" s="10">
        <v>8.224934842113997E-2</v>
      </c>
      <c r="O11" s="18"/>
      <c r="Z11" s="9"/>
    </row>
    <row r="12" spans="2:26" ht="13">
      <c r="B12" s="3" t="s">
        <v>539</v>
      </c>
      <c r="C12" s="12"/>
      <c r="D12" s="3"/>
      <c r="E12" s="3"/>
      <c r="F12" s="3"/>
      <c r="G12" s="3"/>
      <c r="H12" s="9">
        <v>45361561.170000002</v>
      </c>
      <c r="K12" s="9">
        <v>988516.62000000011</v>
      </c>
      <c r="M12" s="10">
        <v>0.26969227556524789</v>
      </c>
      <c r="N12" s="10">
        <v>2.218201393945617E-2</v>
      </c>
      <c r="O12" s="18"/>
      <c r="Z12" s="9"/>
    </row>
    <row r="13" spans="2:26">
      <c r="B13" s="13" t="s">
        <v>493</v>
      </c>
      <c r="C13" s="14"/>
      <c r="D13" s="13"/>
      <c r="E13" s="13"/>
      <c r="F13" s="13"/>
      <c r="G13" s="13"/>
      <c r="H13" s="15">
        <v>1312491.18</v>
      </c>
      <c r="K13" s="15">
        <v>47554.8</v>
      </c>
      <c r="M13" s="16">
        <v>1.2974149312785708E-2</v>
      </c>
      <c r="N13" s="16">
        <v>1.0671153272952055E-3</v>
      </c>
      <c r="O13" s="18"/>
      <c r="Z13" s="15"/>
    </row>
    <row r="14" spans="2:26" s="33" customFormat="1">
      <c r="B14" s="20" t="s">
        <v>747</v>
      </c>
      <c r="C14" s="21">
        <v>1146125</v>
      </c>
      <c r="D14" s="20" t="s">
        <v>211</v>
      </c>
      <c r="E14" s="20">
        <v>510938608</v>
      </c>
      <c r="F14" s="20" t="s">
        <v>107</v>
      </c>
      <c r="G14" s="20" t="s">
        <v>208</v>
      </c>
      <c r="H14" s="22">
        <v>12</v>
      </c>
      <c r="I14" s="33">
        <v>24010</v>
      </c>
      <c r="J14" s="33">
        <v>0</v>
      </c>
      <c r="K14" s="22">
        <v>2.88</v>
      </c>
      <c r="L14" s="34">
        <v>0</v>
      </c>
      <c r="M14" s="23">
        <v>7.8573666634751557E-7</v>
      </c>
      <c r="N14" s="23">
        <v>1E-4</v>
      </c>
      <c r="O14" s="34"/>
      <c r="Z14" s="22"/>
    </row>
    <row r="15" spans="2:26" s="33" customFormat="1">
      <c r="B15" s="20" t="s">
        <v>750</v>
      </c>
      <c r="C15" s="21">
        <v>1146331</v>
      </c>
      <c r="D15" s="20" t="s">
        <v>211</v>
      </c>
      <c r="E15" s="20">
        <v>510938608</v>
      </c>
      <c r="F15" s="20" t="s">
        <v>107</v>
      </c>
      <c r="G15" s="20" t="s">
        <v>208</v>
      </c>
      <c r="H15" s="22">
        <v>386</v>
      </c>
      <c r="I15" s="33">
        <v>18250</v>
      </c>
      <c r="J15" s="33">
        <v>0</v>
      </c>
      <c r="K15" s="22">
        <v>70.44</v>
      </c>
      <c r="L15" s="34">
        <v>0</v>
      </c>
      <c r="M15" s="23">
        <v>1.9217809297749651E-5</v>
      </c>
      <c r="N15" s="23">
        <v>1.1999999999999999E-3</v>
      </c>
      <c r="O15" s="34"/>
      <c r="Z15" s="22"/>
    </row>
    <row r="16" spans="2:26" s="33" customFormat="1">
      <c r="B16" s="20" t="s">
        <v>748</v>
      </c>
      <c r="C16" s="21">
        <v>1146356</v>
      </c>
      <c r="D16" s="20" t="s">
        <v>211</v>
      </c>
      <c r="E16" s="20">
        <v>510938608</v>
      </c>
      <c r="F16" s="20" t="s">
        <v>107</v>
      </c>
      <c r="G16" s="20" t="s">
        <v>208</v>
      </c>
      <c r="H16" s="22">
        <v>87843</v>
      </c>
      <c r="I16" s="33">
        <v>17440</v>
      </c>
      <c r="J16" s="33">
        <v>0</v>
      </c>
      <c r="K16" s="22">
        <v>15319.820000000002</v>
      </c>
      <c r="L16" s="34">
        <v>8.0000000000000004E-4</v>
      </c>
      <c r="M16" s="23">
        <v>4.1796334360569435E-3</v>
      </c>
      <c r="N16" s="23">
        <v>2.9999999999999997E-4</v>
      </c>
      <c r="O16" s="34"/>
      <c r="Z16" s="22"/>
    </row>
    <row r="17" spans="2:26" s="33" customFormat="1">
      <c r="B17" s="20" t="s">
        <v>751</v>
      </c>
      <c r="C17" s="21">
        <v>1146430</v>
      </c>
      <c r="D17" s="20" t="s">
        <v>211</v>
      </c>
      <c r="E17" s="20">
        <v>510938608</v>
      </c>
      <c r="F17" s="20" t="s">
        <v>107</v>
      </c>
      <c r="G17" s="20" t="s">
        <v>208</v>
      </c>
      <c r="H17" s="22">
        <v>5156.7</v>
      </c>
      <c r="I17" s="33">
        <v>23430</v>
      </c>
      <c r="J17" s="33">
        <v>0</v>
      </c>
      <c r="K17" s="22">
        <v>1208.22</v>
      </c>
      <c r="L17" s="34">
        <v>2.0000000000000001E-4</v>
      </c>
      <c r="M17" s="23">
        <v>3.2963290104666502E-4</v>
      </c>
      <c r="N17" s="23">
        <v>0</v>
      </c>
      <c r="O17" s="34"/>
      <c r="Z17" s="22"/>
    </row>
    <row r="18" spans="2:26" s="33" customFormat="1">
      <c r="B18" s="20" t="s">
        <v>749</v>
      </c>
      <c r="C18" s="21">
        <v>1146539</v>
      </c>
      <c r="D18" s="20" t="s">
        <v>211</v>
      </c>
      <c r="E18" s="20">
        <v>510938608</v>
      </c>
      <c r="F18" s="20" t="s">
        <v>107</v>
      </c>
      <c r="G18" s="20" t="s">
        <v>208</v>
      </c>
      <c r="H18" s="22">
        <v>231</v>
      </c>
      <c r="I18" s="33">
        <v>6898</v>
      </c>
      <c r="J18" s="33">
        <v>0</v>
      </c>
      <c r="K18" s="22">
        <v>15.93</v>
      </c>
      <c r="L18" s="34">
        <v>0</v>
      </c>
      <c r="M18" s="23">
        <v>4.3461059357346959E-6</v>
      </c>
      <c r="N18" s="23">
        <v>2.9999999999999997E-4</v>
      </c>
      <c r="O18" s="34"/>
      <c r="Z18" s="22"/>
    </row>
    <row r="19" spans="2:26" s="33" customFormat="1">
      <c r="B19" s="20" t="s">
        <v>1468</v>
      </c>
      <c r="C19" s="21">
        <v>1146547</v>
      </c>
      <c r="D19" s="20" t="s">
        <v>211</v>
      </c>
      <c r="E19" s="20">
        <v>510938608</v>
      </c>
      <c r="F19" s="20" t="s">
        <v>107</v>
      </c>
      <c r="G19" s="20" t="s">
        <v>208</v>
      </c>
      <c r="H19" s="22">
        <v>568</v>
      </c>
      <c r="I19" s="33">
        <v>9095</v>
      </c>
      <c r="J19" s="33">
        <v>0</v>
      </c>
      <c r="K19" s="22">
        <v>51.66</v>
      </c>
      <c r="L19" s="34">
        <v>0</v>
      </c>
      <c r="M19" s="23">
        <v>1.4094151452608559E-5</v>
      </c>
      <c r="N19" s="23">
        <v>8.9999999999999998E-4</v>
      </c>
      <c r="O19" s="34"/>
      <c r="Z19" s="22"/>
    </row>
    <row r="20" spans="2:26" s="33" customFormat="1">
      <c r="B20" s="20" t="s">
        <v>1469</v>
      </c>
      <c r="C20" s="21">
        <v>1146554</v>
      </c>
      <c r="D20" s="20" t="s">
        <v>211</v>
      </c>
      <c r="E20" s="20">
        <v>510938608</v>
      </c>
      <c r="F20" s="20" t="s">
        <v>107</v>
      </c>
      <c r="G20" s="20" t="s">
        <v>208</v>
      </c>
      <c r="H20" s="22">
        <v>44</v>
      </c>
      <c r="I20" s="33">
        <v>23970</v>
      </c>
      <c r="J20" s="33">
        <v>0</v>
      </c>
      <c r="K20" s="22">
        <v>10.55</v>
      </c>
      <c r="L20" s="34">
        <v>0</v>
      </c>
      <c r="M20" s="23">
        <v>2.8783061909605174E-6</v>
      </c>
      <c r="N20" s="23">
        <v>2.0000000000000001E-4</v>
      </c>
      <c r="O20" s="34"/>
      <c r="Z20" s="22"/>
    </row>
    <row r="21" spans="2:26" s="33" customFormat="1">
      <c r="B21" s="20" t="s">
        <v>1470</v>
      </c>
      <c r="C21" s="21">
        <v>1146570</v>
      </c>
      <c r="D21" s="20" t="s">
        <v>211</v>
      </c>
      <c r="E21" s="20">
        <v>510938608</v>
      </c>
      <c r="F21" s="20" t="s">
        <v>107</v>
      </c>
      <c r="G21" s="20" t="s">
        <v>208</v>
      </c>
      <c r="H21" s="22">
        <v>131</v>
      </c>
      <c r="I21" s="33">
        <v>16700</v>
      </c>
      <c r="J21" s="33">
        <v>0</v>
      </c>
      <c r="K21" s="22">
        <v>21.88</v>
      </c>
      <c r="L21" s="34">
        <v>0</v>
      </c>
      <c r="M21" s="23">
        <v>5.9694160623901527E-6</v>
      </c>
      <c r="N21" s="23">
        <v>4.0000000000000002E-4</v>
      </c>
      <c r="O21" s="34"/>
      <c r="Z21" s="22"/>
    </row>
    <row r="22" spans="2:26" s="33" customFormat="1">
      <c r="B22" s="20" t="s">
        <v>1471</v>
      </c>
      <c r="C22" s="21">
        <v>1148774</v>
      </c>
      <c r="D22" s="20" t="s">
        <v>211</v>
      </c>
      <c r="E22" s="20">
        <v>513765339</v>
      </c>
      <c r="F22" s="20" t="s">
        <v>107</v>
      </c>
      <c r="G22" s="20" t="s">
        <v>208</v>
      </c>
      <c r="H22" s="22">
        <v>240</v>
      </c>
      <c r="I22" s="33">
        <v>2395</v>
      </c>
      <c r="J22" s="33">
        <v>0</v>
      </c>
      <c r="K22" s="22">
        <v>5.75</v>
      </c>
      <c r="L22" s="34">
        <v>0</v>
      </c>
      <c r="M22" s="23">
        <v>1.5687450803813244E-6</v>
      </c>
      <c r="N22" s="23">
        <v>1E-4</v>
      </c>
      <c r="O22" s="34"/>
      <c r="Z22" s="22"/>
    </row>
    <row r="23" spans="2:26" s="33" customFormat="1">
      <c r="B23" s="20" t="s">
        <v>1472</v>
      </c>
      <c r="C23" s="21">
        <v>1148782</v>
      </c>
      <c r="D23" s="20" t="s">
        <v>211</v>
      </c>
      <c r="E23" s="20">
        <v>513765339</v>
      </c>
      <c r="F23" s="20" t="s">
        <v>107</v>
      </c>
      <c r="G23" s="20" t="s">
        <v>208</v>
      </c>
      <c r="H23" s="22">
        <v>1835</v>
      </c>
      <c r="I23" s="33">
        <v>1821</v>
      </c>
      <c r="J23" s="33">
        <v>0</v>
      </c>
      <c r="K23" s="22">
        <v>33.42</v>
      </c>
      <c r="L23" s="34">
        <v>0</v>
      </c>
      <c r="M23" s="23">
        <v>9.1178192324076292E-6</v>
      </c>
      <c r="N23" s="23">
        <v>0</v>
      </c>
      <c r="O23" s="34"/>
      <c r="Z23" s="22"/>
    </row>
    <row r="24" spans="2:26" s="33" customFormat="1">
      <c r="B24" s="20" t="s">
        <v>1473</v>
      </c>
      <c r="C24" s="21">
        <v>1148790</v>
      </c>
      <c r="D24" s="20" t="s">
        <v>211</v>
      </c>
      <c r="E24" s="20">
        <v>513765339</v>
      </c>
      <c r="F24" s="20" t="s">
        <v>107</v>
      </c>
      <c r="G24" s="20" t="s">
        <v>208</v>
      </c>
      <c r="H24" s="22">
        <v>7000</v>
      </c>
      <c r="I24" s="33">
        <v>1676</v>
      </c>
      <c r="J24" s="33">
        <v>0</v>
      </c>
      <c r="K24" s="22">
        <v>117.32</v>
      </c>
      <c r="L24" s="34">
        <v>0</v>
      </c>
      <c r="M24" s="23">
        <v>3.2007856144406434E-5</v>
      </c>
      <c r="N24" s="23">
        <v>0</v>
      </c>
      <c r="O24" s="34"/>
      <c r="Z24" s="22"/>
    </row>
    <row r="25" spans="2:26" s="33" customFormat="1">
      <c r="B25" s="20" t="s">
        <v>1474</v>
      </c>
      <c r="C25" s="21">
        <v>1148808</v>
      </c>
      <c r="D25" s="20" t="s">
        <v>211</v>
      </c>
      <c r="E25" s="20">
        <v>513765339</v>
      </c>
      <c r="F25" s="20" t="s">
        <v>107</v>
      </c>
      <c r="G25" s="20" t="s">
        <v>208</v>
      </c>
      <c r="H25" s="22">
        <v>29603.97</v>
      </c>
      <c r="I25" s="33">
        <v>1746</v>
      </c>
      <c r="J25" s="33">
        <v>0</v>
      </c>
      <c r="K25" s="22">
        <v>516.88</v>
      </c>
      <c r="L25" s="34">
        <v>1E-4</v>
      </c>
      <c r="M25" s="23">
        <v>1.4101790559086939E-4</v>
      </c>
      <c r="N25" s="23">
        <v>0</v>
      </c>
      <c r="O25" s="34"/>
      <c r="Z25" s="22"/>
    </row>
    <row r="26" spans="2:26" s="33" customFormat="1">
      <c r="B26" s="20" t="s">
        <v>1475</v>
      </c>
      <c r="C26" s="21">
        <v>1148824</v>
      </c>
      <c r="D26" s="20" t="s">
        <v>211</v>
      </c>
      <c r="E26" s="20">
        <v>513765339</v>
      </c>
      <c r="F26" s="20" t="s">
        <v>107</v>
      </c>
      <c r="G26" s="20" t="s">
        <v>208</v>
      </c>
      <c r="H26" s="22">
        <v>1484.51</v>
      </c>
      <c r="I26" s="33">
        <v>681.1</v>
      </c>
      <c r="J26" s="33">
        <v>0</v>
      </c>
      <c r="K26" s="22">
        <v>10.11</v>
      </c>
      <c r="L26" s="34">
        <v>0</v>
      </c>
      <c r="M26" s="23">
        <v>2.7582630891574242E-6</v>
      </c>
      <c r="N26" s="23">
        <v>0</v>
      </c>
      <c r="O26" s="34"/>
      <c r="Z26" s="22"/>
    </row>
    <row r="27" spans="2:26" s="33" customFormat="1">
      <c r="B27" s="20" t="s">
        <v>746</v>
      </c>
      <c r="C27" s="21">
        <v>1148899</v>
      </c>
      <c r="D27" s="20" t="s">
        <v>211</v>
      </c>
      <c r="E27" s="20">
        <v>511776783</v>
      </c>
      <c r="F27" s="20" t="s">
        <v>107</v>
      </c>
      <c r="G27" s="20" t="s">
        <v>208</v>
      </c>
      <c r="H27" s="22">
        <v>198526</v>
      </c>
      <c r="I27" s="33">
        <v>1749</v>
      </c>
      <c r="J27" s="33">
        <v>0</v>
      </c>
      <c r="K27" s="22">
        <v>3472.2200000000003</v>
      </c>
      <c r="L27" s="34">
        <v>8.9999999999999998E-4</v>
      </c>
      <c r="M27" s="23">
        <v>9.4730922486985095E-4</v>
      </c>
      <c r="N27" s="23">
        <v>1E-4</v>
      </c>
      <c r="O27" s="34"/>
      <c r="Z27" s="22"/>
    </row>
    <row r="28" spans="2:26" s="33" customFormat="1">
      <c r="B28" s="20" t="s">
        <v>745</v>
      </c>
      <c r="C28" s="21">
        <v>1148949</v>
      </c>
      <c r="D28" s="20" t="s">
        <v>211</v>
      </c>
      <c r="E28" s="20">
        <v>511776783</v>
      </c>
      <c r="F28" s="20" t="s">
        <v>107</v>
      </c>
      <c r="G28" s="20" t="s">
        <v>208</v>
      </c>
      <c r="H28" s="22">
        <v>38312</v>
      </c>
      <c r="I28" s="33">
        <v>2424</v>
      </c>
      <c r="J28" s="33">
        <v>0</v>
      </c>
      <c r="K28" s="22">
        <v>928.68</v>
      </c>
      <c r="L28" s="34">
        <v>5.0000000000000001E-4</v>
      </c>
      <c r="M28" s="23">
        <v>2.5336733586930931E-4</v>
      </c>
      <c r="N28" s="23">
        <v>0</v>
      </c>
      <c r="O28" s="34"/>
      <c r="Z28" s="22"/>
    </row>
    <row r="29" spans="2:26" s="33" customFormat="1">
      <c r="B29" s="20" t="s">
        <v>1476</v>
      </c>
      <c r="C29" s="21">
        <v>1148964</v>
      </c>
      <c r="D29" s="20" t="s">
        <v>211</v>
      </c>
      <c r="E29" s="20">
        <v>511776783</v>
      </c>
      <c r="F29" s="20" t="s">
        <v>107</v>
      </c>
      <c r="G29" s="20" t="s">
        <v>208</v>
      </c>
      <c r="H29" s="22">
        <v>505</v>
      </c>
      <c r="I29" s="33">
        <v>929.9</v>
      </c>
      <c r="J29" s="33">
        <v>0</v>
      </c>
      <c r="K29" s="22">
        <v>4.7</v>
      </c>
      <c r="L29" s="34">
        <v>0</v>
      </c>
      <c r="M29" s="23">
        <v>1.2822785874421261E-6</v>
      </c>
      <c r="N29" s="23">
        <v>1E-4</v>
      </c>
      <c r="O29" s="34"/>
      <c r="Z29" s="22"/>
    </row>
    <row r="30" spans="2:26" s="33" customFormat="1">
      <c r="B30" s="20" t="s">
        <v>1477</v>
      </c>
      <c r="C30" s="21">
        <v>1150259</v>
      </c>
      <c r="D30" s="20" t="s">
        <v>211</v>
      </c>
      <c r="E30" s="20">
        <v>511303661</v>
      </c>
      <c r="F30" s="20" t="s">
        <v>107</v>
      </c>
      <c r="G30" s="20" t="s">
        <v>208</v>
      </c>
      <c r="H30" s="22">
        <v>885</v>
      </c>
      <c r="I30" s="33">
        <v>2846</v>
      </c>
      <c r="J30" s="33">
        <v>0</v>
      </c>
      <c r="K30" s="22">
        <v>25.19</v>
      </c>
      <c r="L30" s="34">
        <v>0</v>
      </c>
      <c r="M30" s="23">
        <v>6.8724675782270554E-6</v>
      </c>
      <c r="N30" s="23">
        <v>4.0000000000000002E-4</v>
      </c>
      <c r="O30" s="34"/>
      <c r="Z30" s="22"/>
    </row>
    <row r="31" spans="2:26" s="33" customFormat="1">
      <c r="B31" s="20" t="s">
        <v>1478</v>
      </c>
      <c r="C31" s="21">
        <v>1150283</v>
      </c>
      <c r="D31" s="20" t="s">
        <v>211</v>
      </c>
      <c r="E31" s="20">
        <v>511303661</v>
      </c>
      <c r="F31" s="20" t="s">
        <v>107</v>
      </c>
      <c r="G31" s="20" t="s">
        <v>208</v>
      </c>
      <c r="H31" s="22">
        <v>939728</v>
      </c>
      <c r="I31" s="33">
        <v>2739</v>
      </c>
      <c r="J31" s="33">
        <v>0</v>
      </c>
      <c r="K31" s="22">
        <v>25739.15</v>
      </c>
      <c r="L31" s="34">
        <v>2.35E-2</v>
      </c>
      <c r="M31" s="23">
        <v>7.0222895540342561E-3</v>
      </c>
      <c r="N31" s="23">
        <v>5.9999999999999995E-4</v>
      </c>
      <c r="O31" s="34"/>
      <c r="Z31" s="22"/>
    </row>
    <row r="32" spans="2:26">
      <c r="B32" s="13" t="s">
        <v>494</v>
      </c>
      <c r="C32" s="14"/>
      <c r="D32" s="13"/>
      <c r="E32" s="13"/>
      <c r="F32" s="13"/>
      <c r="G32" s="13"/>
      <c r="H32" s="15">
        <v>16741972.83</v>
      </c>
      <c r="K32" s="15">
        <v>747169.18</v>
      </c>
      <c r="L32" s="18"/>
      <c r="M32" s="16">
        <v>0.20384660440653016</v>
      </c>
      <c r="N32" s="16">
        <v>1.6766250390298987E-2</v>
      </c>
      <c r="Z32" s="15"/>
    </row>
    <row r="33" spans="2:26" s="33" customFormat="1">
      <c r="B33" s="20" t="s">
        <v>1479</v>
      </c>
      <c r="C33" s="21">
        <v>1145713</v>
      </c>
      <c r="D33" s="20" t="s">
        <v>211</v>
      </c>
      <c r="E33" s="20">
        <v>510938608</v>
      </c>
      <c r="F33" s="20" t="s">
        <v>107</v>
      </c>
      <c r="G33" s="20" t="s">
        <v>208</v>
      </c>
      <c r="H33" s="22">
        <v>33</v>
      </c>
      <c r="I33" s="33">
        <v>7305</v>
      </c>
      <c r="J33" s="33">
        <v>0</v>
      </c>
      <c r="K33" s="22">
        <v>2.41</v>
      </c>
      <c r="L33" s="34">
        <v>0</v>
      </c>
      <c r="M33" s="23">
        <v>6.5750880760330306E-7</v>
      </c>
      <c r="N33" s="23">
        <v>0</v>
      </c>
      <c r="Z33" s="22"/>
    </row>
    <row r="34" spans="2:26" s="33" customFormat="1">
      <c r="B34" s="20" t="s">
        <v>1480</v>
      </c>
      <c r="C34" s="21">
        <v>1145804</v>
      </c>
      <c r="D34" s="20" t="s">
        <v>211</v>
      </c>
      <c r="E34" s="20">
        <v>510938608</v>
      </c>
      <c r="F34" s="20" t="s">
        <v>107</v>
      </c>
      <c r="G34" s="20" t="s">
        <v>208</v>
      </c>
      <c r="H34" s="22">
        <v>11251</v>
      </c>
      <c r="I34" s="33">
        <v>9203</v>
      </c>
      <c r="J34" s="33">
        <v>0</v>
      </c>
      <c r="K34" s="22">
        <v>1035.43</v>
      </c>
      <c r="L34" s="34">
        <v>8.0000000000000004E-4</v>
      </c>
      <c r="M34" s="23">
        <v>2.8249142931812782E-4</v>
      </c>
      <c r="N34" s="23">
        <v>0</v>
      </c>
      <c r="Z34" s="22"/>
    </row>
    <row r="35" spans="2:26" s="33" customFormat="1">
      <c r="B35" s="20" t="s">
        <v>765</v>
      </c>
      <c r="C35" s="21">
        <v>1145812</v>
      </c>
      <c r="D35" s="20" t="s">
        <v>211</v>
      </c>
      <c r="E35" s="20">
        <v>510938608</v>
      </c>
      <c r="F35" s="20" t="s">
        <v>107</v>
      </c>
      <c r="G35" s="20" t="s">
        <v>208</v>
      </c>
      <c r="H35" s="22">
        <v>55446</v>
      </c>
      <c r="I35" s="33">
        <v>4149</v>
      </c>
      <c r="J35" s="33">
        <v>0</v>
      </c>
      <c r="K35" s="22">
        <v>2300.46</v>
      </c>
      <c r="L35" s="34">
        <v>1.6000000000000001E-3</v>
      </c>
      <c r="M35" s="23">
        <v>6.2762353175896033E-4</v>
      </c>
      <c r="N35" s="23">
        <v>1E-4</v>
      </c>
      <c r="Z35" s="22"/>
    </row>
    <row r="36" spans="2:26" s="33" customFormat="1">
      <c r="B36" s="20" t="s">
        <v>762</v>
      </c>
      <c r="C36" s="21">
        <v>1145838</v>
      </c>
      <c r="D36" s="20" t="s">
        <v>211</v>
      </c>
      <c r="E36" s="20">
        <v>510938608</v>
      </c>
      <c r="F36" s="20" t="s">
        <v>107</v>
      </c>
      <c r="G36" s="20" t="s">
        <v>208</v>
      </c>
      <c r="H36" s="22">
        <v>120</v>
      </c>
      <c r="I36" s="33">
        <v>2518</v>
      </c>
      <c r="J36" s="33">
        <v>0</v>
      </c>
      <c r="K36" s="22">
        <v>3.02</v>
      </c>
      <c r="L36" s="34">
        <v>0</v>
      </c>
      <c r="M36" s="23">
        <v>8.239321987394087E-7</v>
      </c>
      <c r="N36" s="23">
        <v>1E-4</v>
      </c>
      <c r="Z36" s="22"/>
    </row>
    <row r="37" spans="2:26" s="33" customFormat="1">
      <c r="B37" s="20" t="s">
        <v>1481</v>
      </c>
      <c r="C37" s="21">
        <v>1145903</v>
      </c>
      <c r="D37" s="20" t="s">
        <v>211</v>
      </c>
      <c r="E37" s="20">
        <v>510938608</v>
      </c>
      <c r="F37" s="20" t="s">
        <v>107</v>
      </c>
      <c r="G37" s="20" t="s">
        <v>208</v>
      </c>
      <c r="H37" s="22">
        <v>600</v>
      </c>
      <c r="I37" s="33">
        <v>1810</v>
      </c>
      <c r="J37" s="33">
        <v>0</v>
      </c>
      <c r="K37" s="22">
        <v>10.86</v>
      </c>
      <c r="L37" s="34">
        <v>0</v>
      </c>
      <c r="M37" s="23">
        <v>2.9628820126854233E-6</v>
      </c>
      <c r="N37" s="23">
        <v>2.0000000000000001E-4</v>
      </c>
      <c r="Z37" s="22"/>
    </row>
    <row r="38" spans="2:26" s="33" customFormat="1">
      <c r="B38" s="20" t="s">
        <v>759</v>
      </c>
      <c r="C38" s="21">
        <v>1145945</v>
      </c>
      <c r="D38" s="20" t="s">
        <v>211</v>
      </c>
      <c r="E38" s="20">
        <v>510938608</v>
      </c>
      <c r="F38" s="20" t="s">
        <v>107</v>
      </c>
      <c r="G38" s="20" t="s">
        <v>208</v>
      </c>
      <c r="H38" s="22">
        <v>7</v>
      </c>
      <c r="I38" s="33">
        <v>30260</v>
      </c>
      <c r="J38" s="33">
        <v>0</v>
      </c>
      <c r="K38" s="22">
        <v>2.12</v>
      </c>
      <c r="L38" s="34">
        <v>0</v>
      </c>
      <c r="M38" s="23">
        <v>5.783894905058101E-7</v>
      </c>
      <c r="N38" s="23">
        <v>0</v>
      </c>
      <c r="Z38" s="22"/>
    </row>
    <row r="39" spans="2:26" s="33" customFormat="1">
      <c r="B39" s="20" t="s">
        <v>1482</v>
      </c>
      <c r="C39" s="21">
        <v>1145952</v>
      </c>
      <c r="D39" s="20" t="s">
        <v>211</v>
      </c>
      <c r="E39" s="20">
        <v>510938608</v>
      </c>
      <c r="F39" s="20" t="s">
        <v>107</v>
      </c>
      <c r="G39" s="20" t="s">
        <v>208</v>
      </c>
      <c r="H39" s="22">
        <v>81</v>
      </c>
      <c r="I39" s="33">
        <v>5406</v>
      </c>
      <c r="J39" s="33">
        <v>0</v>
      </c>
      <c r="K39" s="22">
        <v>4.38</v>
      </c>
      <c r="L39" s="34">
        <v>0</v>
      </c>
      <c r="M39" s="23">
        <v>1.1949745134035133E-6</v>
      </c>
      <c r="N39" s="23">
        <v>1E-4</v>
      </c>
      <c r="Z39" s="22"/>
    </row>
    <row r="40" spans="2:26" s="33" customFormat="1">
      <c r="B40" s="20" t="s">
        <v>764</v>
      </c>
      <c r="C40" s="21">
        <v>1146208</v>
      </c>
      <c r="D40" s="20" t="s">
        <v>211</v>
      </c>
      <c r="E40" s="20">
        <v>510938608</v>
      </c>
      <c r="F40" s="20" t="s">
        <v>107</v>
      </c>
      <c r="G40" s="20" t="s">
        <v>208</v>
      </c>
      <c r="H40" s="22">
        <v>42</v>
      </c>
      <c r="I40" s="33">
        <v>38540</v>
      </c>
      <c r="J40" s="33">
        <v>0</v>
      </c>
      <c r="K40" s="22">
        <v>16.190000000000001</v>
      </c>
      <c r="L40" s="34">
        <v>0</v>
      </c>
      <c r="M40" s="23">
        <v>4.4170404958910688E-6</v>
      </c>
      <c r="N40" s="23">
        <v>0</v>
      </c>
      <c r="Z40" s="22"/>
    </row>
    <row r="41" spans="2:26" s="33" customFormat="1">
      <c r="B41" s="20" t="s">
        <v>1483</v>
      </c>
      <c r="C41" s="21">
        <v>1146372</v>
      </c>
      <c r="D41" s="20" t="s">
        <v>211</v>
      </c>
      <c r="E41" s="20">
        <v>510938608</v>
      </c>
      <c r="F41" s="20" t="s">
        <v>107</v>
      </c>
      <c r="G41" s="20" t="s">
        <v>208</v>
      </c>
      <c r="H41" s="22">
        <v>18</v>
      </c>
      <c r="I41" s="33">
        <v>12400</v>
      </c>
      <c r="J41" s="33">
        <v>0</v>
      </c>
      <c r="K41" s="22">
        <v>2.23</v>
      </c>
      <c r="L41" s="34">
        <v>0</v>
      </c>
      <c r="M41" s="23">
        <v>6.0840026595658319E-7</v>
      </c>
      <c r="N41" s="23">
        <v>0</v>
      </c>
      <c r="Z41" s="22"/>
    </row>
    <row r="42" spans="2:26" s="33" customFormat="1">
      <c r="B42" s="20" t="s">
        <v>1484</v>
      </c>
      <c r="C42" s="21">
        <v>1146406</v>
      </c>
      <c r="D42" s="20" t="s">
        <v>211</v>
      </c>
      <c r="E42" s="20">
        <v>510938608</v>
      </c>
      <c r="F42" s="20" t="s">
        <v>107</v>
      </c>
      <c r="G42" s="20" t="s">
        <v>208</v>
      </c>
      <c r="H42" s="22">
        <v>1026</v>
      </c>
      <c r="I42" s="33">
        <v>15870</v>
      </c>
      <c r="J42" s="33">
        <v>0</v>
      </c>
      <c r="K42" s="22">
        <v>162.83000000000001</v>
      </c>
      <c r="L42" s="34">
        <v>0</v>
      </c>
      <c r="M42" s="23">
        <v>4.442413242408541E-5</v>
      </c>
      <c r="N42" s="23">
        <v>0</v>
      </c>
      <c r="Z42" s="22"/>
    </row>
    <row r="43" spans="2:26" s="33" customFormat="1">
      <c r="B43" s="20" t="s">
        <v>763</v>
      </c>
      <c r="C43" s="21">
        <v>1146471</v>
      </c>
      <c r="D43" s="20" t="s">
        <v>211</v>
      </c>
      <c r="E43" s="20">
        <v>510938608</v>
      </c>
      <c r="F43" s="20" t="s">
        <v>107</v>
      </c>
      <c r="G43" s="20" t="s">
        <v>208</v>
      </c>
      <c r="H43" s="22">
        <v>973567</v>
      </c>
      <c r="I43" s="33">
        <v>14970</v>
      </c>
      <c r="J43" s="33">
        <v>0</v>
      </c>
      <c r="K43" s="22">
        <v>145742.97999999998</v>
      </c>
      <c r="L43" s="34">
        <v>2.0400000000000001E-2</v>
      </c>
      <c r="M43" s="23">
        <v>3.9762362239150216E-2</v>
      </c>
      <c r="N43" s="23">
        <v>3.3E-3</v>
      </c>
      <c r="Z43" s="22"/>
    </row>
    <row r="44" spans="2:26" s="33" customFormat="1">
      <c r="B44" s="20" t="s">
        <v>1485</v>
      </c>
      <c r="C44" s="21">
        <v>1146505</v>
      </c>
      <c r="D44" s="20" t="s">
        <v>211</v>
      </c>
      <c r="E44" s="20">
        <v>510938608</v>
      </c>
      <c r="F44" s="20" t="s">
        <v>107</v>
      </c>
      <c r="G44" s="20" t="s">
        <v>208</v>
      </c>
      <c r="H44" s="22">
        <v>8189</v>
      </c>
      <c r="I44" s="33">
        <v>45380</v>
      </c>
      <c r="J44" s="33">
        <v>0</v>
      </c>
      <c r="K44" s="22">
        <v>3716.17</v>
      </c>
      <c r="L44" s="34">
        <v>5.9999999999999995E-4</v>
      </c>
      <c r="M44" s="23">
        <v>1.0138649400627247E-3</v>
      </c>
      <c r="N44" s="23">
        <v>1E-4</v>
      </c>
      <c r="Z44" s="22"/>
    </row>
    <row r="45" spans="2:26" s="33" customFormat="1">
      <c r="B45" s="20" t="s">
        <v>1486</v>
      </c>
      <c r="C45" s="21">
        <v>1146513</v>
      </c>
      <c r="D45" s="20" t="s">
        <v>211</v>
      </c>
      <c r="E45" s="20">
        <v>510938608</v>
      </c>
      <c r="F45" s="20" t="s">
        <v>107</v>
      </c>
      <c r="G45" s="20" t="s">
        <v>208</v>
      </c>
      <c r="H45" s="22">
        <v>131</v>
      </c>
      <c r="I45" s="33">
        <v>5424</v>
      </c>
      <c r="J45" s="33">
        <v>0</v>
      </c>
      <c r="K45" s="22">
        <v>7.11</v>
      </c>
      <c r="L45" s="34">
        <v>0</v>
      </c>
      <c r="M45" s="23">
        <v>1.9397873950454291E-6</v>
      </c>
      <c r="N45" s="23">
        <v>1E-4</v>
      </c>
      <c r="Z45" s="22"/>
    </row>
    <row r="46" spans="2:26" s="33" customFormat="1">
      <c r="B46" s="20" t="s">
        <v>761</v>
      </c>
      <c r="C46" s="21">
        <v>1146612</v>
      </c>
      <c r="D46" s="20" t="s">
        <v>211</v>
      </c>
      <c r="E46" s="20">
        <v>510938608</v>
      </c>
      <c r="F46" s="20" t="s">
        <v>107</v>
      </c>
      <c r="G46" s="20" t="s">
        <v>208</v>
      </c>
      <c r="H46" s="22">
        <v>2200</v>
      </c>
      <c r="I46" s="33">
        <v>13640</v>
      </c>
      <c r="J46" s="33">
        <v>0</v>
      </c>
      <c r="K46" s="22">
        <v>300.08</v>
      </c>
      <c r="L46" s="34">
        <v>1E-4</v>
      </c>
      <c r="M46" s="23">
        <v>8.1869395429709185E-5</v>
      </c>
      <c r="N46" s="23">
        <v>5.3E-3</v>
      </c>
      <c r="Z46" s="22"/>
    </row>
    <row r="47" spans="2:26" s="33" customFormat="1">
      <c r="B47" s="20" t="s">
        <v>766</v>
      </c>
      <c r="C47" s="21">
        <v>1146679</v>
      </c>
      <c r="D47" s="20" t="s">
        <v>211</v>
      </c>
      <c r="E47" s="20">
        <v>510938608</v>
      </c>
      <c r="F47" s="20" t="s">
        <v>107</v>
      </c>
      <c r="G47" s="20" t="s">
        <v>208</v>
      </c>
      <c r="H47" s="22">
        <v>83059</v>
      </c>
      <c r="I47" s="33">
        <v>1090</v>
      </c>
      <c r="J47" s="33">
        <v>0</v>
      </c>
      <c r="K47" s="22">
        <v>905.34</v>
      </c>
      <c r="L47" s="34">
        <v>6.9999999999999999E-4</v>
      </c>
      <c r="M47" s="23">
        <v>2.46999594969118E-4</v>
      </c>
      <c r="N47" s="23">
        <v>0</v>
      </c>
      <c r="Z47" s="22"/>
    </row>
    <row r="48" spans="2:26" s="33" customFormat="1">
      <c r="B48" s="20" t="s">
        <v>760</v>
      </c>
      <c r="C48" s="21">
        <v>1146737</v>
      </c>
      <c r="D48" s="20" t="s">
        <v>211</v>
      </c>
      <c r="E48" s="20">
        <v>510938608</v>
      </c>
      <c r="F48" s="20" t="s">
        <v>107</v>
      </c>
      <c r="G48" s="20" t="s">
        <v>208</v>
      </c>
      <c r="H48" s="22">
        <v>954101</v>
      </c>
      <c r="I48" s="33">
        <v>1385</v>
      </c>
      <c r="J48" s="33">
        <v>0</v>
      </c>
      <c r="K48" s="22">
        <v>13214.3</v>
      </c>
      <c r="L48" s="34">
        <v>1.8100000000000002E-2</v>
      </c>
      <c r="M48" s="23">
        <v>3.60519445490138E-3</v>
      </c>
      <c r="N48" s="23">
        <v>2.9999999999999997E-4</v>
      </c>
      <c r="Z48" s="22"/>
    </row>
    <row r="49" spans="2:26" s="33" customFormat="1">
      <c r="B49" s="20" t="s">
        <v>1487</v>
      </c>
      <c r="C49" s="21">
        <v>1146786</v>
      </c>
      <c r="D49" s="20" t="s">
        <v>211</v>
      </c>
      <c r="E49" s="20">
        <v>510938608</v>
      </c>
      <c r="F49" s="20" t="s">
        <v>107</v>
      </c>
      <c r="G49" s="20" t="s">
        <v>208</v>
      </c>
      <c r="H49" s="22">
        <v>70</v>
      </c>
      <c r="I49" s="33">
        <v>14680</v>
      </c>
      <c r="J49" s="33">
        <v>0</v>
      </c>
      <c r="K49" s="22">
        <v>10.28</v>
      </c>
      <c r="L49" s="34">
        <v>0</v>
      </c>
      <c r="M49" s="23">
        <v>2.8046433784904374E-6</v>
      </c>
      <c r="N49" s="23">
        <v>2.0000000000000001E-4</v>
      </c>
      <c r="Z49" s="22"/>
    </row>
    <row r="50" spans="2:26" s="33" customFormat="1">
      <c r="B50" s="20" t="s">
        <v>1488</v>
      </c>
      <c r="C50" s="21">
        <v>1147172</v>
      </c>
      <c r="D50" s="20" t="s">
        <v>211</v>
      </c>
      <c r="E50" s="20">
        <v>510938608</v>
      </c>
      <c r="F50" s="20" t="s">
        <v>107</v>
      </c>
      <c r="G50" s="20" t="s">
        <v>208</v>
      </c>
      <c r="H50" s="22">
        <v>123</v>
      </c>
      <c r="I50" s="33">
        <v>4278</v>
      </c>
      <c r="J50" s="33">
        <v>0</v>
      </c>
      <c r="K50" s="22">
        <v>5.26</v>
      </c>
      <c r="L50" s="34">
        <v>0</v>
      </c>
      <c r="M50" s="23">
        <v>1.4350607170096985E-6</v>
      </c>
      <c r="N50" s="23">
        <v>0</v>
      </c>
      <c r="Z50" s="22"/>
    </row>
    <row r="51" spans="2:26" s="33" customFormat="1">
      <c r="B51" s="20" t="s">
        <v>1489</v>
      </c>
      <c r="C51" s="21">
        <v>1147545</v>
      </c>
      <c r="D51" s="20" t="s">
        <v>211</v>
      </c>
      <c r="E51" s="20">
        <v>510938608</v>
      </c>
      <c r="F51" s="20" t="s">
        <v>107</v>
      </c>
      <c r="G51" s="20" t="s">
        <v>208</v>
      </c>
      <c r="H51" s="22">
        <v>655</v>
      </c>
      <c r="I51" s="33">
        <v>8179</v>
      </c>
      <c r="J51" s="33">
        <v>0</v>
      </c>
      <c r="K51" s="22">
        <v>53.57</v>
      </c>
      <c r="L51" s="34">
        <v>1E-4</v>
      </c>
      <c r="M51" s="23">
        <v>1.4615247644526532E-5</v>
      </c>
      <c r="N51" s="23">
        <v>0</v>
      </c>
      <c r="Z51" s="22"/>
    </row>
    <row r="52" spans="2:26" s="33" customFormat="1">
      <c r="B52" s="20" t="s">
        <v>758</v>
      </c>
      <c r="C52" s="21">
        <v>1147909</v>
      </c>
      <c r="D52" s="20" t="s">
        <v>211</v>
      </c>
      <c r="E52" s="20">
        <v>513765339</v>
      </c>
      <c r="F52" s="20" t="s">
        <v>107</v>
      </c>
      <c r="G52" s="20" t="s">
        <v>208</v>
      </c>
      <c r="H52" s="22">
        <v>33058</v>
      </c>
      <c r="I52" s="33">
        <v>5192</v>
      </c>
      <c r="J52" s="33">
        <v>0</v>
      </c>
      <c r="K52" s="22">
        <v>1716.37</v>
      </c>
      <c r="L52" s="34">
        <v>1E-3</v>
      </c>
      <c r="M52" s="23">
        <v>4.6826904236766851E-4</v>
      </c>
      <c r="N52" s="23">
        <v>0</v>
      </c>
      <c r="Z52" s="22"/>
    </row>
    <row r="53" spans="2:26" s="33" customFormat="1">
      <c r="B53" s="20" t="s">
        <v>1490</v>
      </c>
      <c r="C53" s="21">
        <v>1148147</v>
      </c>
      <c r="D53" s="20" t="s">
        <v>211</v>
      </c>
      <c r="E53" s="20">
        <v>513765339</v>
      </c>
      <c r="F53" s="20" t="s">
        <v>107</v>
      </c>
      <c r="G53" s="20" t="s">
        <v>208</v>
      </c>
      <c r="H53" s="22">
        <v>14356</v>
      </c>
      <c r="I53" s="33">
        <v>50190</v>
      </c>
      <c r="J53" s="33">
        <v>0</v>
      </c>
      <c r="K53" s="22">
        <v>7205.28</v>
      </c>
      <c r="L53" s="34">
        <v>5.0000000000000001E-4</v>
      </c>
      <c r="M53" s="23">
        <v>1.9657821830904262E-3</v>
      </c>
      <c r="N53" s="23">
        <v>2.0000000000000001E-4</v>
      </c>
      <c r="Z53" s="22"/>
    </row>
    <row r="54" spans="2:26" s="33" customFormat="1">
      <c r="B54" s="20" t="s">
        <v>867</v>
      </c>
      <c r="C54" s="21">
        <v>1148162</v>
      </c>
      <c r="D54" s="20" t="s">
        <v>211</v>
      </c>
      <c r="E54" s="20">
        <v>513765339</v>
      </c>
      <c r="F54" s="20" t="s">
        <v>107</v>
      </c>
      <c r="G54" s="20" t="s">
        <v>208</v>
      </c>
      <c r="H54" s="22">
        <v>937014.85</v>
      </c>
      <c r="I54" s="33">
        <v>13500</v>
      </c>
      <c r="J54" s="33">
        <v>0</v>
      </c>
      <c r="K54" s="22">
        <v>126497</v>
      </c>
      <c r="L54" s="34">
        <v>9.4000000000000004E-3</v>
      </c>
      <c r="M54" s="23">
        <v>3.4511573292695025E-2</v>
      </c>
      <c r="N54" s="23">
        <v>2.8999999999999998E-3</v>
      </c>
      <c r="Z54" s="22"/>
    </row>
    <row r="55" spans="2:26" s="33" customFormat="1">
      <c r="B55" s="20" t="s">
        <v>755</v>
      </c>
      <c r="C55" s="21">
        <v>1148329</v>
      </c>
      <c r="D55" s="20" t="s">
        <v>211</v>
      </c>
      <c r="E55" s="20">
        <v>513765339</v>
      </c>
      <c r="F55" s="20" t="s">
        <v>107</v>
      </c>
      <c r="G55" s="20" t="s">
        <v>208</v>
      </c>
      <c r="H55" s="22">
        <v>498837</v>
      </c>
      <c r="I55" s="33">
        <v>2038</v>
      </c>
      <c r="J55" s="33">
        <v>0</v>
      </c>
      <c r="K55" s="22">
        <v>10166.299999999999</v>
      </c>
      <c r="L55" s="34">
        <v>4.7999999999999996E-3</v>
      </c>
      <c r="M55" s="23">
        <v>2.7736231496835926E-3</v>
      </c>
      <c r="N55" s="23">
        <v>2.0000000000000001E-4</v>
      </c>
      <c r="Z55" s="22"/>
    </row>
    <row r="56" spans="2:26" s="33" customFormat="1">
      <c r="B56" s="20" t="s">
        <v>757</v>
      </c>
      <c r="C56" s="21">
        <v>1148436</v>
      </c>
      <c r="D56" s="20" t="s">
        <v>211</v>
      </c>
      <c r="E56" s="20">
        <v>513765339</v>
      </c>
      <c r="F56" s="20" t="s">
        <v>107</v>
      </c>
      <c r="G56" s="20" t="s">
        <v>208</v>
      </c>
      <c r="H56" s="22">
        <v>3255.98</v>
      </c>
      <c r="I56" s="33">
        <v>7106</v>
      </c>
      <c r="J56" s="33">
        <v>0</v>
      </c>
      <c r="K56" s="22">
        <v>231.37</v>
      </c>
      <c r="L56" s="34">
        <v>0</v>
      </c>
      <c r="M56" s="23">
        <v>6.3123573782230793E-5</v>
      </c>
      <c r="N56" s="23">
        <v>4.1000000000000003E-3</v>
      </c>
      <c r="Z56" s="22"/>
    </row>
    <row r="57" spans="2:26" s="33" customFormat="1">
      <c r="B57" s="20" t="s">
        <v>753</v>
      </c>
      <c r="C57" s="21">
        <v>1149020</v>
      </c>
      <c r="D57" s="20" t="s">
        <v>211</v>
      </c>
      <c r="E57" s="20">
        <v>511776783</v>
      </c>
      <c r="F57" s="20" t="s">
        <v>107</v>
      </c>
      <c r="G57" s="20" t="s">
        <v>208</v>
      </c>
      <c r="H57" s="22">
        <v>8258291</v>
      </c>
      <c r="I57" s="33">
        <v>1585</v>
      </c>
      <c r="J57" s="33">
        <v>0</v>
      </c>
      <c r="K57" s="22">
        <v>130893.91</v>
      </c>
      <c r="L57" s="34">
        <v>2.18E-2</v>
      </c>
      <c r="M57" s="23">
        <v>3.5711161280761017E-2</v>
      </c>
      <c r="N57" s="23">
        <v>3.0000000000000001E-3</v>
      </c>
      <c r="Z57" s="22"/>
    </row>
    <row r="58" spans="2:26" s="33" customFormat="1">
      <c r="B58" s="20" t="s">
        <v>1491</v>
      </c>
      <c r="C58" s="21">
        <v>1149038</v>
      </c>
      <c r="D58" s="20" t="s">
        <v>211</v>
      </c>
      <c r="E58" s="20">
        <v>511776783</v>
      </c>
      <c r="F58" s="20" t="s">
        <v>107</v>
      </c>
      <c r="G58" s="20" t="s">
        <v>208</v>
      </c>
      <c r="H58" s="22">
        <v>144234</v>
      </c>
      <c r="I58" s="33">
        <v>5007</v>
      </c>
      <c r="J58" s="33">
        <v>0</v>
      </c>
      <c r="K58" s="22">
        <v>7221.8</v>
      </c>
      <c r="L58" s="34">
        <v>1.4E-3</v>
      </c>
      <c r="M58" s="23">
        <v>1.9702892559126696E-3</v>
      </c>
      <c r="N58" s="23">
        <v>2.0000000000000001E-4</v>
      </c>
      <c r="Z58" s="22"/>
    </row>
    <row r="59" spans="2:26" s="33" customFormat="1">
      <c r="B59" s="20" t="s">
        <v>752</v>
      </c>
      <c r="C59" s="21">
        <v>1149103</v>
      </c>
      <c r="D59" s="20" t="s">
        <v>211</v>
      </c>
      <c r="E59" s="20">
        <v>511776783</v>
      </c>
      <c r="F59" s="20" t="s">
        <v>107</v>
      </c>
      <c r="G59" s="20" t="s">
        <v>208</v>
      </c>
      <c r="H59" s="22">
        <v>55</v>
      </c>
      <c r="I59" s="33">
        <v>13940</v>
      </c>
      <c r="J59" s="33">
        <v>0</v>
      </c>
      <c r="K59" s="22">
        <v>7.67</v>
      </c>
      <c r="L59" s="34">
        <v>0</v>
      </c>
      <c r="M59" s="23">
        <v>2.0925695246130016E-6</v>
      </c>
      <c r="N59" s="23">
        <v>1E-4</v>
      </c>
      <c r="Z59" s="22"/>
    </row>
    <row r="60" spans="2:26" s="33" customFormat="1">
      <c r="B60" s="20" t="s">
        <v>1492</v>
      </c>
      <c r="C60" s="21">
        <v>1149129</v>
      </c>
      <c r="D60" s="20" t="s">
        <v>211</v>
      </c>
      <c r="E60" s="20">
        <v>513765339</v>
      </c>
      <c r="F60" s="20" t="s">
        <v>107</v>
      </c>
      <c r="G60" s="20" t="s">
        <v>208</v>
      </c>
      <c r="H60" s="22">
        <v>259</v>
      </c>
      <c r="I60" s="33">
        <v>1564</v>
      </c>
      <c r="J60" s="33">
        <v>0</v>
      </c>
      <c r="K60" s="22">
        <v>4.05</v>
      </c>
      <c r="L60" s="34">
        <v>0</v>
      </c>
      <c r="M60" s="23">
        <v>1.1049421870511937E-6</v>
      </c>
      <c r="N60" s="23">
        <v>1E-4</v>
      </c>
      <c r="Z60" s="22"/>
    </row>
    <row r="61" spans="2:26" s="33" customFormat="1">
      <c r="B61" s="20" t="s">
        <v>754</v>
      </c>
      <c r="C61" s="21">
        <v>1149137</v>
      </c>
      <c r="D61" s="20" t="s">
        <v>211</v>
      </c>
      <c r="E61" s="20">
        <v>511776783</v>
      </c>
      <c r="F61" s="20" t="s">
        <v>107</v>
      </c>
      <c r="G61" s="20" t="s">
        <v>208</v>
      </c>
      <c r="H61" s="22">
        <v>174444</v>
      </c>
      <c r="I61" s="33">
        <v>4452</v>
      </c>
      <c r="J61" s="33">
        <v>0</v>
      </c>
      <c r="K61" s="22">
        <v>7766.25</v>
      </c>
      <c r="L61" s="34">
        <v>1.4E-3</v>
      </c>
      <c r="M61" s="23">
        <v>2.1188289531324281E-3</v>
      </c>
      <c r="N61" s="23">
        <v>2.0000000000000001E-4</v>
      </c>
      <c r="Z61" s="22"/>
    </row>
    <row r="62" spans="2:26" s="33" customFormat="1">
      <c r="B62" s="20" t="s">
        <v>1493</v>
      </c>
      <c r="C62" s="21">
        <v>1149244</v>
      </c>
      <c r="D62" s="20" t="s">
        <v>211</v>
      </c>
      <c r="E62" s="20">
        <v>511776783</v>
      </c>
      <c r="F62" s="20" t="s">
        <v>107</v>
      </c>
      <c r="G62" s="20" t="s">
        <v>208</v>
      </c>
      <c r="H62" s="22">
        <v>6840</v>
      </c>
      <c r="I62" s="33">
        <v>1872</v>
      </c>
      <c r="J62" s="33">
        <v>0</v>
      </c>
      <c r="K62" s="22">
        <v>128.04</v>
      </c>
      <c r="L62" s="34">
        <v>5.9999999999999995E-4</v>
      </c>
      <c r="M62" s="23">
        <v>3.4932542624699964E-5</v>
      </c>
      <c r="N62" s="23">
        <v>0</v>
      </c>
      <c r="Z62" s="22"/>
    </row>
    <row r="63" spans="2:26" s="33" customFormat="1">
      <c r="B63" s="20" t="s">
        <v>1494</v>
      </c>
      <c r="C63" s="21">
        <v>1149301</v>
      </c>
      <c r="D63" s="20" t="s">
        <v>211</v>
      </c>
      <c r="E63" s="20">
        <v>511776783</v>
      </c>
      <c r="F63" s="20" t="s">
        <v>107</v>
      </c>
      <c r="G63" s="20" t="s">
        <v>208</v>
      </c>
      <c r="H63" s="22">
        <v>1356</v>
      </c>
      <c r="I63" s="33">
        <v>4901</v>
      </c>
      <c r="J63" s="33">
        <v>0</v>
      </c>
      <c r="K63" s="22">
        <v>66.459999999999994</v>
      </c>
      <c r="L63" s="34">
        <v>2.0000000000000001E-4</v>
      </c>
      <c r="M63" s="23">
        <v>1.8131964876894403E-5</v>
      </c>
      <c r="N63" s="23">
        <v>0</v>
      </c>
      <c r="Z63" s="22"/>
    </row>
    <row r="64" spans="2:26" s="33" customFormat="1">
      <c r="B64" s="20" t="s">
        <v>1495</v>
      </c>
      <c r="C64" s="21">
        <v>1149335</v>
      </c>
      <c r="D64" s="20" t="s">
        <v>211</v>
      </c>
      <c r="E64" s="20">
        <v>511776783</v>
      </c>
      <c r="F64" s="20" t="s">
        <v>107</v>
      </c>
      <c r="G64" s="20" t="s">
        <v>208</v>
      </c>
      <c r="H64" s="22">
        <v>10000</v>
      </c>
      <c r="I64" s="33">
        <v>2569</v>
      </c>
      <c r="J64" s="33">
        <v>0</v>
      </c>
      <c r="K64" s="22">
        <v>256.89999999999998</v>
      </c>
      <c r="L64" s="34">
        <v>5.0000000000000001E-4</v>
      </c>
      <c r="M64" s="23">
        <v>7.0088801939123868E-5</v>
      </c>
      <c r="N64" s="23">
        <v>0</v>
      </c>
      <c r="Z64" s="22"/>
    </row>
    <row r="65" spans="2:26" s="33" customFormat="1">
      <c r="B65" s="20" t="s">
        <v>1496</v>
      </c>
      <c r="C65" s="21">
        <v>1149814</v>
      </c>
      <c r="D65" s="20" t="s">
        <v>211</v>
      </c>
      <c r="E65" s="20">
        <v>513765339</v>
      </c>
      <c r="F65" s="20" t="s">
        <v>107</v>
      </c>
      <c r="G65" s="20" t="s">
        <v>208</v>
      </c>
      <c r="H65" s="22">
        <v>9513</v>
      </c>
      <c r="I65" s="33">
        <v>24650</v>
      </c>
      <c r="J65" s="33">
        <v>0</v>
      </c>
      <c r="K65" s="22">
        <v>2344.9499999999998</v>
      </c>
      <c r="L65" s="34">
        <v>3.5000000000000001E-3</v>
      </c>
      <c r="M65" s="23">
        <v>6.397615263026412E-4</v>
      </c>
      <c r="N65" s="23">
        <v>1E-4</v>
      </c>
      <c r="Z65" s="22"/>
    </row>
    <row r="66" spans="2:26" s="33" customFormat="1">
      <c r="B66" s="20" t="s">
        <v>756</v>
      </c>
      <c r="C66" s="21">
        <v>1149822</v>
      </c>
      <c r="D66" s="20" t="s">
        <v>211</v>
      </c>
      <c r="E66" s="20">
        <v>513765339</v>
      </c>
      <c r="F66" s="20" t="s">
        <v>107</v>
      </c>
      <c r="G66" s="20" t="s">
        <v>208</v>
      </c>
      <c r="H66" s="22">
        <v>64978</v>
      </c>
      <c r="I66" s="33">
        <v>13840</v>
      </c>
      <c r="J66" s="33">
        <v>0</v>
      </c>
      <c r="K66" s="22">
        <v>8992.9599999999991</v>
      </c>
      <c r="L66" s="34">
        <v>3.2000000000000002E-3</v>
      </c>
      <c r="M66" s="23">
        <v>2.4535063927071366E-3</v>
      </c>
      <c r="N66" s="23">
        <v>2.0000000000000001E-4</v>
      </c>
      <c r="Z66" s="22"/>
    </row>
    <row r="67" spans="2:26" s="33" customFormat="1">
      <c r="B67" s="20" t="s">
        <v>868</v>
      </c>
      <c r="C67" s="21">
        <v>1149889</v>
      </c>
      <c r="D67" s="20" t="s">
        <v>211</v>
      </c>
      <c r="E67" s="20">
        <v>511776783</v>
      </c>
      <c r="F67" s="20" t="s">
        <v>107</v>
      </c>
      <c r="G67" s="20" t="s">
        <v>208</v>
      </c>
      <c r="H67" s="22">
        <v>337</v>
      </c>
      <c r="I67" s="33">
        <v>539.1</v>
      </c>
      <c r="J67" s="33">
        <v>0</v>
      </c>
      <c r="K67" s="22">
        <v>1.82</v>
      </c>
      <c r="L67" s="34">
        <v>0</v>
      </c>
      <c r="M67" s="23">
        <v>4.9654192109461057E-7</v>
      </c>
      <c r="N67" s="23">
        <v>0</v>
      </c>
      <c r="Z67" s="22"/>
    </row>
    <row r="68" spans="2:26" s="33" customFormat="1">
      <c r="B68" s="20" t="s">
        <v>1497</v>
      </c>
      <c r="C68" s="21">
        <v>1150333</v>
      </c>
      <c r="D68" s="20" t="s">
        <v>211</v>
      </c>
      <c r="E68" s="20">
        <v>511303661</v>
      </c>
      <c r="F68" s="20" t="s">
        <v>107</v>
      </c>
      <c r="G68" s="20" t="s">
        <v>208</v>
      </c>
      <c r="H68" s="22">
        <v>2238750</v>
      </c>
      <c r="I68" s="33">
        <v>5758</v>
      </c>
      <c r="J68" s="33">
        <v>0</v>
      </c>
      <c r="K68" s="22">
        <v>128907.23</v>
      </c>
      <c r="L68" s="34">
        <v>6.5100000000000005E-2</v>
      </c>
      <c r="M68" s="23">
        <v>3.5169144850101544E-2</v>
      </c>
      <c r="N68" s="23">
        <v>2.8999999999999998E-3</v>
      </c>
      <c r="Z68" s="22"/>
    </row>
    <row r="69" spans="2:26" s="33" customFormat="1">
      <c r="B69" s="20" t="s">
        <v>1498</v>
      </c>
      <c r="C69" s="21">
        <v>1150531</v>
      </c>
      <c r="D69" s="20" t="s">
        <v>211</v>
      </c>
      <c r="E69" s="20">
        <v>511303661</v>
      </c>
      <c r="F69" s="20" t="s">
        <v>107</v>
      </c>
      <c r="G69" s="20" t="s">
        <v>208</v>
      </c>
      <c r="H69" s="22">
        <v>70804</v>
      </c>
      <c r="I69" s="33">
        <v>2820</v>
      </c>
      <c r="J69" s="33">
        <v>0</v>
      </c>
      <c r="K69" s="22">
        <v>1996.67</v>
      </c>
      <c r="L69" s="34">
        <v>8.3000000000000001E-3</v>
      </c>
      <c r="M69" s="23">
        <v>5.4474195472086601E-4</v>
      </c>
      <c r="N69" s="23">
        <v>0</v>
      </c>
      <c r="Z69" s="22"/>
    </row>
    <row r="70" spans="2:26" s="33" customFormat="1">
      <c r="B70" s="20" t="s">
        <v>1499</v>
      </c>
      <c r="C70" s="21">
        <v>1150572</v>
      </c>
      <c r="D70" s="20" t="s">
        <v>211</v>
      </c>
      <c r="E70" s="20">
        <v>511303661</v>
      </c>
      <c r="F70" s="20" t="s">
        <v>107</v>
      </c>
      <c r="G70" s="20" t="s">
        <v>208</v>
      </c>
      <c r="H70" s="22">
        <v>44329</v>
      </c>
      <c r="I70" s="33">
        <v>5754</v>
      </c>
      <c r="J70" s="33">
        <v>0</v>
      </c>
      <c r="K70" s="22">
        <v>2550.69</v>
      </c>
      <c r="L70" s="34">
        <v>1.8E-3</v>
      </c>
      <c r="M70" s="23">
        <v>6.9589258940484181E-4</v>
      </c>
      <c r="N70" s="23">
        <v>1E-4</v>
      </c>
      <c r="Z70" s="22"/>
    </row>
    <row r="71" spans="2:26" s="33" customFormat="1">
      <c r="B71" s="20" t="s">
        <v>1500</v>
      </c>
      <c r="C71" s="21">
        <v>1150861</v>
      </c>
      <c r="D71" s="20" t="s">
        <v>211</v>
      </c>
      <c r="E71" s="20">
        <v>511303661</v>
      </c>
      <c r="F71" s="20" t="s">
        <v>107</v>
      </c>
      <c r="G71" s="20" t="s">
        <v>208</v>
      </c>
      <c r="H71" s="22">
        <v>352</v>
      </c>
      <c r="I71" s="33">
        <v>5912</v>
      </c>
      <c r="J71" s="33">
        <v>0</v>
      </c>
      <c r="K71" s="22">
        <v>20.81</v>
      </c>
      <c r="L71" s="34">
        <v>1E-4</v>
      </c>
      <c r="M71" s="23">
        <v>5.677493064823541E-6</v>
      </c>
      <c r="N71" s="23">
        <v>4.0000000000000002E-4</v>
      </c>
      <c r="Z71" s="22"/>
    </row>
    <row r="72" spans="2:26" s="33" customFormat="1">
      <c r="B72" s="20" t="s">
        <v>1501</v>
      </c>
      <c r="C72" s="21">
        <v>1162783</v>
      </c>
      <c r="D72" s="20" t="s">
        <v>211</v>
      </c>
      <c r="E72" s="20">
        <v>510938608</v>
      </c>
      <c r="F72" s="20" t="s">
        <v>107</v>
      </c>
      <c r="G72" s="20" t="s">
        <v>208</v>
      </c>
      <c r="H72" s="22">
        <v>329</v>
      </c>
      <c r="I72" s="33">
        <v>28430</v>
      </c>
      <c r="J72" s="33">
        <v>0</v>
      </c>
      <c r="K72" s="22">
        <v>93.53</v>
      </c>
      <c r="L72" s="34">
        <v>1E-4</v>
      </c>
      <c r="M72" s="23">
        <v>2.5517343890098309E-5</v>
      </c>
      <c r="N72" s="23">
        <v>1.6999999999999999E-3</v>
      </c>
      <c r="Z72" s="22"/>
    </row>
    <row r="73" spans="2:26" s="33" customFormat="1">
      <c r="B73" s="20" t="s">
        <v>1502</v>
      </c>
      <c r="C73" s="21">
        <v>1165810</v>
      </c>
      <c r="D73" s="20" t="s">
        <v>211</v>
      </c>
      <c r="E73" s="20">
        <v>514884485</v>
      </c>
      <c r="F73" s="20" t="s">
        <v>107</v>
      </c>
      <c r="G73" s="20" t="s">
        <v>208</v>
      </c>
      <c r="H73" s="22">
        <v>1902985</v>
      </c>
      <c r="I73" s="33">
        <v>6622</v>
      </c>
      <c r="J73" s="33">
        <v>0</v>
      </c>
      <c r="K73" s="22">
        <v>126015.67</v>
      </c>
      <c r="L73" s="34">
        <v>0.26800000000000002</v>
      </c>
      <c r="M73" s="23">
        <v>3.4380254324079387E-2</v>
      </c>
      <c r="N73" s="23">
        <v>2.8E-3</v>
      </c>
      <c r="Z73" s="22"/>
    </row>
    <row r="74" spans="2:26" s="33" customFormat="1">
      <c r="B74" s="20" t="s">
        <v>1503</v>
      </c>
      <c r="C74" s="21">
        <v>1165828</v>
      </c>
      <c r="D74" s="20" t="s">
        <v>211</v>
      </c>
      <c r="E74" s="20">
        <v>514884485</v>
      </c>
      <c r="F74" s="20" t="s">
        <v>107</v>
      </c>
      <c r="G74" s="20" t="s">
        <v>208</v>
      </c>
      <c r="H74" s="22">
        <v>236876</v>
      </c>
      <c r="I74" s="33">
        <v>7003</v>
      </c>
      <c r="J74" s="33">
        <v>0</v>
      </c>
      <c r="K74" s="22">
        <v>16588.43</v>
      </c>
      <c r="L74" s="34">
        <v>2.3699999999999999E-2</v>
      </c>
      <c r="M74" s="23">
        <v>4.5257422528260831E-3</v>
      </c>
      <c r="N74" s="23">
        <v>4.0000000000000002E-4</v>
      </c>
      <c r="Z74" s="22"/>
    </row>
    <row r="75" spans="2:26">
      <c r="B75" s="13" t="s">
        <v>495</v>
      </c>
      <c r="C75" s="14"/>
      <c r="D75" s="13"/>
      <c r="E75" s="13"/>
      <c r="F75" s="13"/>
      <c r="G75" s="13"/>
      <c r="H75" s="15">
        <v>27304655.16</v>
      </c>
      <c r="K75" s="15">
        <v>193571.12</v>
      </c>
      <c r="L75" s="18"/>
      <c r="M75" s="16">
        <v>5.2811085600678785E-2</v>
      </c>
      <c r="N75" s="16">
        <v>4.3436773800688781E-3</v>
      </c>
      <c r="Z75" s="15"/>
    </row>
    <row r="76" spans="2:26" s="33" customFormat="1">
      <c r="B76" s="20" t="s">
        <v>1504</v>
      </c>
      <c r="C76" s="21">
        <v>1145085</v>
      </c>
      <c r="D76" s="20" t="s">
        <v>211</v>
      </c>
      <c r="E76" s="20">
        <v>513534974</v>
      </c>
      <c r="F76" s="20" t="s">
        <v>768</v>
      </c>
      <c r="G76" s="20" t="s">
        <v>208</v>
      </c>
      <c r="H76" s="22">
        <v>41123</v>
      </c>
      <c r="I76" s="33">
        <v>273.29000000000002</v>
      </c>
      <c r="J76" s="33">
        <v>0</v>
      </c>
      <c r="K76" s="22">
        <v>112.39</v>
      </c>
      <c r="L76" s="34">
        <v>1E-4</v>
      </c>
      <c r="M76" s="23">
        <v>3.0662827753749054E-5</v>
      </c>
      <c r="N76" s="23">
        <v>2E-3</v>
      </c>
      <c r="Z76" s="22"/>
    </row>
    <row r="77" spans="2:26" s="33" customFormat="1">
      <c r="B77" s="20" t="s">
        <v>786</v>
      </c>
      <c r="C77" s="21">
        <v>1145093</v>
      </c>
      <c r="D77" s="20" t="s">
        <v>211</v>
      </c>
      <c r="E77" s="20">
        <v>513534974</v>
      </c>
      <c r="F77" s="20" t="s">
        <v>768</v>
      </c>
      <c r="G77" s="20" t="s">
        <v>208</v>
      </c>
      <c r="H77" s="22">
        <v>12641</v>
      </c>
      <c r="I77" s="33">
        <v>340.84</v>
      </c>
      <c r="J77" s="33">
        <v>0</v>
      </c>
      <c r="K77" s="22">
        <v>43.09</v>
      </c>
      <c r="L77" s="34">
        <v>0</v>
      </c>
      <c r="M77" s="23">
        <v>1.1756039219761962E-5</v>
      </c>
      <c r="N77" s="23">
        <v>8.0000000000000004E-4</v>
      </c>
      <c r="Z77" s="22"/>
    </row>
    <row r="78" spans="2:26" s="33" customFormat="1">
      <c r="B78" s="20" t="s">
        <v>781</v>
      </c>
      <c r="C78" s="21">
        <v>1145960</v>
      </c>
      <c r="D78" s="20" t="s">
        <v>211</v>
      </c>
      <c r="E78" s="20">
        <v>510938608</v>
      </c>
      <c r="F78" s="20" t="s">
        <v>768</v>
      </c>
      <c r="G78" s="20" t="s">
        <v>208</v>
      </c>
      <c r="H78" s="22">
        <v>129108</v>
      </c>
      <c r="I78" s="33">
        <v>3679.97</v>
      </c>
      <c r="J78" s="33">
        <v>0</v>
      </c>
      <c r="K78" s="22">
        <v>4751.1400000000003</v>
      </c>
      <c r="L78" s="34">
        <v>8.0000000000000004E-4</v>
      </c>
      <c r="M78" s="23">
        <v>1.296230869774422E-3</v>
      </c>
      <c r="N78" s="23">
        <v>1E-4</v>
      </c>
      <c r="Z78" s="22"/>
    </row>
    <row r="79" spans="2:26" s="33" customFormat="1">
      <c r="B79" s="20" t="s">
        <v>782</v>
      </c>
      <c r="C79" s="21">
        <v>1146216</v>
      </c>
      <c r="D79" s="20" t="s">
        <v>211</v>
      </c>
      <c r="E79" s="20">
        <v>510938608</v>
      </c>
      <c r="F79" s="20" t="s">
        <v>768</v>
      </c>
      <c r="G79" s="20" t="s">
        <v>208</v>
      </c>
      <c r="H79" s="22">
        <v>16070</v>
      </c>
      <c r="I79" s="33">
        <v>3395.38</v>
      </c>
      <c r="J79" s="33">
        <v>0</v>
      </c>
      <c r="K79" s="22">
        <v>545.64</v>
      </c>
      <c r="L79" s="34">
        <v>2.9999999999999997E-4</v>
      </c>
      <c r="M79" s="23">
        <v>1.4886435924508972E-4</v>
      </c>
      <c r="N79" s="23">
        <v>0</v>
      </c>
      <c r="Z79" s="22"/>
    </row>
    <row r="80" spans="2:26" s="33" customFormat="1">
      <c r="B80" s="20" t="s">
        <v>783</v>
      </c>
      <c r="C80" s="21">
        <v>1146232</v>
      </c>
      <c r="D80" s="20" t="s">
        <v>211</v>
      </c>
      <c r="E80" s="20">
        <v>510938608</v>
      </c>
      <c r="F80" s="20" t="s">
        <v>768</v>
      </c>
      <c r="G80" s="20" t="s">
        <v>208</v>
      </c>
      <c r="H80" s="22">
        <v>1183624</v>
      </c>
      <c r="I80" s="33">
        <v>3551.05</v>
      </c>
      <c r="J80" s="33">
        <v>0</v>
      </c>
      <c r="K80" s="22">
        <v>42031.08</v>
      </c>
      <c r="L80" s="34">
        <v>8.4999999999999989E-3</v>
      </c>
      <c r="M80" s="23">
        <v>1.1467139125758936E-2</v>
      </c>
      <c r="N80" s="23">
        <v>8.9999999999999998E-4</v>
      </c>
      <c r="Z80" s="22"/>
    </row>
    <row r="81" spans="2:26" s="33" customFormat="1">
      <c r="B81" s="20" t="s">
        <v>1505</v>
      </c>
      <c r="C81" s="21">
        <v>1146257</v>
      </c>
      <c r="D81" s="20" t="s">
        <v>211</v>
      </c>
      <c r="E81" s="20">
        <v>510938608</v>
      </c>
      <c r="F81" s="20" t="s">
        <v>768</v>
      </c>
      <c r="G81" s="20" t="s">
        <v>208</v>
      </c>
      <c r="H81" s="22">
        <v>432928</v>
      </c>
      <c r="I81" s="33">
        <v>3704.06</v>
      </c>
      <c r="J81" s="33">
        <v>0</v>
      </c>
      <c r="K81" s="22">
        <v>16035.91</v>
      </c>
      <c r="L81" s="34">
        <v>1.8499999999999999E-2</v>
      </c>
      <c r="M81" s="23">
        <v>4.3750008559891628E-3</v>
      </c>
      <c r="N81" s="23">
        <v>4.0000000000000002E-4</v>
      </c>
      <c r="Z81" s="22"/>
    </row>
    <row r="82" spans="2:26" s="33" customFormat="1">
      <c r="B82" s="20" t="s">
        <v>785</v>
      </c>
      <c r="C82" s="21">
        <v>1146281</v>
      </c>
      <c r="D82" s="20" t="s">
        <v>211</v>
      </c>
      <c r="E82" s="20">
        <v>510938608</v>
      </c>
      <c r="F82" s="20" t="s">
        <v>768</v>
      </c>
      <c r="G82" s="20" t="s">
        <v>208</v>
      </c>
      <c r="H82" s="22">
        <v>355450</v>
      </c>
      <c r="I82" s="33">
        <v>3311</v>
      </c>
      <c r="J82" s="33">
        <v>0</v>
      </c>
      <c r="K82" s="22">
        <v>11768.95</v>
      </c>
      <c r="L82" s="34">
        <v>2.1100000000000001E-2</v>
      </c>
      <c r="M82" s="23">
        <v>3.2108665067397896E-3</v>
      </c>
      <c r="N82" s="23">
        <v>2.9999999999999997E-4</v>
      </c>
      <c r="Z82" s="22"/>
    </row>
    <row r="83" spans="2:26" s="33" customFormat="1">
      <c r="B83" s="20" t="s">
        <v>784</v>
      </c>
      <c r="C83" s="21">
        <v>1146414</v>
      </c>
      <c r="D83" s="20" t="s">
        <v>211</v>
      </c>
      <c r="E83" s="20">
        <v>510938608</v>
      </c>
      <c r="F83" s="20" t="s">
        <v>768</v>
      </c>
      <c r="G83" s="20" t="s">
        <v>208</v>
      </c>
      <c r="H83" s="22">
        <v>27318</v>
      </c>
      <c r="I83" s="33">
        <v>3869.14</v>
      </c>
      <c r="J83" s="33">
        <v>0</v>
      </c>
      <c r="K83" s="22">
        <v>1056.97</v>
      </c>
      <c r="L83" s="34">
        <v>8.9999999999999998E-4</v>
      </c>
      <c r="M83" s="23">
        <v>2.8836808480185196E-4</v>
      </c>
      <c r="N83" s="23">
        <v>0</v>
      </c>
      <c r="Z83" s="22"/>
    </row>
    <row r="84" spans="2:26" s="33" customFormat="1">
      <c r="B84" s="20" t="s">
        <v>1506</v>
      </c>
      <c r="C84" s="21">
        <v>1146646</v>
      </c>
      <c r="D84" s="20" t="s">
        <v>211</v>
      </c>
      <c r="E84" s="20">
        <v>510938608</v>
      </c>
      <c r="F84" s="20" t="s">
        <v>768</v>
      </c>
      <c r="G84" s="20" t="s">
        <v>208</v>
      </c>
      <c r="H84" s="22">
        <v>71555</v>
      </c>
      <c r="I84" s="33">
        <v>3736.16</v>
      </c>
      <c r="J84" s="33">
        <v>0</v>
      </c>
      <c r="K84" s="22">
        <v>2673.41</v>
      </c>
      <c r="L84" s="34">
        <v>2.3999999999999998E-3</v>
      </c>
      <c r="M84" s="23">
        <v>7.2937370179864986E-4</v>
      </c>
      <c r="N84" s="23">
        <v>1E-4</v>
      </c>
      <c r="Z84" s="22"/>
    </row>
    <row r="85" spans="2:26" s="33" customFormat="1">
      <c r="B85" s="20" t="s">
        <v>869</v>
      </c>
      <c r="C85" s="21">
        <v>1146950</v>
      </c>
      <c r="D85" s="20" t="s">
        <v>211</v>
      </c>
      <c r="E85" s="20">
        <v>510938608</v>
      </c>
      <c r="F85" s="20" t="s">
        <v>768</v>
      </c>
      <c r="G85" s="20" t="s">
        <v>208</v>
      </c>
      <c r="H85" s="22">
        <v>1310</v>
      </c>
      <c r="I85" s="33">
        <v>3607.9</v>
      </c>
      <c r="J85" s="33">
        <v>0</v>
      </c>
      <c r="K85" s="22">
        <v>47.26</v>
      </c>
      <c r="L85" s="34">
        <v>1E-4</v>
      </c>
      <c r="M85" s="23">
        <v>1.2893720434577634E-5</v>
      </c>
      <c r="N85" s="23">
        <v>8.0000000000000004E-4</v>
      </c>
      <c r="Z85" s="22"/>
    </row>
    <row r="86" spans="2:26" s="33" customFormat="1">
      <c r="B86" s="20" t="s">
        <v>1507</v>
      </c>
      <c r="C86" s="21">
        <v>1147867</v>
      </c>
      <c r="D86" s="20" t="s">
        <v>211</v>
      </c>
      <c r="E86" s="20">
        <v>513765339</v>
      </c>
      <c r="F86" s="20" t="s">
        <v>768</v>
      </c>
      <c r="G86" s="20" t="s">
        <v>208</v>
      </c>
      <c r="H86" s="22">
        <v>2401113</v>
      </c>
      <c r="I86" s="33">
        <v>423.13</v>
      </c>
      <c r="J86" s="33">
        <v>0</v>
      </c>
      <c r="K86" s="22">
        <v>10159.83</v>
      </c>
      <c r="L86" s="34">
        <v>8.2000000000000007E-3</v>
      </c>
      <c r="M86" s="23">
        <v>2.7718579704366247E-3</v>
      </c>
      <c r="N86" s="23">
        <v>2.0000000000000001E-4</v>
      </c>
      <c r="Z86" s="22"/>
    </row>
    <row r="87" spans="2:26" s="33" customFormat="1">
      <c r="B87" s="20" t="s">
        <v>1508</v>
      </c>
      <c r="C87" s="21">
        <v>1147933</v>
      </c>
      <c r="D87" s="20" t="s">
        <v>211</v>
      </c>
      <c r="E87" s="20">
        <v>513765339</v>
      </c>
      <c r="F87" s="20" t="s">
        <v>768</v>
      </c>
      <c r="G87" s="20" t="s">
        <v>208</v>
      </c>
      <c r="H87" s="22">
        <v>12814</v>
      </c>
      <c r="I87" s="33">
        <v>3773.29</v>
      </c>
      <c r="J87" s="33">
        <v>0</v>
      </c>
      <c r="K87" s="22">
        <v>483.51</v>
      </c>
      <c r="L87" s="34">
        <v>6.9999999999999999E-4</v>
      </c>
      <c r="M87" s="23">
        <v>1.319137276200303E-4</v>
      </c>
      <c r="N87" s="23">
        <v>0</v>
      </c>
      <c r="Z87" s="22"/>
    </row>
    <row r="88" spans="2:26" s="33" customFormat="1">
      <c r="B88" s="20" t="s">
        <v>774</v>
      </c>
      <c r="C88" s="21">
        <v>1147958</v>
      </c>
      <c r="D88" s="20" t="s">
        <v>211</v>
      </c>
      <c r="E88" s="20">
        <v>513765339</v>
      </c>
      <c r="F88" s="20" t="s">
        <v>768</v>
      </c>
      <c r="G88" s="20" t="s">
        <v>208</v>
      </c>
      <c r="H88" s="22">
        <v>102760.1</v>
      </c>
      <c r="I88" s="33">
        <v>367.34</v>
      </c>
      <c r="J88" s="33">
        <v>0</v>
      </c>
      <c r="K88" s="22">
        <v>377.48</v>
      </c>
      <c r="L88" s="34">
        <v>0</v>
      </c>
      <c r="M88" s="23">
        <v>1.0298606833779868E-4</v>
      </c>
      <c r="N88" s="23">
        <v>0</v>
      </c>
      <c r="Z88" s="22"/>
    </row>
    <row r="89" spans="2:26" s="33" customFormat="1">
      <c r="B89" s="20" t="s">
        <v>775</v>
      </c>
      <c r="C89" s="21">
        <v>1148006</v>
      </c>
      <c r="D89" s="20" t="s">
        <v>211</v>
      </c>
      <c r="E89" s="20">
        <v>513765339</v>
      </c>
      <c r="F89" s="20" t="s">
        <v>768</v>
      </c>
      <c r="G89" s="20" t="s">
        <v>208</v>
      </c>
      <c r="H89" s="22">
        <v>2935440.7199999997</v>
      </c>
      <c r="I89" s="33">
        <v>357.05</v>
      </c>
      <c r="J89" s="33">
        <v>0</v>
      </c>
      <c r="K89" s="22">
        <v>10480.99</v>
      </c>
      <c r="L89" s="34">
        <v>2.0999999999999999E-3</v>
      </c>
      <c r="M89" s="23">
        <v>2.8594785217436274E-3</v>
      </c>
      <c r="N89" s="23">
        <v>2.0000000000000001E-4</v>
      </c>
      <c r="Z89" s="22"/>
    </row>
    <row r="90" spans="2:26" s="33" customFormat="1">
      <c r="B90" s="20" t="s">
        <v>1509</v>
      </c>
      <c r="C90" s="21">
        <v>1148063</v>
      </c>
      <c r="D90" s="20" t="s">
        <v>211</v>
      </c>
      <c r="E90" s="20">
        <v>513765339</v>
      </c>
      <c r="F90" s="20" t="s">
        <v>768</v>
      </c>
      <c r="G90" s="20" t="s">
        <v>208</v>
      </c>
      <c r="H90" s="22">
        <v>1574</v>
      </c>
      <c r="I90" s="33">
        <v>3611.82</v>
      </c>
      <c r="J90" s="33">
        <v>0</v>
      </c>
      <c r="K90" s="22">
        <v>56.85</v>
      </c>
      <c r="L90" s="34">
        <v>0</v>
      </c>
      <c r="M90" s="23">
        <v>1.5510114403422312E-5</v>
      </c>
      <c r="N90" s="23">
        <v>1E-3</v>
      </c>
      <c r="Z90" s="22"/>
    </row>
    <row r="91" spans="2:26" s="33" customFormat="1">
      <c r="B91" s="20" t="s">
        <v>776</v>
      </c>
      <c r="C91" s="21">
        <v>1148261</v>
      </c>
      <c r="D91" s="20" t="s">
        <v>211</v>
      </c>
      <c r="E91" s="20">
        <v>513765339</v>
      </c>
      <c r="F91" s="20" t="s">
        <v>768</v>
      </c>
      <c r="G91" s="20" t="s">
        <v>208</v>
      </c>
      <c r="H91" s="22">
        <v>2003356.34</v>
      </c>
      <c r="I91" s="33">
        <v>385.28</v>
      </c>
      <c r="J91" s="33">
        <v>0</v>
      </c>
      <c r="K91" s="22">
        <v>7718.53</v>
      </c>
      <c r="L91" s="34">
        <v>2E-3</v>
      </c>
      <c r="M91" s="23">
        <v>2.1058097330914198E-3</v>
      </c>
      <c r="N91" s="23">
        <v>2.0000000000000001E-4</v>
      </c>
      <c r="Z91" s="22"/>
    </row>
    <row r="92" spans="2:26" s="33" customFormat="1">
      <c r="B92" s="20" t="s">
        <v>777</v>
      </c>
      <c r="C92" s="21">
        <v>1148337</v>
      </c>
      <c r="D92" s="20" t="s">
        <v>211</v>
      </c>
      <c r="E92" s="20">
        <v>513765339</v>
      </c>
      <c r="F92" s="20" t="s">
        <v>768</v>
      </c>
      <c r="G92" s="20" t="s">
        <v>208</v>
      </c>
      <c r="H92" s="22">
        <v>80834</v>
      </c>
      <c r="I92" s="33">
        <v>3958.22</v>
      </c>
      <c r="J92" s="33">
        <v>0</v>
      </c>
      <c r="K92" s="22">
        <v>3199.59</v>
      </c>
      <c r="L92" s="34">
        <v>3.0000000000000001E-3</v>
      </c>
      <c r="M92" s="23">
        <v>8.7292888204126644E-4</v>
      </c>
      <c r="N92" s="23">
        <v>1E-4</v>
      </c>
      <c r="Z92" s="22"/>
    </row>
    <row r="93" spans="2:26" s="33" customFormat="1">
      <c r="B93" s="20" t="s">
        <v>1510</v>
      </c>
      <c r="C93" s="21">
        <v>1148444</v>
      </c>
      <c r="D93" s="20" t="s">
        <v>211</v>
      </c>
      <c r="E93" s="20">
        <v>513765339</v>
      </c>
      <c r="F93" s="20" t="s">
        <v>768</v>
      </c>
      <c r="G93" s="20" t="s">
        <v>208</v>
      </c>
      <c r="H93" s="22">
        <v>700</v>
      </c>
      <c r="I93" s="33">
        <v>3965.27</v>
      </c>
      <c r="J93" s="33">
        <v>0</v>
      </c>
      <c r="K93" s="22">
        <v>27.76</v>
      </c>
      <c r="L93" s="34">
        <v>1E-4</v>
      </c>
      <c r="M93" s="23">
        <v>7.5736284228496644E-6</v>
      </c>
      <c r="N93" s="23">
        <v>5.0000000000000001E-4</v>
      </c>
      <c r="Z93" s="22"/>
    </row>
    <row r="94" spans="2:26" s="33" customFormat="1">
      <c r="B94" s="20" t="s">
        <v>1511</v>
      </c>
      <c r="C94" s="21">
        <v>1149996</v>
      </c>
      <c r="D94" s="20" t="s">
        <v>211</v>
      </c>
      <c r="E94" s="20">
        <v>511303661</v>
      </c>
      <c r="F94" s="20" t="s">
        <v>768</v>
      </c>
      <c r="G94" s="20" t="s">
        <v>208</v>
      </c>
      <c r="H94" s="22">
        <v>5197681</v>
      </c>
      <c r="I94" s="33">
        <v>454.26</v>
      </c>
      <c r="J94" s="33">
        <v>0</v>
      </c>
      <c r="K94" s="22">
        <v>23610.98</v>
      </c>
      <c r="L94" s="34">
        <v>3.5900000000000001E-2</v>
      </c>
      <c r="M94" s="23">
        <v>6.4416710813881466E-3</v>
      </c>
      <c r="N94" s="23">
        <v>5.0000000000000001E-4</v>
      </c>
      <c r="Z94" s="22"/>
    </row>
    <row r="95" spans="2:26" s="33" customFormat="1">
      <c r="B95" s="20" t="s">
        <v>1511</v>
      </c>
      <c r="C95" s="21">
        <v>1150002</v>
      </c>
      <c r="D95" s="20" t="s">
        <v>211</v>
      </c>
      <c r="E95" s="20">
        <v>511303661</v>
      </c>
      <c r="F95" s="20" t="s">
        <v>768</v>
      </c>
      <c r="G95" s="20" t="s">
        <v>208</v>
      </c>
      <c r="H95" s="22">
        <v>590723</v>
      </c>
      <c r="I95" s="33">
        <v>450.27</v>
      </c>
      <c r="J95" s="33">
        <v>0</v>
      </c>
      <c r="K95" s="22">
        <v>2659.85</v>
      </c>
      <c r="L95" s="34">
        <v>2.3999999999999998E-3</v>
      </c>
      <c r="M95" s="23">
        <v>7.2567419166126362E-4</v>
      </c>
      <c r="N95" s="23">
        <v>1E-4</v>
      </c>
      <c r="Z95" s="22"/>
    </row>
    <row r="96" spans="2:26" s="33" customFormat="1">
      <c r="B96" s="20" t="s">
        <v>1511</v>
      </c>
      <c r="C96" s="21">
        <v>1150168</v>
      </c>
      <c r="D96" s="20" t="s">
        <v>211</v>
      </c>
      <c r="E96" s="20">
        <v>511303661</v>
      </c>
      <c r="F96" s="20" t="s">
        <v>768</v>
      </c>
      <c r="G96" s="20" t="s">
        <v>208</v>
      </c>
      <c r="H96" s="22">
        <v>2366836</v>
      </c>
      <c r="I96" s="33">
        <v>318.23</v>
      </c>
      <c r="J96" s="33">
        <v>0</v>
      </c>
      <c r="K96" s="22">
        <v>7531.98</v>
      </c>
      <c r="L96" s="34">
        <v>9.3999999999999986E-3</v>
      </c>
      <c r="M96" s="23">
        <v>2.0549141861792223E-3</v>
      </c>
      <c r="N96" s="23">
        <v>2.0000000000000001E-4</v>
      </c>
      <c r="Z96" s="22"/>
    </row>
    <row r="97" spans="2:26" s="33" customFormat="1">
      <c r="B97" s="20" t="s">
        <v>769</v>
      </c>
      <c r="C97" s="21">
        <v>1150440</v>
      </c>
      <c r="D97" s="20" t="s">
        <v>211</v>
      </c>
      <c r="E97" s="20">
        <v>511776783</v>
      </c>
      <c r="F97" s="20" t="s">
        <v>768</v>
      </c>
      <c r="G97" s="20" t="s">
        <v>208</v>
      </c>
      <c r="H97" s="22">
        <v>73265</v>
      </c>
      <c r="I97" s="33">
        <v>371.43</v>
      </c>
      <c r="J97" s="33">
        <v>0</v>
      </c>
      <c r="K97" s="22">
        <v>272.13</v>
      </c>
      <c r="L97" s="34">
        <v>2.9999999999999997E-4</v>
      </c>
      <c r="M97" s="23">
        <v>7.42439302128991E-5</v>
      </c>
      <c r="N97" s="23">
        <v>4.7999999999999996E-3</v>
      </c>
      <c r="Z97" s="22"/>
    </row>
    <row r="98" spans="2:26" s="33" customFormat="1">
      <c r="B98" s="20" t="s">
        <v>770</v>
      </c>
      <c r="C98" s="21">
        <v>1150473</v>
      </c>
      <c r="D98" s="20" t="s">
        <v>211</v>
      </c>
      <c r="E98" s="20">
        <v>511776783</v>
      </c>
      <c r="F98" s="20" t="s">
        <v>768</v>
      </c>
      <c r="G98" s="20" t="s">
        <v>208</v>
      </c>
      <c r="H98" s="22">
        <v>7062089</v>
      </c>
      <c r="I98" s="33">
        <v>356.34</v>
      </c>
      <c r="J98" s="33">
        <v>0</v>
      </c>
      <c r="K98" s="22">
        <v>25165.05</v>
      </c>
      <c r="L98" s="34">
        <v>2.2799999999999997E-2</v>
      </c>
      <c r="M98" s="23">
        <v>6.8656605887043561E-3</v>
      </c>
      <c r="N98" s="23">
        <v>5.9999999999999995E-4</v>
      </c>
      <c r="Z98" s="22"/>
    </row>
    <row r="99" spans="2:26" s="33" customFormat="1">
      <c r="B99" s="20" t="s">
        <v>772</v>
      </c>
      <c r="C99" s="21">
        <v>1150523</v>
      </c>
      <c r="D99" s="20" t="s">
        <v>211</v>
      </c>
      <c r="E99" s="20">
        <v>511776783</v>
      </c>
      <c r="F99" s="20" t="s">
        <v>768</v>
      </c>
      <c r="G99" s="20" t="s">
        <v>208</v>
      </c>
      <c r="H99" s="22">
        <v>145729</v>
      </c>
      <c r="I99" s="33">
        <v>388.05</v>
      </c>
      <c r="J99" s="33">
        <v>0</v>
      </c>
      <c r="K99" s="22">
        <v>565.5</v>
      </c>
      <c r="L99" s="34">
        <v>5.9999999999999995E-4</v>
      </c>
      <c r="M99" s="23">
        <v>1.5428266834011114E-4</v>
      </c>
      <c r="N99" s="23">
        <v>0</v>
      </c>
      <c r="Z99" s="22"/>
    </row>
    <row r="100" spans="2:26" s="33" customFormat="1">
      <c r="B100" s="20" t="s">
        <v>767</v>
      </c>
      <c r="C100" s="21">
        <v>1150622</v>
      </c>
      <c r="D100" s="20" t="s">
        <v>211</v>
      </c>
      <c r="E100" s="20">
        <v>511776783</v>
      </c>
      <c r="F100" s="20" t="s">
        <v>768</v>
      </c>
      <c r="G100" s="20" t="s">
        <v>208</v>
      </c>
      <c r="H100" s="22">
        <v>19060</v>
      </c>
      <c r="I100" s="33">
        <v>360.22</v>
      </c>
      <c r="J100" s="33">
        <v>0</v>
      </c>
      <c r="K100" s="22">
        <v>68.66</v>
      </c>
      <c r="L100" s="34">
        <v>2.0000000000000001E-4</v>
      </c>
      <c r="M100" s="23">
        <v>1.8732180385909866E-5</v>
      </c>
      <c r="N100" s="23">
        <v>1.1999999999999999E-3</v>
      </c>
      <c r="Z100" s="22"/>
    </row>
    <row r="101" spans="2:26" s="33" customFormat="1">
      <c r="B101" s="20" t="s">
        <v>771</v>
      </c>
      <c r="C101" s="21">
        <v>1150713</v>
      </c>
      <c r="D101" s="20" t="s">
        <v>211</v>
      </c>
      <c r="E101" s="20">
        <v>511776783</v>
      </c>
      <c r="F101" s="20" t="s">
        <v>768</v>
      </c>
      <c r="G101" s="20" t="s">
        <v>208</v>
      </c>
      <c r="H101" s="22">
        <v>1560879</v>
      </c>
      <c r="I101" s="33">
        <v>395.5</v>
      </c>
      <c r="J101" s="33">
        <v>0</v>
      </c>
      <c r="K101" s="22">
        <v>6173.28</v>
      </c>
      <c r="L101" s="34">
        <v>1.5100000000000001E-2</v>
      </c>
      <c r="M101" s="23">
        <v>1.6842265443158997E-3</v>
      </c>
      <c r="N101" s="23">
        <v>1E-4</v>
      </c>
      <c r="Z101" s="22"/>
    </row>
    <row r="102" spans="2:26" s="33" customFormat="1">
      <c r="B102" s="20" t="s">
        <v>778</v>
      </c>
      <c r="C102" s="21">
        <v>1150762</v>
      </c>
      <c r="D102" s="20" t="s">
        <v>211</v>
      </c>
      <c r="E102" s="20">
        <v>510938608</v>
      </c>
      <c r="F102" s="20" t="s">
        <v>768</v>
      </c>
      <c r="G102" s="20" t="s">
        <v>208</v>
      </c>
      <c r="H102" s="22">
        <v>330777</v>
      </c>
      <c r="I102" s="33">
        <v>3972.86</v>
      </c>
      <c r="J102" s="33">
        <v>0</v>
      </c>
      <c r="K102" s="22">
        <v>13141.31</v>
      </c>
      <c r="L102" s="34">
        <v>1.4200000000000001E-2</v>
      </c>
      <c r="M102" s="23">
        <v>3.5852809412636353E-3</v>
      </c>
      <c r="N102" s="23">
        <v>2.9999999999999997E-4</v>
      </c>
      <c r="Z102" s="22"/>
    </row>
    <row r="103" spans="2:26" s="33" customFormat="1">
      <c r="B103" s="20" t="s">
        <v>1509</v>
      </c>
      <c r="C103" s="21">
        <v>1154699</v>
      </c>
      <c r="D103" s="20" t="s">
        <v>211</v>
      </c>
      <c r="E103" s="20">
        <v>513765339</v>
      </c>
      <c r="F103" s="20" t="s">
        <v>768</v>
      </c>
      <c r="G103" s="20" t="s">
        <v>208</v>
      </c>
      <c r="H103" s="22">
        <v>67289</v>
      </c>
      <c r="I103" s="33">
        <v>3318.59</v>
      </c>
      <c r="J103" s="33">
        <v>0</v>
      </c>
      <c r="K103" s="22">
        <v>2233.0500000000002</v>
      </c>
      <c r="L103" s="34">
        <v>3.3999999999999998E-3</v>
      </c>
      <c r="M103" s="23">
        <v>6.0923238291226388E-4</v>
      </c>
      <c r="N103" s="23">
        <v>0</v>
      </c>
      <c r="Z103" s="22"/>
    </row>
    <row r="104" spans="2:26" s="33" customFormat="1">
      <c r="B104" s="20" t="s">
        <v>773</v>
      </c>
      <c r="C104" s="21">
        <v>1155076</v>
      </c>
      <c r="D104" s="20" t="s">
        <v>211</v>
      </c>
      <c r="E104" s="20">
        <v>513765339</v>
      </c>
      <c r="F104" s="20" t="s">
        <v>768</v>
      </c>
      <c r="G104" s="20" t="s">
        <v>208</v>
      </c>
      <c r="H104" s="22">
        <v>31619</v>
      </c>
      <c r="I104" s="33">
        <v>356.23</v>
      </c>
      <c r="J104" s="33">
        <v>0</v>
      </c>
      <c r="K104" s="22">
        <v>112.64</v>
      </c>
      <c r="L104" s="34">
        <v>2.9999999999999997E-4</v>
      </c>
      <c r="M104" s="23">
        <v>3.0731034061591724E-5</v>
      </c>
      <c r="N104" s="23">
        <v>0</v>
      </c>
      <c r="Z104" s="22"/>
    </row>
    <row r="105" spans="2:26" s="33" customFormat="1">
      <c r="B105" s="20" t="s">
        <v>779</v>
      </c>
      <c r="C105" s="21">
        <v>1155126</v>
      </c>
      <c r="D105" s="20" t="s">
        <v>211</v>
      </c>
      <c r="E105" s="20">
        <v>510938608</v>
      </c>
      <c r="F105" s="20" t="s">
        <v>768</v>
      </c>
      <c r="G105" s="20" t="s">
        <v>208</v>
      </c>
      <c r="H105" s="22">
        <v>36550</v>
      </c>
      <c r="I105" s="33">
        <v>108.75</v>
      </c>
      <c r="J105" s="33">
        <v>0</v>
      </c>
      <c r="K105" s="22">
        <v>39.75</v>
      </c>
      <c r="L105" s="34">
        <v>1E-4</v>
      </c>
      <c r="M105" s="23">
        <v>1.0844802946983938E-5</v>
      </c>
      <c r="N105" s="23">
        <v>6.9999999999999999E-4</v>
      </c>
      <c r="Z105" s="22"/>
    </row>
    <row r="106" spans="2:26" s="33" customFormat="1">
      <c r="B106" s="20" t="s">
        <v>780</v>
      </c>
      <c r="C106" s="21">
        <v>1155159</v>
      </c>
      <c r="D106" s="20" t="s">
        <v>211</v>
      </c>
      <c r="E106" s="20">
        <v>510938608</v>
      </c>
      <c r="F106" s="20" t="s">
        <v>768</v>
      </c>
      <c r="G106" s="20" t="s">
        <v>208</v>
      </c>
      <c r="H106" s="22">
        <v>5457</v>
      </c>
      <c r="I106" s="33">
        <v>3868.46</v>
      </c>
      <c r="J106" s="33">
        <v>0</v>
      </c>
      <c r="K106" s="22">
        <v>211.1</v>
      </c>
      <c r="L106" s="34">
        <v>8.0000000000000004E-4</v>
      </c>
      <c r="M106" s="23">
        <v>5.7593406342347407E-5</v>
      </c>
      <c r="N106" s="23">
        <v>0</v>
      </c>
      <c r="Z106" s="22"/>
    </row>
    <row r="107" spans="2:26" s="33" customFormat="1">
      <c r="B107" s="20" t="s">
        <v>1512</v>
      </c>
      <c r="C107" s="21">
        <v>1162361</v>
      </c>
      <c r="D107" s="20" t="s">
        <v>211</v>
      </c>
      <c r="E107" s="20">
        <v>511303661</v>
      </c>
      <c r="F107" s="20" t="s">
        <v>768</v>
      </c>
      <c r="G107" s="20" t="s">
        <v>208</v>
      </c>
      <c r="H107" s="22">
        <v>1425</v>
      </c>
      <c r="I107" s="33">
        <v>446.85</v>
      </c>
      <c r="J107" s="33">
        <v>0</v>
      </c>
      <c r="K107" s="22">
        <v>6.37</v>
      </c>
      <c r="L107" s="34">
        <v>0</v>
      </c>
      <c r="M107" s="23">
        <v>1.7378967238311369E-6</v>
      </c>
      <c r="N107" s="23">
        <v>1E-4</v>
      </c>
      <c r="Z107" s="22"/>
    </row>
    <row r="108" spans="2:26" s="33" customFormat="1">
      <c r="B108" s="20" t="s">
        <v>1513</v>
      </c>
      <c r="C108" s="21">
        <v>1170836</v>
      </c>
      <c r="D108" s="20" t="s">
        <v>211</v>
      </c>
      <c r="E108" s="20">
        <v>510938608</v>
      </c>
      <c r="F108" s="20" t="s">
        <v>768</v>
      </c>
      <c r="G108" s="20" t="s">
        <v>208</v>
      </c>
      <c r="H108" s="22">
        <v>5557</v>
      </c>
      <c r="I108" s="33">
        <v>3762.72</v>
      </c>
      <c r="J108" s="33">
        <v>0</v>
      </c>
      <c r="K108" s="22">
        <v>209.09</v>
      </c>
      <c r="L108" s="34">
        <v>6.9999999999999999E-4</v>
      </c>
      <c r="M108" s="23">
        <v>5.7045027627292374E-5</v>
      </c>
      <c r="N108" s="23">
        <v>0</v>
      </c>
      <c r="Z108" s="22"/>
    </row>
    <row r="109" spans="2:26">
      <c r="B109" s="13" t="s">
        <v>496</v>
      </c>
      <c r="C109" s="14"/>
      <c r="D109" s="13"/>
      <c r="E109" s="13"/>
      <c r="F109" s="13"/>
      <c r="G109" s="13"/>
      <c r="H109" s="15">
        <v>2000</v>
      </c>
      <c r="K109" s="15">
        <v>194.26</v>
      </c>
      <c r="L109" s="18"/>
      <c r="M109" s="16">
        <v>5.2999029446065403E-5</v>
      </c>
      <c r="N109" s="16">
        <v>4.3591356388916904E-6</v>
      </c>
      <c r="Z109" s="15"/>
    </row>
    <row r="110" spans="2:26" s="33" customFormat="1">
      <c r="B110" s="20" t="s">
        <v>1514</v>
      </c>
      <c r="C110" s="21">
        <v>1146919</v>
      </c>
      <c r="D110" s="20" t="s">
        <v>211</v>
      </c>
      <c r="E110" s="20">
        <v>510938608</v>
      </c>
      <c r="F110" s="20" t="s">
        <v>768</v>
      </c>
      <c r="G110" s="20" t="s">
        <v>208</v>
      </c>
      <c r="H110" s="22">
        <v>2000</v>
      </c>
      <c r="I110" s="33">
        <v>9713</v>
      </c>
      <c r="J110" s="33">
        <v>0</v>
      </c>
      <c r="K110" s="22">
        <v>194.26</v>
      </c>
      <c r="L110" s="34">
        <v>2.0000000000000001E-4</v>
      </c>
      <c r="M110" s="23">
        <v>5.2999029446065403E-5</v>
      </c>
      <c r="N110" s="23">
        <v>3.3999999999999998E-3</v>
      </c>
      <c r="Z110" s="22"/>
    </row>
    <row r="111" spans="2:26">
      <c r="B111" s="13" t="s">
        <v>199</v>
      </c>
      <c r="C111" s="14"/>
      <c r="D111" s="13"/>
      <c r="E111" s="13"/>
      <c r="F111" s="13"/>
      <c r="G111" s="13"/>
      <c r="H111" s="15">
        <v>442</v>
      </c>
      <c r="K111" s="15">
        <v>27.26</v>
      </c>
      <c r="L111" s="18"/>
      <c r="M111" s="16">
        <v>7.437215807164332E-6</v>
      </c>
      <c r="N111" s="16">
        <v>6.1170615420666893E-7</v>
      </c>
      <c r="Z111" s="15"/>
    </row>
    <row r="112" spans="2:26" s="33" customFormat="1">
      <c r="B112" s="20" t="s">
        <v>1515</v>
      </c>
      <c r="C112" s="21">
        <v>1150614</v>
      </c>
      <c r="D112" s="20" t="s">
        <v>211</v>
      </c>
      <c r="E112" s="20">
        <v>511303661</v>
      </c>
      <c r="F112" s="20" t="s">
        <v>209</v>
      </c>
      <c r="G112" s="20" t="s">
        <v>208</v>
      </c>
      <c r="H112" s="22">
        <v>442</v>
      </c>
      <c r="I112" s="33">
        <v>6168</v>
      </c>
      <c r="J112" s="33">
        <v>0</v>
      </c>
      <c r="K112" s="22">
        <v>27.26</v>
      </c>
      <c r="L112" s="34">
        <v>1E-4</v>
      </c>
      <c r="M112" s="23">
        <v>7.437215807164332E-6</v>
      </c>
      <c r="N112" s="23">
        <v>5.0000000000000001E-4</v>
      </c>
      <c r="Z112" s="22"/>
    </row>
    <row r="113" spans="2:26">
      <c r="B113" s="13" t="s">
        <v>497</v>
      </c>
      <c r="C113" s="14"/>
      <c r="D113" s="13"/>
      <c r="E113" s="13"/>
      <c r="F113" s="13"/>
      <c r="G113" s="13"/>
      <c r="H113" s="15">
        <v>0</v>
      </c>
      <c r="K113" s="15">
        <v>0</v>
      </c>
      <c r="L113" s="18"/>
      <c r="M113" s="16">
        <v>0</v>
      </c>
      <c r="N113" s="16">
        <v>0</v>
      </c>
      <c r="Z113" s="15"/>
    </row>
    <row r="114" spans="2:26" ht="13">
      <c r="B114" s="3" t="s">
        <v>540</v>
      </c>
      <c r="C114" s="12"/>
      <c r="D114" s="3"/>
      <c r="E114" s="3"/>
      <c r="F114" s="3"/>
      <c r="G114" s="3"/>
      <c r="H114" s="9">
        <v>29279789.32</v>
      </c>
      <c r="K114" s="9">
        <v>2676833.5200000005</v>
      </c>
      <c r="L114" s="18"/>
      <c r="M114" s="10">
        <v>0.73030772443475211</v>
      </c>
      <c r="N114" s="10">
        <v>6.0067334481683804E-2</v>
      </c>
      <c r="Z114" s="9"/>
    </row>
    <row r="115" spans="2:26">
      <c r="B115" s="13" t="s">
        <v>498</v>
      </c>
      <c r="C115" s="14"/>
      <c r="D115" s="13"/>
      <c r="E115" s="13"/>
      <c r="F115" s="13"/>
      <c r="G115" s="13"/>
      <c r="H115" s="15">
        <v>26017975.32</v>
      </c>
      <c r="K115" s="15">
        <v>2485236.0200000009</v>
      </c>
      <c r="L115" s="18"/>
      <c r="M115" s="16">
        <v>0.67803509216721125</v>
      </c>
      <c r="N115" s="16">
        <v>5.5767944537420712E-2</v>
      </c>
      <c r="Z115" s="15"/>
    </row>
    <row r="116" spans="2:26" s="33" customFormat="1">
      <c r="B116" s="20" t="s">
        <v>1516</v>
      </c>
      <c r="C116" s="21" t="s">
        <v>183</v>
      </c>
      <c r="D116" s="20" t="s">
        <v>209</v>
      </c>
      <c r="E116" s="20"/>
      <c r="F116" s="20" t="s">
        <v>107</v>
      </c>
      <c r="G116" s="20" t="s">
        <v>42</v>
      </c>
      <c r="H116" s="22">
        <v>454</v>
      </c>
      <c r="I116" s="33">
        <v>13212</v>
      </c>
      <c r="J116" s="33">
        <v>0</v>
      </c>
      <c r="K116" s="22">
        <v>232.29000000000002</v>
      </c>
      <c r="L116" s="34">
        <v>0</v>
      </c>
      <c r="M116" s="23">
        <v>6.3374572995091811E-5</v>
      </c>
      <c r="N116" s="23">
        <v>0</v>
      </c>
      <c r="Z116" s="22"/>
    </row>
    <row r="117" spans="2:26" s="33" customFormat="1">
      <c r="B117" s="20" t="s">
        <v>1518</v>
      </c>
      <c r="C117" s="21" t="s">
        <v>1517</v>
      </c>
      <c r="D117" s="20" t="s">
        <v>209</v>
      </c>
      <c r="E117" s="20"/>
      <c r="F117" s="20" t="s">
        <v>107</v>
      </c>
      <c r="G117" s="20" t="s">
        <v>42</v>
      </c>
      <c r="H117" s="22">
        <v>2251689</v>
      </c>
      <c r="I117" s="33">
        <v>919.2</v>
      </c>
      <c r="J117" s="33">
        <v>0</v>
      </c>
      <c r="K117" s="22">
        <v>80165.45</v>
      </c>
      <c r="L117" s="34">
        <v>1.1599999999999999E-2</v>
      </c>
      <c r="M117" s="23">
        <v>2.1871157444183487E-2</v>
      </c>
      <c r="N117" s="23">
        <v>6.9999999999999999E-4</v>
      </c>
      <c r="Z117" s="22"/>
    </row>
    <row r="118" spans="2:26" s="33" customFormat="1">
      <c r="B118" s="20" t="s">
        <v>902</v>
      </c>
      <c r="C118" s="21" t="s">
        <v>1519</v>
      </c>
      <c r="D118" s="20" t="s">
        <v>209</v>
      </c>
      <c r="E118" s="20"/>
      <c r="F118" s="20" t="s">
        <v>107</v>
      </c>
      <c r="G118" s="20" t="s">
        <v>42</v>
      </c>
      <c r="H118" s="22">
        <v>387453</v>
      </c>
      <c r="I118" s="33">
        <v>7384</v>
      </c>
      <c r="J118" s="33">
        <v>0</v>
      </c>
      <c r="K118" s="22">
        <v>110856.2</v>
      </c>
      <c r="L118" s="34">
        <v>6.8400000000000002E-2</v>
      </c>
      <c r="M118" s="23">
        <v>3.0244368413872728E-2</v>
      </c>
      <c r="N118" s="23">
        <v>2.5000000000000001E-3</v>
      </c>
      <c r="Z118" s="22"/>
    </row>
    <row r="119" spans="2:26" s="33" customFormat="1">
      <c r="B119" s="20" t="s">
        <v>1521</v>
      </c>
      <c r="C119" s="21" t="s">
        <v>1520</v>
      </c>
      <c r="D119" s="20" t="s">
        <v>209</v>
      </c>
      <c r="E119" s="20"/>
      <c r="F119" s="20" t="s">
        <v>107</v>
      </c>
      <c r="G119" s="20" t="s">
        <v>42</v>
      </c>
      <c r="H119" s="22">
        <v>9380</v>
      </c>
      <c r="I119" s="33">
        <v>6943</v>
      </c>
      <c r="J119" s="33">
        <v>0</v>
      </c>
      <c r="K119" s="22">
        <v>2523.4799999999996</v>
      </c>
      <c r="L119" s="34">
        <v>2.8E-3</v>
      </c>
      <c r="M119" s="23">
        <v>6.8846901485924593E-4</v>
      </c>
      <c r="N119" s="23">
        <v>0</v>
      </c>
      <c r="Z119" s="22"/>
    </row>
    <row r="120" spans="2:26" s="33" customFormat="1">
      <c r="B120" s="20" t="s">
        <v>1523</v>
      </c>
      <c r="C120" s="21" t="s">
        <v>1522</v>
      </c>
      <c r="D120" s="20" t="s">
        <v>209</v>
      </c>
      <c r="E120" s="20"/>
      <c r="F120" s="20" t="s">
        <v>107</v>
      </c>
      <c r="G120" s="20" t="s">
        <v>42</v>
      </c>
      <c r="H120" s="22">
        <v>264484</v>
      </c>
      <c r="I120" s="33">
        <v>6082</v>
      </c>
      <c r="J120" s="33">
        <v>0</v>
      </c>
      <c r="K120" s="22">
        <v>62329.71</v>
      </c>
      <c r="L120" s="34">
        <v>3.2099999999999997E-2</v>
      </c>
      <c r="M120" s="23">
        <v>1.700511755201646E-2</v>
      </c>
      <c r="N120" s="23">
        <v>1.4E-3</v>
      </c>
      <c r="Z120" s="22"/>
    </row>
    <row r="121" spans="2:26" s="33" customFormat="1">
      <c r="B121" s="20" t="s">
        <v>429</v>
      </c>
      <c r="C121" s="21" t="s">
        <v>1524</v>
      </c>
      <c r="D121" s="20" t="s">
        <v>209</v>
      </c>
      <c r="E121" s="20"/>
      <c r="F121" s="20" t="s">
        <v>107</v>
      </c>
      <c r="G121" s="20" t="s">
        <v>42</v>
      </c>
      <c r="H121" s="22">
        <v>890</v>
      </c>
      <c r="I121" s="33">
        <v>8582</v>
      </c>
      <c r="J121" s="33">
        <v>0</v>
      </c>
      <c r="K121" s="22">
        <v>295.95999999999998</v>
      </c>
      <c r="L121" s="34">
        <v>2.0000000000000001E-4</v>
      </c>
      <c r="M121" s="23">
        <v>8.0745355476462041E-5</v>
      </c>
      <c r="N121" s="23">
        <v>0</v>
      </c>
      <c r="Z121" s="22"/>
    </row>
    <row r="122" spans="2:26" s="33" customFormat="1">
      <c r="B122" s="20" t="s">
        <v>1526</v>
      </c>
      <c r="C122" s="21" t="s">
        <v>1525</v>
      </c>
      <c r="D122" s="20" t="s">
        <v>241</v>
      </c>
      <c r="E122" s="20"/>
      <c r="F122" s="20" t="s">
        <v>107</v>
      </c>
      <c r="G122" s="20" t="s">
        <v>59</v>
      </c>
      <c r="H122" s="22">
        <v>14605339</v>
      </c>
      <c r="I122" s="33">
        <v>1710</v>
      </c>
      <c r="J122" s="33">
        <v>0</v>
      </c>
      <c r="K122" s="22">
        <v>104845.59</v>
      </c>
      <c r="L122" s="34">
        <v>2.75E-2</v>
      </c>
      <c r="M122" s="23">
        <v>2.8604522349943894E-2</v>
      </c>
      <c r="N122" s="23">
        <v>2.3999999999999998E-3</v>
      </c>
      <c r="Z122" s="22"/>
    </row>
    <row r="123" spans="2:26" s="33" customFormat="1">
      <c r="B123" s="20" t="s">
        <v>1527</v>
      </c>
      <c r="C123" s="21" t="s">
        <v>186</v>
      </c>
      <c r="D123" s="20" t="s">
        <v>363</v>
      </c>
      <c r="E123" s="20"/>
      <c r="F123" s="20" t="s">
        <v>107</v>
      </c>
      <c r="G123" s="20" t="s">
        <v>255</v>
      </c>
      <c r="H123" s="22">
        <v>1162</v>
      </c>
      <c r="I123" s="33">
        <v>688.6</v>
      </c>
      <c r="J123" s="33">
        <v>0</v>
      </c>
      <c r="K123" s="22">
        <v>36.15</v>
      </c>
      <c r="L123" s="34">
        <v>0</v>
      </c>
      <c r="M123" s="23">
        <v>9.8626321140495443E-6</v>
      </c>
      <c r="N123" s="23">
        <v>5.9999999999999995E-4</v>
      </c>
      <c r="Z123" s="22"/>
    </row>
    <row r="124" spans="2:26" s="33" customFormat="1">
      <c r="B124" s="20" t="s">
        <v>1529</v>
      </c>
      <c r="C124" s="21" t="s">
        <v>1528</v>
      </c>
      <c r="D124" s="20" t="s">
        <v>209</v>
      </c>
      <c r="E124" s="20"/>
      <c r="F124" s="20" t="s">
        <v>107</v>
      </c>
      <c r="G124" s="20" t="s">
        <v>42</v>
      </c>
      <c r="H124" s="22">
        <v>476363</v>
      </c>
      <c r="I124" s="33">
        <v>7287</v>
      </c>
      <c r="J124" s="33">
        <v>936.2</v>
      </c>
      <c r="K124" s="22">
        <v>135440.47</v>
      </c>
      <c r="L124" s="34">
        <v>8.0299999999999996E-2</v>
      </c>
      <c r="M124" s="23">
        <v>3.6951577564701632E-2</v>
      </c>
      <c r="N124" s="23">
        <v>3.0999999999999999E-3</v>
      </c>
      <c r="Z124" s="22"/>
    </row>
    <row r="125" spans="2:26" s="33" customFormat="1">
      <c r="B125" s="20" t="s">
        <v>1531</v>
      </c>
      <c r="C125" s="21" t="s">
        <v>1530</v>
      </c>
      <c r="D125" s="20" t="s">
        <v>363</v>
      </c>
      <c r="E125" s="20"/>
      <c r="F125" s="20" t="s">
        <v>107</v>
      </c>
      <c r="G125" s="20" t="s">
        <v>40</v>
      </c>
      <c r="H125" s="22">
        <v>132505</v>
      </c>
      <c r="I125" s="33">
        <v>8141</v>
      </c>
      <c r="J125" s="33">
        <v>97.84</v>
      </c>
      <c r="K125" s="22">
        <v>35264.22</v>
      </c>
      <c r="L125" s="34">
        <v>4.0000000000000002E-4</v>
      </c>
      <c r="M125" s="23">
        <v>9.6209689806060379E-3</v>
      </c>
      <c r="N125" s="23">
        <v>8.0000000000000004E-4</v>
      </c>
      <c r="Z125" s="22"/>
    </row>
    <row r="126" spans="2:26" s="33" customFormat="1">
      <c r="B126" s="20" t="s">
        <v>795</v>
      </c>
      <c r="C126" s="21" t="s">
        <v>189</v>
      </c>
      <c r="D126" s="20" t="s">
        <v>363</v>
      </c>
      <c r="E126" s="20"/>
      <c r="F126" s="20" t="s">
        <v>107</v>
      </c>
      <c r="G126" s="20" t="s">
        <v>40</v>
      </c>
      <c r="H126" s="22">
        <v>44470</v>
      </c>
      <c r="I126" s="33">
        <v>80438</v>
      </c>
      <c r="J126" s="33">
        <v>0</v>
      </c>
      <c r="K126" s="22">
        <v>116612.74</v>
      </c>
      <c r="L126" s="34">
        <v>3.3999999999999998E-3</v>
      </c>
      <c r="M126" s="23">
        <v>3.1814897771267218E-2</v>
      </c>
      <c r="N126" s="23">
        <v>2.5999999999999999E-3</v>
      </c>
      <c r="Z126" s="22"/>
    </row>
    <row r="127" spans="2:26" s="33" customFormat="1">
      <c r="B127" s="20" t="s">
        <v>1533</v>
      </c>
      <c r="C127" s="21" t="s">
        <v>1532</v>
      </c>
      <c r="D127" s="20" t="s">
        <v>209</v>
      </c>
      <c r="E127" s="20"/>
      <c r="F127" s="20" t="s">
        <v>107</v>
      </c>
      <c r="G127" s="20" t="s">
        <v>42</v>
      </c>
      <c r="H127" s="22">
        <v>1650</v>
      </c>
      <c r="I127" s="33">
        <v>5734</v>
      </c>
      <c r="J127" s="33">
        <v>0</v>
      </c>
      <c r="K127" s="22">
        <v>366.6</v>
      </c>
      <c r="L127" s="34">
        <v>2.9999999999999997E-4</v>
      </c>
      <c r="M127" s="23">
        <v>1.0001772982048584E-4</v>
      </c>
      <c r="N127" s="23">
        <v>0</v>
      </c>
      <c r="Z127" s="22"/>
    </row>
    <row r="128" spans="2:26" s="33" customFormat="1">
      <c r="B128" s="20" t="s">
        <v>1535</v>
      </c>
      <c r="C128" s="21" t="s">
        <v>1534</v>
      </c>
      <c r="D128" s="20" t="s">
        <v>430</v>
      </c>
      <c r="E128" s="20"/>
      <c r="F128" s="20" t="s">
        <v>107</v>
      </c>
      <c r="G128" s="20" t="s">
        <v>593</v>
      </c>
      <c r="H128" s="22">
        <v>5654</v>
      </c>
      <c r="I128" s="33">
        <v>2984000</v>
      </c>
      <c r="J128" s="33">
        <v>0</v>
      </c>
      <c r="K128" s="22">
        <v>4976.7700000000004</v>
      </c>
      <c r="L128" s="34">
        <v>0</v>
      </c>
      <c r="M128" s="23">
        <v>1.3577884267285852E-3</v>
      </c>
      <c r="N128" s="23">
        <v>1E-4</v>
      </c>
      <c r="Z128" s="22"/>
    </row>
    <row r="129" spans="2:26" s="33" customFormat="1">
      <c r="B129" s="20" t="s">
        <v>1537</v>
      </c>
      <c r="C129" s="21" t="s">
        <v>1536</v>
      </c>
      <c r="D129" s="20" t="s">
        <v>209</v>
      </c>
      <c r="E129" s="20"/>
      <c r="F129" s="20" t="s">
        <v>107</v>
      </c>
      <c r="G129" s="20" t="s">
        <v>40</v>
      </c>
      <c r="H129" s="22">
        <v>1098001.32</v>
      </c>
      <c r="I129" s="33">
        <v>1742.89</v>
      </c>
      <c r="J129" s="33">
        <v>0</v>
      </c>
      <c r="K129" s="22">
        <v>62386.47</v>
      </c>
      <c r="L129" s="34">
        <v>0.17760000000000001</v>
      </c>
      <c r="M129" s="23">
        <v>1.702060311214906E-2</v>
      </c>
      <c r="N129" s="23">
        <v>1.4E-3</v>
      </c>
      <c r="Z129" s="22"/>
    </row>
    <row r="130" spans="2:26" s="33" customFormat="1">
      <c r="B130" s="20" t="s">
        <v>1539</v>
      </c>
      <c r="C130" s="21" t="s">
        <v>1538</v>
      </c>
      <c r="D130" s="20" t="s">
        <v>209</v>
      </c>
      <c r="E130" s="20"/>
      <c r="F130" s="20" t="s">
        <v>107</v>
      </c>
      <c r="G130" s="20" t="s">
        <v>40</v>
      </c>
      <c r="H130" s="22">
        <v>827</v>
      </c>
      <c r="I130" s="33">
        <v>20376.41</v>
      </c>
      <c r="J130" s="33">
        <v>0</v>
      </c>
      <c r="K130" s="22">
        <v>549.35</v>
      </c>
      <c r="L130" s="34">
        <v>3.3E-3</v>
      </c>
      <c r="M130" s="23">
        <v>1.4987654085347489E-4</v>
      </c>
      <c r="N130" s="23">
        <v>0</v>
      </c>
      <c r="Z130" s="22"/>
    </row>
    <row r="131" spans="2:26" s="33" customFormat="1">
      <c r="B131" s="20" t="s">
        <v>1541</v>
      </c>
      <c r="C131" s="21" t="s">
        <v>1540</v>
      </c>
      <c r="D131" s="20" t="s">
        <v>209</v>
      </c>
      <c r="E131" s="20"/>
      <c r="F131" s="20" t="s">
        <v>107</v>
      </c>
      <c r="G131" s="20" t="s">
        <v>40</v>
      </c>
      <c r="H131" s="22">
        <v>107000</v>
      </c>
      <c r="I131" s="33">
        <v>8039.6</v>
      </c>
      <c r="J131" s="33">
        <v>0</v>
      </c>
      <c r="K131" s="22">
        <v>28043.73</v>
      </c>
      <c r="L131" s="34">
        <v>3.2000000000000002E-3</v>
      </c>
      <c r="M131" s="23">
        <v>7.651037125746463E-3</v>
      </c>
      <c r="N131" s="23">
        <v>5.9999999999999995E-4</v>
      </c>
      <c r="Z131" s="22"/>
    </row>
    <row r="132" spans="2:26" s="33" customFormat="1">
      <c r="B132" s="20" t="s">
        <v>1543</v>
      </c>
      <c r="C132" s="21" t="s">
        <v>1542</v>
      </c>
      <c r="D132" s="20" t="s">
        <v>209</v>
      </c>
      <c r="E132" s="20"/>
      <c r="F132" s="20" t="s">
        <v>107</v>
      </c>
      <c r="G132" s="20" t="s">
        <v>42</v>
      </c>
      <c r="H132" s="22">
        <v>3098</v>
      </c>
      <c r="I132" s="33">
        <v>34681</v>
      </c>
      <c r="J132" s="33">
        <v>0</v>
      </c>
      <c r="K132" s="22">
        <v>4163.1499999999996</v>
      </c>
      <c r="L132" s="34">
        <v>2E-3</v>
      </c>
      <c r="M132" s="23">
        <v>1.1358123619807845E-3</v>
      </c>
      <c r="N132" s="23">
        <v>1E-4</v>
      </c>
      <c r="Z132" s="22"/>
    </row>
    <row r="133" spans="2:26" s="33" customFormat="1">
      <c r="B133" s="20" t="s">
        <v>1545</v>
      </c>
      <c r="C133" s="21" t="s">
        <v>1544</v>
      </c>
      <c r="D133" s="20" t="s">
        <v>209</v>
      </c>
      <c r="E133" s="20"/>
      <c r="F133" s="20" t="s">
        <v>107</v>
      </c>
      <c r="G133" s="20" t="s">
        <v>42</v>
      </c>
      <c r="H133" s="22">
        <v>156445</v>
      </c>
      <c r="I133" s="33">
        <v>8019.9</v>
      </c>
      <c r="J133" s="33">
        <v>0</v>
      </c>
      <c r="K133" s="22">
        <v>48616.08</v>
      </c>
      <c r="L133" s="34">
        <v>1.6799999999999999E-2</v>
      </c>
      <c r="M133" s="23">
        <v>1.3263693274334767E-2</v>
      </c>
      <c r="N133" s="23">
        <v>1.1000000000000001E-3</v>
      </c>
      <c r="Z133" s="22"/>
    </row>
    <row r="134" spans="2:26" s="33" customFormat="1">
      <c r="B134" s="20" t="s">
        <v>1547</v>
      </c>
      <c r="C134" s="21" t="s">
        <v>1546</v>
      </c>
      <c r="D134" s="20" t="s">
        <v>244</v>
      </c>
      <c r="E134" s="20"/>
      <c r="F134" s="20" t="s">
        <v>107</v>
      </c>
      <c r="G134" s="20" t="s">
        <v>40</v>
      </c>
      <c r="H134" s="22">
        <v>21</v>
      </c>
      <c r="I134" s="33">
        <v>13078</v>
      </c>
      <c r="J134" s="33">
        <v>0</v>
      </c>
      <c r="K134" s="22">
        <v>8.9499999999999993</v>
      </c>
      <c r="L134" s="34">
        <v>0</v>
      </c>
      <c r="M134" s="23">
        <v>2.4417858207674528E-6</v>
      </c>
      <c r="N134" s="23">
        <v>2.0000000000000001E-4</v>
      </c>
      <c r="Z134" s="22"/>
    </row>
    <row r="135" spans="2:26" s="33" customFormat="1">
      <c r="B135" s="20" t="s">
        <v>431</v>
      </c>
      <c r="C135" s="21" t="s">
        <v>181</v>
      </c>
      <c r="D135" s="20" t="s">
        <v>422</v>
      </c>
      <c r="E135" s="20"/>
      <c r="F135" s="20" t="s">
        <v>107</v>
      </c>
      <c r="G135" s="20" t="s">
        <v>40</v>
      </c>
      <c r="H135" s="22">
        <v>137826</v>
      </c>
      <c r="I135" s="33">
        <v>15904</v>
      </c>
      <c r="J135" s="33">
        <v>0.05</v>
      </c>
      <c r="K135" s="22">
        <v>71458.75</v>
      </c>
      <c r="L135" s="34">
        <v>6.1000000000000004E-3</v>
      </c>
      <c r="M135" s="23">
        <v>1.9495750002208517E-2</v>
      </c>
      <c r="N135" s="23">
        <v>1.6000000000000001E-3</v>
      </c>
      <c r="Z135" s="22"/>
    </row>
    <row r="136" spans="2:26" s="33" customFormat="1">
      <c r="B136" s="20" t="s">
        <v>1549</v>
      </c>
      <c r="C136" s="21" t="s">
        <v>1548</v>
      </c>
      <c r="D136" s="20" t="s">
        <v>244</v>
      </c>
      <c r="E136" s="20"/>
      <c r="F136" s="20" t="s">
        <v>107</v>
      </c>
      <c r="G136" s="20" t="s">
        <v>40</v>
      </c>
      <c r="H136" s="22">
        <v>316878</v>
      </c>
      <c r="I136" s="33">
        <v>3715</v>
      </c>
      <c r="J136" s="33">
        <v>124.97</v>
      </c>
      <c r="K136" s="22">
        <v>38501.75</v>
      </c>
      <c r="L136" s="34">
        <v>1.03E-2</v>
      </c>
      <c r="M136" s="23">
        <v>1.0504248851925507E-2</v>
      </c>
      <c r="N136" s="23">
        <v>8.9999999999999998E-4</v>
      </c>
      <c r="Z136" s="22"/>
    </row>
    <row r="137" spans="2:26" s="33" customFormat="1">
      <c r="B137" s="20" t="s">
        <v>790</v>
      </c>
      <c r="C137" s="21" t="s">
        <v>789</v>
      </c>
      <c r="D137" s="20" t="s">
        <v>422</v>
      </c>
      <c r="E137" s="20"/>
      <c r="F137" s="20" t="s">
        <v>107</v>
      </c>
      <c r="G137" s="20" t="s">
        <v>40</v>
      </c>
      <c r="H137" s="22">
        <v>24368</v>
      </c>
      <c r="I137" s="33">
        <v>35443</v>
      </c>
      <c r="J137" s="33">
        <v>22.69</v>
      </c>
      <c r="K137" s="22">
        <v>28179.37</v>
      </c>
      <c r="L137" s="34">
        <v>0</v>
      </c>
      <c r="M137" s="23">
        <v>7.6880431401295793E-3</v>
      </c>
      <c r="N137" s="23">
        <v>5.9999999999999995E-4</v>
      </c>
      <c r="Z137" s="22"/>
    </row>
    <row r="138" spans="2:26" s="33" customFormat="1">
      <c r="B138" s="20" t="s">
        <v>1551</v>
      </c>
      <c r="C138" s="21" t="s">
        <v>1550</v>
      </c>
      <c r="D138" s="20" t="s">
        <v>244</v>
      </c>
      <c r="E138" s="20"/>
      <c r="F138" s="20" t="s">
        <v>107</v>
      </c>
      <c r="G138" s="20" t="s">
        <v>40</v>
      </c>
      <c r="H138" s="22">
        <v>22</v>
      </c>
      <c r="I138" s="33">
        <v>29006</v>
      </c>
      <c r="J138" s="33">
        <v>0</v>
      </c>
      <c r="K138" s="22">
        <v>20.8</v>
      </c>
      <c r="L138" s="34">
        <v>0</v>
      </c>
      <c r="M138" s="23">
        <v>5.6747648125098352E-6</v>
      </c>
      <c r="N138" s="23">
        <v>4.0000000000000002E-4</v>
      </c>
      <c r="Z138" s="22"/>
    </row>
    <row r="139" spans="2:26" s="33" customFormat="1">
      <c r="B139" s="20" t="s">
        <v>1553</v>
      </c>
      <c r="C139" s="21" t="s">
        <v>1552</v>
      </c>
      <c r="D139" s="20" t="s">
        <v>244</v>
      </c>
      <c r="E139" s="20"/>
      <c r="F139" s="20" t="s">
        <v>107</v>
      </c>
      <c r="G139" s="20" t="s">
        <v>40</v>
      </c>
      <c r="H139" s="22">
        <v>292813</v>
      </c>
      <c r="I139" s="33">
        <v>15073</v>
      </c>
      <c r="J139" s="33">
        <v>0</v>
      </c>
      <c r="K139" s="22">
        <v>143882.39000000001</v>
      </c>
      <c r="L139" s="34">
        <v>1.5E-3</v>
      </c>
      <c r="M139" s="23">
        <v>3.9254746341914282E-2</v>
      </c>
      <c r="N139" s="23">
        <v>3.3E-3</v>
      </c>
      <c r="Z139" s="22"/>
    </row>
    <row r="140" spans="2:26" s="33" customFormat="1">
      <c r="B140" s="20" t="s">
        <v>1555</v>
      </c>
      <c r="C140" s="21" t="s">
        <v>1554</v>
      </c>
      <c r="D140" s="20" t="s">
        <v>244</v>
      </c>
      <c r="E140" s="20"/>
      <c r="F140" s="20" t="s">
        <v>107</v>
      </c>
      <c r="G140" s="20" t="s">
        <v>40</v>
      </c>
      <c r="H140" s="22">
        <v>120</v>
      </c>
      <c r="I140" s="33">
        <v>4195</v>
      </c>
      <c r="J140" s="33">
        <v>0</v>
      </c>
      <c r="K140" s="22">
        <v>16.41</v>
      </c>
      <c r="L140" s="34">
        <v>1E-4</v>
      </c>
      <c r="M140" s="23">
        <v>4.4770620467926149E-6</v>
      </c>
      <c r="N140" s="23">
        <v>2.9999999999999997E-4</v>
      </c>
      <c r="Z140" s="22"/>
    </row>
    <row r="141" spans="2:26" s="33" customFormat="1">
      <c r="B141" s="20" t="s">
        <v>1557</v>
      </c>
      <c r="C141" s="21" t="s">
        <v>1556</v>
      </c>
      <c r="D141" s="20" t="s">
        <v>244</v>
      </c>
      <c r="E141" s="20"/>
      <c r="F141" s="20" t="s">
        <v>107</v>
      </c>
      <c r="G141" s="20" t="s">
        <v>40</v>
      </c>
      <c r="H141" s="22">
        <v>60</v>
      </c>
      <c r="I141" s="33">
        <v>4633</v>
      </c>
      <c r="J141" s="33">
        <v>0</v>
      </c>
      <c r="K141" s="22">
        <v>9.06</v>
      </c>
      <c r="L141" s="34">
        <v>0</v>
      </c>
      <c r="M141" s="23">
        <v>2.4717965962182263E-6</v>
      </c>
      <c r="N141" s="23">
        <v>2.0000000000000001E-4</v>
      </c>
      <c r="Z141" s="22"/>
    </row>
    <row r="142" spans="2:26" s="33" customFormat="1">
      <c r="B142" s="20" t="s">
        <v>794</v>
      </c>
      <c r="C142" s="21" t="s">
        <v>793</v>
      </c>
      <c r="D142" s="20" t="s">
        <v>244</v>
      </c>
      <c r="E142" s="20"/>
      <c r="F142" s="20" t="s">
        <v>107</v>
      </c>
      <c r="G142" s="20" t="s">
        <v>40</v>
      </c>
      <c r="H142" s="22">
        <v>111497</v>
      </c>
      <c r="I142" s="33">
        <v>42992</v>
      </c>
      <c r="J142" s="33">
        <v>0</v>
      </c>
      <c r="K142" s="22">
        <v>156267.42000000001</v>
      </c>
      <c r="L142" s="34">
        <v>2.0000000000000001E-4</v>
      </c>
      <c r="M142" s="23">
        <v>4.263369501719691E-2</v>
      </c>
      <c r="N142" s="23">
        <v>3.5000000000000001E-3</v>
      </c>
      <c r="Z142" s="22"/>
    </row>
    <row r="143" spans="2:26" s="33" customFormat="1">
      <c r="B143" s="20" t="s">
        <v>432</v>
      </c>
      <c r="C143" s="21" t="s">
        <v>184</v>
      </c>
      <c r="D143" s="20" t="s">
        <v>244</v>
      </c>
      <c r="E143" s="20"/>
      <c r="F143" s="20" t="s">
        <v>107</v>
      </c>
      <c r="G143" s="20" t="s">
        <v>40</v>
      </c>
      <c r="H143" s="22">
        <v>1060</v>
      </c>
      <c r="I143" s="33">
        <v>5515</v>
      </c>
      <c r="J143" s="33">
        <v>0</v>
      </c>
      <c r="K143" s="22">
        <v>190.58</v>
      </c>
      <c r="L143" s="34">
        <v>0</v>
      </c>
      <c r="M143" s="23">
        <v>5.1995032594621364E-5</v>
      </c>
      <c r="N143" s="23">
        <v>3.3999999999999998E-3</v>
      </c>
      <c r="Z143" s="22"/>
    </row>
    <row r="144" spans="2:26" s="33" customFormat="1">
      <c r="B144" s="20" t="s">
        <v>792</v>
      </c>
      <c r="C144" s="21" t="s">
        <v>791</v>
      </c>
      <c r="D144" s="20" t="s">
        <v>244</v>
      </c>
      <c r="E144" s="20"/>
      <c r="F144" s="20" t="s">
        <v>107</v>
      </c>
      <c r="G144" s="20" t="s">
        <v>40</v>
      </c>
      <c r="H144" s="22">
        <v>70</v>
      </c>
      <c r="I144" s="33">
        <v>39003.99</v>
      </c>
      <c r="J144" s="33">
        <v>0</v>
      </c>
      <c r="K144" s="22">
        <v>89.01</v>
      </c>
      <c r="L144" s="34">
        <v>0</v>
      </c>
      <c r="M144" s="23">
        <v>2.4284173844302906E-5</v>
      </c>
      <c r="N144" s="23">
        <v>1.6000000000000001E-3</v>
      </c>
      <c r="Z144" s="22"/>
    </row>
    <row r="145" spans="2:26" s="33" customFormat="1">
      <c r="B145" s="20" t="s">
        <v>1559</v>
      </c>
      <c r="C145" s="21" t="s">
        <v>1558</v>
      </c>
      <c r="D145" s="20" t="s">
        <v>422</v>
      </c>
      <c r="E145" s="20"/>
      <c r="F145" s="20" t="s">
        <v>107</v>
      </c>
      <c r="G145" s="20" t="s">
        <v>40</v>
      </c>
      <c r="H145" s="22">
        <v>7</v>
      </c>
      <c r="I145" s="33">
        <v>45422</v>
      </c>
      <c r="J145" s="33">
        <v>0</v>
      </c>
      <c r="K145" s="22">
        <v>10.37</v>
      </c>
      <c r="L145" s="34">
        <v>0</v>
      </c>
      <c r="M145" s="23">
        <v>2.8291976493137971E-6</v>
      </c>
      <c r="N145" s="23">
        <v>2.0000000000000001E-4</v>
      </c>
      <c r="Z145" s="22"/>
    </row>
    <row r="146" spans="2:26" s="33" customFormat="1">
      <c r="B146" s="20" t="s">
        <v>1560</v>
      </c>
      <c r="C146" s="21" t="s">
        <v>187</v>
      </c>
      <c r="D146" s="20" t="s">
        <v>244</v>
      </c>
      <c r="E146" s="20"/>
      <c r="F146" s="20" t="s">
        <v>107</v>
      </c>
      <c r="G146" s="20" t="s">
        <v>40</v>
      </c>
      <c r="H146" s="22">
        <v>65</v>
      </c>
      <c r="I146" s="33">
        <v>22937</v>
      </c>
      <c r="J146" s="33">
        <v>0</v>
      </c>
      <c r="K146" s="22">
        <v>48.6</v>
      </c>
      <c r="L146" s="34">
        <v>0</v>
      </c>
      <c r="M146" s="23">
        <v>1.3259306244614326E-5</v>
      </c>
      <c r="N146" s="23">
        <v>0</v>
      </c>
      <c r="Z146" s="22"/>
    </row>
    <row r="147" spans="2:26" s="33" customFormat="1">
      <c r="B147" s="20" t="s">
        <v>433</v>
      </c>
      <c r="C147" s="21" t="s">
        <v>185</v>
      </c>
      <c r="D147" s="20" t="s">
        <v>422</v>
      </c>
      <c r="E147" s="20"/>
      <c r="F147" s="20" t="s">
        <v>107</v>
      </c>
      <c r="G147" s="20" t="s">
        <v>40</v>
      </c>
      <c r="H147" s="22">
        <v>11200</v>
      </c>
      <c r="I147" s="33">
        <v>10119</v>
      </c>
      <c r="J147" s="33">
        <v>0</v>
      </c>
      <c r="K147" s="22">
        <v>3694.65</v>
      </c>
      <c r="L147" s="34">
        <v>1E-4</v>
      </c>
      <c r="M147" s="23">
        <v>1.0079937410836281E-3</v>
      </c>
      <c r="N147" s="23">
        <v>1E-4</v>
      </c>
      <c r="Z147" s="22"/>
    </row>
    <row r="148" spans="2:26" s="33" customFormat="1">
      <c r="B148" s="20" t="s">
        <v>1562</v>
      </c>
      <c r="C148" s="21" t="s">
        <v>1561</v>
      </c>
      <c r="D148" s="20" t="s">
        <v>244</v>
      </c>
      <c r="E148" s="20"/>
      <c r="F148" s="20" t="s">
        <v>107</v>
      </c>
      <c r="G148" s="20" t="s">
        <v>40</v>
      </c>
      <c r="H148" s="22">
        <v>96881</v>
      </c>
      <c r="I148" s="33">
        <v>10953</v>
      </c>
      <c r="J148" s="33">
        <v>0</v>
      </c>
      <c r="K148" s="22">
        <v>34593.089999999997</v>
      </c>
      <c r="L148" s="34">
        <v>3.5999999999999999E-3</v>
      </c>
      <c r="M148" s="23">
        <v>9.4378677830762418E-3</v>
      </c>
      <c r="N148" s="23">
        <v>8.0000000000000004E-4</v>
      </c>
      <c r="Z148" s="22"/>
    </row>
    <row r="149" spans="2:26" s="33" customFormat="1">
      <c r="B149" s="20" t="s">
        <v>1564</v>
      </c>
      <c r="C149" s="21" t="s">
        <v>1563</v>
      </c>
      <c r="D149" s="20" t="s">
        <v>244</v>
      </c>
      <c r="E149" s="20"/>
      <c r="F149" s="20" t="s">
        <v>107</v>
      </c>
      <c r="G149" s="20" t="s">
        <v>40</v>
      </c>
      <c r="H149" s="22">
        <v>313156</v>
      </c>
      <c r="I149" s="33">
        <v>10207</v>
      </c>
      <c r="J149" s="33">
        <v>0</v>
      </c>
      <c r="K149" s="22">
        <v>104202.1</v>
      </c>
      <c r="L149" s="34">
        <v>3.4200000000000001E-2</v>
      </c>
      <c r="M149" s="23">
        <v>2.8428962041809187E-2</v>
      </c>
      <c r="N149" s="23">
        <v>2.3999999999999998E-3</v>
      </c>
      <c r="Z149" s="22"/>
    </row>
    <row r="150" spans="2:26" s="33" customFormat="1">
      <c r="B150" s="20" t="s">
        <v>904</v>
      </c>
      <c r="C150" s="21" t="s">
        <v>903</v>
      </c>
      <c r="D150" s="20" t="s">
        <v>244</v>
      </c>
      <c r="E150" s="20"/>
      <c r="F150" s="20" t="s">
        <v>107</v>
      </c>
      <c r="G150" s="20" t="s">
        <v>40</v>
      </c>
      <c r="H150" s="22">
        <v>57489</v>
      </c>
      <c r="I150" s="33">
        <v>36104</v>
      </c>
      <c r="J150" s="33">
        <v>0</v>
      </c>
      <c r="K150" s="22">
        <v>67664</v>
      </c>
      <c r="L150" s="34">
        <v>2.7000000000000001E-3</v>
      </c>
      <c r="M150" s="23">
        <v>1.8460446455464685E-2</v>
      </c>
      <c r="N150" s="23">
        <v>1.5E-3</v>
      </c>
      <c r="Z150" s="22"/>
    </row>
    <row r="151" spans="2:26" s="33" customFormat="1">
      <c r="B151" s="20" t="s">
        <v>1566</v>
      </c>
      <c r="C151" s="21" t="s">
        <v>1565</v>
      </c>
      <c r="D151" s="20" t="s">
        <v>244</v>
      </c>
      <c r="E151" s="20"/>
      <c r="F151" s="20" t="s">
        <v>107</v>
      </c>
      <c r="G151" s="20" t="s">
        <v>40</v>
      </c>
      <c r="H151" s="22">
        <v>310274</v>
      </c>
      <c r="I151" s="33">
        <v>2714.05</v>
      </c>
      <c r="J151" s="33">
        <v>0</v>
      </c>
      <c r="K151" s="22">
        <v>27452.43</v>
      </c>
      <c r="L151" s="34">
        <v>0.1477</v>
      </c>
      <c r="M151" s="23">
        <v>7.4897155664369885E-3</v>
      </c>
      <c r="N151" s="23">
        <v>5.9999999999999995E-4</v>
      </c>
      <c r="Z151" s="22"/>
    </row>
    <row r="152" spans="2:26" s="33" customFormat="1">
      <c r="B152" s="20" t="s">
        <v>434</v>
      </c>
      <c r="C152" s="21" t="s">
        <v>191</v>
      </c>
      <c r="D152" s="20" t="s">
        <v>244</v>
      </c>
      <c r="E152" s="20"/>
      <c r="F152" s="20" t="s">
        <v>107</v>
      </c>
      <c r="G152" s="20" t="s">
        <v>40</v>
      </c>
      <c r="H152" s="22">
        <v>948</v>
      </c>
      <c r="I152" s="33">
        <v>42806</v>
      </c>
      <c r="J152" s="33">
        <v>1.08</v>
      </c>
      <c r="K152" s="22">
        <v>1326.1</v>
      </c>
      <c r="L152" s="34">
        <v>0</v>
      </c>
      <c r="M152" s="23">
        <v>3.6179353932063899E-4</v>
      </c>
      <c r="N152" s="23">
        <v>0</v>
      </c>
      <c r="Z152" s="22"/>
    </row>
    <row r="153" spans="2:26" s="33" customFormat="1">
      <c r="B153" s="20" t="s">
        <v>1568</v>
      </c>
      <c r="C153" s="21" t="s">
        <v>1567</v>
      </c>
      <c r="D153" s="20" t="s">
        <v>244</v>
      </c>
      <c r="E153" s="20"/>
      <c r="F153" s="20" t="s">
        <v>107</v>
      </c>
      <c r="G153" s="20" t="s">
        <v>40</v>
      </c>
      <c r="H153" s="22">
        <v>445296</v>
      </c>
      <c r="I153" s="33">
        <v>6553</v>
      </c>
      <c r="J153" s="33">
        <v>0</v>
      </c>
      <c r="K153" s="22">
        <v>95127.6</v>
      </c>
      <c r="L153" s="34">
        <v>5.7000000000000002E-3</v>
      </c>
      <c r="M153" s="23">
        <v>2.5953209479736086E-2</v>
      </c>
      <c r="N153" s="23">
        <v>2.2000000000000001E-3</v>
      </c>
      <c r="Z153" s="22"/>
    </row>
    <row r="154" spans="2:26" s="33" customFormat="1">
      <c r="B154" s="20" t="s">
        <v>1570</v>
      </c>
      <c r="C154" s="21" t="s">
        <v>1569</v>
      </c>
      <c r="D154" s="20" t="s">
        <v>244</v>
      </c>
      <c r="E154" s="20"/>
      <c r="F154" s="20" t="s">
        <v>107</v>
      </c>
      <c r="G154" s="20" t="s">
        <v>40</v>
      </c>
      <c r="H154" s="22">
        <v>212496</v>
      </c>
      <c r="I154" s="33">
        <v>9723</v>
      </c>
      <c r="J154" s="33">
        <v>0</v>
      </c>
      <c r="K154" s="22">
        <v>67354.81</v>
      </c>
      <c r="L154" s="34">
        <v>2.12E-2</v>
      </c>
      <c r="M154" s="23">
        <v>1.8376091622177189E-2</v>
      </c>
      <c r="N154" s="23">
        <v>1.5E-3</v>
      </c>
      <c r="Z154" s="22"/>
    </row>
    <row r="155" spans="2:26" s="33" customFormat="1">
      <c r="B155" s="20" t="s">
        <v>1572</v>
      </c>
      <c r="C155" s="21" t="s">
        <v>1571</v>
      </c>
      <c r="D155" s="20" t="s">
        <v>244</v>
      </c>
      <c r="E155" s="20"/>
      <c r="F155" s="20" t="s">
        <v>107</v>
      </c>
      <c r="G155" s="20" t="s">
        <v>40</v>
      </c>
      <c r="H155" s="22">
        <v>283558</v>
      </c>
      <c r="I155" s="33">
        <v>4306</v>
      </c>
      <c r="J155" s="33">
        <v>0</v>
      </c>
      <c r="K155" s="22">
        <v>39804.620000000003</v>
      </c>
      <c r="L155" s="34">
        <v>6.0000000000000001E-3</v>
      </c>
      <c r="M155" s="23">
        <v>1.0859704661121405E-2</v>
      </c>
      <c r="N155" s="23">
        <v>8.9999999999999998E-4</v>
      </c>
      <c r="Z155" s="22"/>
    </row>
    <row r="156" spans="2:26" s="33" customFormat="1">
      <c r="B156" s="20" t="s">
        <v>1573</v>
      </c>
      <c r="C156" s="21" t="s">
        <v>188</v>
      </c>
      <c r="D156" s="20" t="s">
        <v>244</v>
      </c>
      <c r="E156" s="20"/>
      <c r="F156" s="20" t="s">
        <v>107</v>
      </c>
      <c r="G156" s="20" t="s">
        <v>40</v>
      </c>
      <c r="H156" s="22">
        <v>407185</v>
      </c>
      <c r="I156" s="33">
        <v>8231</v>
      </c>
      <c r="J156" s="33">
        <v>0</v>
      </c>
      <c r="K156" s="22">
        <v>109260.2</v>
      </c>
      <c r="L156" s="34">
        <v>3.5000000000000001E-3</v>
      </c>
      <c r="M156" s="23">
        <v>2.9808939344605146E-2</v>
      </c>
      <c r="N156" s="23">
        <v>2.5000000000000001E-3</v>
      </c>
      <c r="Z156" s="22"/>
    </row>
    <row r="157" spans="2:26" s="33" customFormat="1">
      <c r="B157" s="20" t="s">
        <v>435</v>
      </c>
      <c r="C157" s="21" t="s">
        <v>205</v>
      </c>
      <c r="D157" s="20" t="s">
        <v>244</v>
      </c>
      <c r="E157" s="20"/>
      <c r="F157" s="20" t="s">
        <v>107</v>
      </c>
      <c r="G157" s="20" t="s">
        <v>40</v>
      </c>
      <c r="H157" s="22">
        <v>248623</v>
      </c>
      <c r="I157" s="33">
        <v>12595</v>
      </c>
      <c r="J157" s="33">
        <v>0</v>
      </c>
      <c r="K157" s="22">
        <v>102083.86</v>
      </c>
      <c r="L157" s="34">
        <v>1.1000000000000001E-3</v>
      </c>
      <c r="M157" s="23">
        <v>2.7851052723710589E-2</v>
      </c>
      <c r="N157" s="23">
        <v>2.3E-3</v>
      </c>
      <c r="Z157" s="22"/>
    </row>
    <row r="158" spans="2:26" s="33" customFormat="1">
      <c r="B158" s="20" t="s">
        <v>1574</v>
      </c>
      <c r="C158" s="21" t="s">
        <v>179</v>
      </c>
      <c r="D158" s="20" t="s">
        <v>244</v>
      </c>
      <c r="E158" s="20"/>
      <c r="F158" s="20" t="s">
        <v>107</v>
      </c>
      <c r="G158" s="20" t="s">
        <v>40</v>
      </c>
      <c r="H158" s="22">
        <v>30</v>
      </c>
      <c r="I158" s="33">
        <v>6997</v>
      </c>
      <c r="J158" s="33">
        <v>0</v>
      </c>
      <c r="K158" s="22">
        <v>6.84</v>
      </c>
      <c r="L158" s="34">
        <v>0</v>
      </c>
      <c r="M158" s="23">
        <v>1.8661245825753495E-6</v>
      </c>
      <c r="N158" s="23">
        <v>1E-4</v>
      </c>
      <c r="Z158" s="22"/>
    </row>
    <row r="159" spans="2:26" s="33" customFormat="1">
      <c r="B159" s="20" t="s">
        <v>1575</v>
      </c>
      <c r="C159" s="21" t="s">
        <v>178</v>
      </c>
      <c r="D159" s="20" t="s">
        <v>244</v>
      </c>
      <c r="E159" s="20"/>
      <c r="F159" s="20" t="s">
        <v>107</v>
      </c>
      <c r="G159" s="20" t="s">
        <v>40</v>
      </c>
      <c r="H159" s="22">
        <v>32</v>
      </c>
      <c r="I159" s="33">
        <v>17855</v>
      </c>
      <c r="J159" s="33">
        <v>0</v>
      </c>
      <c r="K159" s="22">
        <v>18.63</v>
      </c>
      <c r="L159" s="34">
        <v>0</v>
      </c>
      <c r="M159" s="23">
        <v>5.0827340604354909E-6</v>
      </c>
      <c r="N159" s="23">
        <v>2.9999999999999997E-4</v>
      </c>
      <c r="Z159" s="22"/>
    </row>
    <row r="160" spans="2:26" s="33" customFormat="1">
      <c r="B160" s="20" t="s">
        <v>436</v>
      </c>
      <c r="C160" s="21" t="s">
        <v>190</v>
      </c>
      <c r="D160" s="20" t="s">
        <v>244</v>
      </c>
      <c r="E160" s="20"/>
      <c r="F160" s="20" t="s">
        <v>107</v>
      </c>
      <c r="G160" s="20" t="s">
        <v>40</v>
      </c>
      <c r="H160" s="22">
        <v>1453527</v>
      </c>
      <c r="I160" s="33">
        <v>5387</v>
      </c>
      <c r="J160" s="33">
        <v>0</v>
      </c>
      <c r="K160" s="22">
        <v>255262.88999999998</v>
      </c>
      <c r="L160" s="34">
        <v>3.0999999999999999E-3</v>
      </c>
      <c r="M160" s="23">
        <v>6.9642157024594642E-2</v>
      </c>
      <c r="N160" s="23">
        <v>5.7999999999999996E-3</v>
      </c>
      <c r="Z160" s="22"/>
    </row>
    <row r="161" spans="2:26" s="33" customFormat="1">
      <c r="B161" s="20" t="s">
        <v>437</v>
      </c>
      <c r="C161" s="21" t="s">
        <v>180</v>
      </c>
      <c r="D161" s="20" t="s">
        <v>244</v>
      </c>
      <c r="E161" s="20"/>
      <c r="F161" s="20" t="s">
        <v>107</v>
      </c>
      <c r="G161" s="20" t="s">
        <v>40</v>
      </c>
      <c r="H161" s="22">
        <v>1345109</v>
      </c>
      <c r="I161" s="33">
        <v>3669</v>
      </c>
      <c r="J161" s="33">
        <v>0</v>
      </c>
      <c r="K161" s="22">
        <v>160887.67999999999</v>
      </c>
      <c r="L161" s="34">
        <v>1.1999999999999999E-3</v>
      </c>
      <c r="M161" s="23">
        <v>4.3894218520689532E-2</v>
      </c>
      <c r="N161" s="23">
        <v>3.5999999999999999E-3</v>
      </c>
      <c r="Z161" s="22"/>
    </row>
    <row r="162" spans="2:26" s="33" customFormat="1">
      <c r="B162" s="20" t="s">
        <v>438</v>
      </c>
      <c r="C162" s="21" t="s">
        <v>182</v>
      </c>
      <c r="D162" s="20" t="s">
        <v>244</v>
      </c>
      <c r="E162" s="20"/>
      <c r="F162" s="20" t="s">
        <v>107</v>
      </c>
      <c r="G162" s="20" t="s">
        <v>40</v>
      </c>
      <c r="H162" s="22">
        <v>1436</v>
      </c>
      <c r="I162" s="33">
        <v>10240</v>
      </c>
      <c r="J162" s="33">
        <v>0</v>
      </c>
      <c r="K162" s="22">
        <v>479.37</v>
      </c>
      <c r="L162" s="34">
        <v>0</v>
      </c>
      <c r="M162" s="23">
        <v>1.3078423116215574E-4</v>
      </c>
      <c r="N162" s="23">
        <v>0</v>
      </c>
      <c r="Z162" s="22"/>
    </row>
    <row r="163" spans="2:26" s="33" customFormat="1">
      <c r="B163" s="20" t="s">
        <v>1576</v>
      </c>
      <c r="C163" s="21" t="s">
        <v>796</v>
      </c>
      <c r="D163" s="20" t="s">
        <v>244</v>
      </c>
      <c r="E163" s="20"/>
      <c r="F163" s="20" t="s">
        <v>107</v>
      </c>
      <c r="G163" s="20" t="s">
        <v>40</v>
      </c>
      <c r="H163" s="22">
        <v>33</v>
      </c>
      <c r="I163" s="33">
        <v>14766</v>
      </c>
      <c r="J163" s="33">
        <v>0</v>
      </c>
      <c r="K163" s="22">
        <v>15.89</v>
      </c>
      <c r="L163" s="34">
        <v>0</v>
      </c>
      <c r="M163" s="23">
        <v>4.3351929264798691E-6</v>
      </c>
      <c r="N163" s="23">
        <v>2.9999999999999997E-4</v>
      </c>
      <c r="Z163" s="22"/>
    </row>
    <row r="164" spans="2:26" s="33" customFormat="1">
      <c r="B164" s="20" t="s">
        <v>788</v>
      </c>
      <c r="C164" s="21" t="s">
        <v>787</v>
      </c>
      <c r="D164" s="20" t="s">
        <v>244</v>
      </c>
      <c r="E164" s="20"/>
      <c r="F164" s="20" t="s">
        <v>107</v>
      </c>
      <c r="G164" s="20" t="s">
        <v>40</v>
      </c>
      <c r="H164" s="22">
        <v>260310</v>
      </c>
      <c r="I164" s="33">
        <v>8097</v>
      </c>
      <c r="J164" s="33">
        <v>0</v>
      </c>
      <c r="K164" s="22">
        <v>68712</v>
      </c>
      <c r="L164" s="34">
        <v>1.5E-3</v>
      </c>
      <c r="M164" s="23">
        <v>1.8746367297941144E-2</v>
      </c>
      <c r="N164" s="23">
        <v>1.6000000000000001E-3</v>
      </c>
      <c r="Z164" s="22"/>
    </row>
    <row r="165" spans="2:26" s="33" customFormat="1">
      <c r="B165" s="20" t="s">
        <v>1578</v>
      </c>
      <c r="C165" s="21" t="s">
        <v>1577</v>
      </c>
      <c r="D165" s="20" t="s">
        <v>422</v>
      </c>
      <c r="E165" s="20"/>
      <c r="F165" s="20" t="s">
        <v>107</v>
      </c>
      <c r="G165" s="20" t="s">
        <v>40</v>
      </c>
      <c r="H165" s="22">
        <v>125126</v>
      </c>
      <c r="I165" s="33">
        <v>26224</v>
      </c>
      <c r="J165" s="33">
        <v>0</v>
      </c>
      <c r="K165" s="22">
        <v>106970.52</v>
      </c>
      <c r="L165" s="34">
        <v>5.7000000000000002E-3</v>
      </c>
      <c r="M165" s="23">
        <v>2.9184256868840363E-2</v>
      </c>
      <c r="N165" s="23">
        <v>2.3999999999999998E-3</v>
      </c>
      <c r="Z165" s="22"/>
    </row>
    <row r="166" spans="2:26" s="33" customFormat="1">
      <c r="B166" s="20" t="s">
        <v>439</v>
      </c>
      <c r="C166" s="21" t="s">
        <v>192</v>
      </c>
      <c r="D166" s="20" t="s">
        <v>244</v>
      </c>
      <c r="E166" s="20"/>
      <c r="F166" s="20" t="s">
        <v>107</v>
      </c>
      <c r="G166" s="20" t="s">
        <v>40</v>
      </c>
      <c r="H166" s="22">
        <v>11750</v>
      </c>
      <c r="I166" s="33">
        <v>5431</v>
      </c>
      <c r="J166" s="33">
        <v>0</v>
      </c>
      <c r="K166" s="22">
        <v>2080.35</v>
      </c>
      <c r="L166" s="34">
        <v>0</v>
      </c>
      <c r="M166" s="23">
        <v>5.6757197008196322E-4</v>
      </c>
      <c r="N166" s="23">
        <v>0</v>
      </c>
      <c r="Z166" s="22"/>
    </row>
    <row r="167" spans="2:26" s="33" customFormat="1">
      <c r="B167" s="20" t="s">
        <v>1580</v>
      </c>
      <c r="C167" s="21" t="s">
        <v>1579</v>
      </c>
      <c r="D167" s="20" t="s">
        <v>244</v>
      </c>
      <c r="E167" s="20"/>
      <c r="F167" s="20" t="s">
        <v>107</v>
      </c>
      <c r="G167" s="20" t="s">
        <v>40</v>
      </c>
      <c r="H167" s="22">
        <v>110</v>
      </c>
      <c r="I167" s="33">
        <v>6726</v>
      </c>
      <c r="J167" s="33">
        <v>0</v>
      </c>
      <c r="K167" s="22">
        <v>24.12</v>
      </c>
      <c r="L167" s="34">
        <v>0</v>
      </c>
      <c r="M167" s="23">
        <v>6.5805445806604429E-6</v>
      </c>
      <c r="N167" s="23">
        <v>0</v>
      </c>
      <c r="Z167" s="22"/>
    </row>
    <row r="168" spans="2:26" s="33" customFormat="1">
      <c r="B168" s="20" t="s">
        <v>1582</v>
      </c>
      <c r="C168" s="21" t="s">
        <v>1581</v>
      </c>
      <c r="D168" s="20" t="s">
        <v>244</v>
      </c>
      <c r="E168" s="20"/>
      <c r="F168" s="20" t="s">
        <v>107</v>
      </c>
      <c r="G168" s="20" t="s">
        <v>40</v>
      </c>
      <c r="H168" s="22">
        <v>30</v>
      </c>
      <c r="I168" s="33">
        <v>14382</v>
      </c>
      <c r="J168" s="33">
        <v>0</v>
      </c>
      <c r="K168" s="22">
        <v>14.07</v>
      </c>
      <c r="L168" s="34">
        <v>0</v>
      </c>
      <c r="M168" s="23">
        <v>3.8386510053852588E-6</v>
      </c>
      <c r="N168" s="23">
        <v>2.0000000000000001E-4</v>
      </c>
      <c r="Z168" s="22"/>
    </row>
    <row r="169" spans="2:26" s="33" customFormat="1">
      <c r="B169" s="20" t="s">
        <v>440</v>
      </c>
      <c r="C169" s="21" t="s">
        <v>193</v>
      </c>
      <c r="D169" s="20" t="s">
        <v>244</v>
      </c>
      <c r="E169" s="20"/>
      <c r="F169" s="20" t="s">
        <v>107</v>
      </c>
      <c r="G169" s="20" t="s">
        <v>40</v>
      </c>
      <c r="H169" s="22">
        <v>1355</v>
      </c>
      <c r="I169" s="33">
        <v>39352</v>
      </c>
      <c r="J169" s="33">
        <v>3.63</v>
      </c>
      <c r="K169" s="22">
        <v>1742.71</v>
      </c>
      <c r="L169" s="34">
        <v>0</v>
      </c>
      <c r="M169" s="23">
        <v>4.7545525896197183E-4</v>
      </c>
      <c r="N169" s="23">
        <v>0</v>
      </c>
      <c r="Z169" s="22"/>
    </row>
    <row r="170" spans="2:26" s="33" customFormat="1">
      <c r="B170" s="20" t="s">
        <v>441</v>
      </c>
      <c r="C170" s="21" t="s">
        <v>194</v>
      </c>
      <c r="D170" s="20" t="s">
        <v>244</v>
      </c>
      <c r="E170" s="20"/>
      <c r="F170" s="20" t="s">
        <v>107</v>
      </c>
      <c r="G170" s="20" t="s">
        <v>40</v>
      </c>
      <c r="H170" s="22">
        <v>350</v>
      </c>
      <c r="I170" s="33">
        <v>6102</v>
      </c>
      <c r="J170" s="33">
        <v>0</v>
      </c>
      <c r="K170" s="22">
        <v>69.62</v>
      </c>
      <c r="L170" s="34">
        <v>0</v>
      </c>
      <c r="M170" s="23">
        <v>1.8994092608025708E-5</v>
      </c>
      <c r="N170" s="23">
        <v>1.1999999999999999E-3</v>
      </c>
      <c r="Z170" s="22"/>
    </row>
    <row r="171" spans="2:26">
      <c r="B171" s="13" t="s">
        <v>499</v>
      </c>
      <c r="C171" s="14"/>
      <c r="D171" s="13"/>
      <c r="E171" s="13"/>
      <c r="F171" s="13"/>
      <c r="G171" s="13"/>
      <c r="H171" s="15">
        <v>3161736</v>
      </c>
      <c r="K171" s="15">
        <v>126478.29999999999</v>
      </c>
      <c r="L171" s="18"/>
      <c r="M171" s="16">
        <v>3.4506471460868396E-2</v>
      </c>
      <c r="N171" s="16">
        <v>2.8381347939690875E-3</v>
      </c>
      <c r="Z171" s="15"/>
    </row>
    <row r="172" spans="2:26" s="33" customFormat="1">
      <c r="B172" s="20" t="s">
        <v>442</v>
      </c>
      <c r="C172" s="21" t="s">
        <v>195</v>
      </c>
      <c r="D172" s="20" t="s">
        <v>363</v>
      </c>
      <c r="E172" s="20"/>
      <c r="F172" s="20" t="s">
        <v>768</v>
      </c>
      <c r="G172" s="20" t="s">
        <v>40</v>
      </c>
      <c r="H172" s="22">
        <v>33460</v>
      </c>
      <c r="I172" s="33">
        <v>12821</v>
      </c>
      <c r="J172" s="33">
        <v>0</v>
      </c>
      <c r="K172" s="22">
        <v>13985.1</v>
      </c>
      <c r="L172" s="34">
        <v>1.1000000000000001E-3</v>
      </c>
      <c r="M172" s="23">
        <v>3.815488143241889E-3</v>
      </c>
      <c r="N172" s="23">
        <v>2.9999999999999997E-4</v>
      </c>
      <c r="Z172" s="22"/>
    </row>
    <row r="173" spans="2:26" s="33" customFormat="1">
      <c r="B173" s="20" t="s">
        <v>1584</v>
      </c>
      <c r="C173" s="21" t="s">
        <v>1583</v>
      </c>
      <c r="D173" s="20" t="s">
        <v>363</v>
      </c>
      <c r="E173" s="20"/>
      <c r="F173" s="20" t="s">
        <v>768</v>
      </c>
      <c r="G173" s="20" t="s">
        <v>40</v>
      </c>
      <c r="H173" s="22">
        <v>3081</v>
      </c>
      <c r="I173" s="33">
        <v>11171</v>
      </c>
      <c r="J173" s="33">
        <v>0</v>
      </c>
      <c r="K173" s="22">
        <v>1122.02</v>
      </c>
      <c r="L173" s="34">
        <v>0</v>
      </c>
      <c r="M173" s="23">
        <v>3.0611536610251368E-4</v>
      </c>
      <c r="N173" s="23">
        <v>0</v>
      </c>
      <c r="Z173" s="22"/>
    </row>
    <row r="174" spans="2:26" s="33" customFormat="1">
      <c r="B174" s="20" t="s">
        <v>798</v>
      </c>
      <c r="C174" s="21" t="s">
        <v>797</v>
      </c>
      <c r="D174" s="20" t="s">
        <v>363</v>
      </c>
      <c r="E174" s="20"/>
      <c r="F174" s="20" t="s">
        <v>768</v>
      </c>
      <c r="G174" s="20" t="s">
        <v>40</v>
      </c>
      <c r="H174" s="22">
        <v>5520</v>
      </c>
      <c r="I174" s="33">
        <v>6918</v>
      </c>
      <c r="J174" s="33">
        <v>0</v>
      </c>
      <c r="K174" s="22">
        <v>1244.9100000000001</v>
      </c>
      <c r="L174" s="34">
        <v>1E-4</v>
      </c>
      <c r="M174" s="23">
        <v>3.3964285878565476E-4</v>
      </c>
      <c r="N174" s="23">
        <v>0</v>
      </c>
      <c r="Z174" s="22"/>
    </row>
    <row r="175" spans="2:26" s="33" customFormat="1">
      <c r="B175" s="20" t="s">
        <v>1586</v>
      </c>
      <c r="C175" s="21" t="s">
        <v>1585</v>
      </c>
      <c r="D175" s="20" t="s">
        <v>363</v>
      </c>
      <c r="E175" s="20"/>
      <c r="F175" s="20" t="s">
        <v>768</v>
      </c>
      <c r="G175" s="20" t="s">
        <v>40</v>
      </c>
      <c r="H175" s="22">
        <v>47153</v>
      </c>
      <c r="I175" s="33">
        <v>10372</v>
      </c>
      <c r="J175" s="33">
        <v>0</v>
      </c>
      <c r="K175" s="22">
        <v>15943.71</v>
      </c>
      <c r="L175" s="34">
        <v>1E-3</v>
      </c>
      <c r="M175" s="23">
        <v>4.349846369656787E-3</v>
      </c>
      <c r="N175" s="23">
        <v>4.0000000000000002E-4</v>
      </c>
      <c r="Z175" s="22"/>
    </row>
    <row r="176" spans="2:26" s="33" customFormat="1">
      <c r="B176" s="20" t="s">
        <v>1588</v>
      </c>
      <c r="C176" s="21" t="s">
        <v>1587</v>
      </c>
      <c r="D176" s="20" t="s">
        <v>363</v>
      </c>
      <c r="E176" s="20"/>
      <c r="F176" s="20" t="s">
        <v>768</v>
      </c>
      <c r="G176" s="20" t="s">
        <v>42</v>
      </c>
      <c r="H176" s="22">
        <v>75</v>
      </c>
      <c r="I176" s="33">
        <v>10325</v>
      </c>
      <c r="J176" s="33">
        <v>0</v>
      </c>
      <c r="K176" s="22">
        <v>30.01</v>
      </c>
      <c r="L176" s="34">
        <v>0</v>
      </c>
      <c r="M176" s="23">
        <v>8.1874851934336613E-6</v>
      </c>
      <c r="N176" s="23">
        <v>5.0000000000000001E-4</v>
      </c>
      <c r="Z176" s="22"/>
    </row>
    <row r="177" spans="2:26" s="33" customFormat="1">
      <c r="B177" s="20" t="s">
        <v>1590</v>
      </c>
      <c r="C177" s="21" t="s">
        <v>1589</v>
      </c>
      <c r="D177" s="20" t="s">
        <v>363</v>
      </c>
      <c r="E177" s="20"/>
      <c r="F177" s="20" t="s">
        <v>768</v>
      </c>
      <c r="G177" s="20" t="s">
        <v>40</v>
      </c>
      <c r="H177" s="22">
        <v>432188</v>
      </c>
      <c r="I177" s="33">
        <v>2595.5</v>
      </c>
      <c r="J177" s="33">
        <v>0</v>
      </c>
      <c r="K177" s="22">
        <v>36568.85</v>
      </c>
      <c r="L177" s="34">
        <v>3.5000000000000003E-2</v>
      </c>
      <c r="M177" s="23">
        <v>9.9769049622091474E-3</v>
      </c>
      <c r="N177" s="23">
        <v>8.0000000000000004E-4</v>
      </c>
      <c r="Z177" s="22"/>
    </row>
    <row r="178" spans="2:26" s="33" customFormat="1">
      <c r="B178" s="20" t="s">
        <v>1592</v>
      </c>
      <c r="C178" s="21" t="s">
        <v>1591</v>
      </c>
      <c r="D178" s="20" t="s">
        <v>363</v>
      </c>
      <c r="E178" s="20"/>
      <c r="F178" s="20" t="s">
        <v>768</v>
      </c>
      <c r="G178" s="20" t="s">
        <v>40</v>
      </c>
      <c r="H178" s="22">
        <v>2638081</v>
      </c>
      <c r="I178" s="33">
        <v>662.6</v>
      </c>
      <c r="J178" s="33">
        <v>0</v>
      </c>
      <c r="K178" s="22">
        <v>56984.55</v>
      </c>
      <c r="L178" s="34">
        <v>7.3899999999999993E-2</v>
      </c>
      <c r="M178" s="23">
        <v>1.5546823038303237E-2</v>
      </c>
      <c r="N178" s="23">
        <v>1.2999999999999999E-3</v>
      </c>
      <c r="Z178" s="22"/>
    </row>
    <row r="179" spans="2:26" s="33" customFormat="1">
      <c r="B179" s="20" t="s">
        <v>432</v>
      </c>
      <c r="C179" s="21" t="s">
        <v>1593</v>
      </c>
      <c r="D179" s="20" t="s">
        <v>209</v>
      </c>
      <c r="E179" s="20"/>
      <c r="F179" s="20" t="s">
        <v>768</v>
      </c>
      <c r="G179" s="20" t="s">
        <v>40</v>
      </c>
      <c r="H179" s="22">
        <v>88</v>
      </c>
      <c r="I179" s="33">
        <v>4572</v>
      </c>
      <c r="J179" s="33">
        <v>0</v>
      </c>
      <c r="K179" s="22">
        <v>13.12</v>
      </c>
      <c r="L179" s="34">
        <v>0</v>
      </c>
      <c r="M179" s="23">
        <v>3.5794670355831264E-6</v>
      </c>
      <c r="N179" s="23">
        <v>2.0000000000000001E-4</v>
      </c>
      <c r="Z179" s="22"/>
    </row>
    <row r="180" spans="2:26" s="33" customFormat="1">
      <c r="B180" s="20" t="s">
        <v>1595</v>
      </c>
      <c r="C180" s="21" t="s">
        <v>1594</v>
      </c>
      <c r="D180" s="20" t="s">
        <v>422</v>
      </c>
      <c r="E180" s="20"/>
      <c r="F180" s="20" t="s">
        <v>768</v>
      </c>
      <c r="G180" s="20" t="s">
        <v>40</v>
      </c>
      <c r="H180" s="22">
        <v>940</v>
      </c>
      <c r="I180" s="33">
        <v>8616</v>
      </c>
      <c r="J180" s="33">
        <v>0</v>
      </c>
      <c r="K180" s="22">
        <v>264.02999999999997</v>
      </c>
      <c r="L180" s="34">
        <v>0</v>
      </c>
      <c r="M180" s="23">
        <v>7.2034045838796702E-5</v>
      </c>
      <c r="N180" s="23">
        <v>4.7000000000000002E-3</v>
      </c>
      <c r="Z180" s="22"/>
    </row>
    <row r="181" spans="2:26" s="33" customFormat="1">
      <c r="B181" s="20" t="s">
        <v>1597</v>
      </c>
      <c r="C181" s="21" t="s">
        <v>1596</v>
      </c>
      <c r="D181" s="20" t="s">
        <v>422</v>
      </c>
      <c r="E181" s="20"/>
      <c r="F181" s="20" t="s">
        <v>768</v>
      </c>
      <c r="G181" s="20" t="s">
        <v>40</v>
      </c>
      <c r="H181" s="22">
        <v>1150</v>
      </c>
      <c r="I181" s="33">
        <v>8589</v>
      </c>
      <c r="J181" s="33">
        <v>0</v>
      </c>
      <c r="K181" s="22">
        <v>322</v>
      </c>
      <c r="L181" s="34">
        <v>0</v>
      </c>
      <c r="M181" s="23">
        <v>8.7849724501354179E-5</v>
      </c>
      <c r="N181" s="23">
        <v>5.7000000000000002E-3</v>
      </c>
      <c r="Z181" s="22"/>
    </row>
    <row r="182" spans="2:26">
      <c r="B182" s="13" t="s">
        <v>199</v>
      </c>
      <c r="C182" s="14"/>
      <c r="D182" s="13"/>
      <c r="E182" s="13"/>
      <c r="F182" s="13"/>
      <c r="G182" s="13"/>
      <c r="H182" s="15">
        <v>100078</v>
      </c>
      <c r="K182" s="15">
        <v>65119.199999999997</v>
      </c>
      <c r="L182" s="18"/>
      <c r="M182" s="16">
        <v>1.7766160806672617E-2</v>
      </c>
      <c r="N182" s="16">
        <v>1.4612551502940175E-3</v>
      </c>
      <c r="Z182" s="15"/>
    </row>
    <row r="183" spans="2:26" s="33" customFormat="1">
      <c r="B183" s="20" t="s">
        <v>1599</v>
      </c>
      <c r="C183" s="21" t="s">
        <v>1598</v>
      </c>
      <c r="D183" s="20" t="s">
        <v>209</v>
      </c>
      <c r="E183" s="20"/>
      <c r="F183" s="20" t="s">
        <v>209</v>
      </c>
      <c r="G183" s="20" t="s">
        <v>42</v>
      </c>
      <c r="H183" s="22">
        <v>100024</v>
      </c>
      <c r="I183" s="33">
        <v>16800</v>
      </c>
      <c r="J183" s="33">
        <v>0</v>
      </c>
      <c r="K183" s="22">
        <v>65112.26</v>
      </c>
      <c r="L183" s="34">
        <v>7.3400000000000007E-2</v>
      </c>
      <c r="M183" s="23">
        <v>1.7764267399566904E-2</v>
      </c>
      <c r="N183" s="23">
        <v>1.5E-3</v>
      </c>
      <c r="Z183" s="22"/>
    </row>
    <row r="184" spans="2:26" s="33" customFormat="1">
      <c r="B184" s="20" t="s">
        <v>1601</v>
      </c>
      <c r="C184" s="21" t="s">
        <v>1600</v>
      </c>
      <c r="D184" s="20" t="s">
        <v>244</v>
      </c>
      <c r="E184" s="20"/>
      <c r="F184" s="20" t="s">
        <v>209</v>
      </c>
      <c r="G184" s="20" t="s">
        <v>40</v>
      </c>
      <c r="H184" s="22">
        <v>54</v>
      </c>
      <c r="I184" s="33">
        <v>3945</v>
      </c>
      <c r="J184" s="33">
        <v>0</v>
      </c>
      <c r="K184" s="22">
        <v>6.94</v>
      </c>
      <c r="L184" s="34">
        <v>0</v>
      </c>
      <c r="M184" s="23">
        <v>1.8934071057124161E-6</v>
      </c>
      <c r="N184" s="23">
        <v>1E-4</v>
      </c>
      <c r="Z184" s="22"/>
    </row>
    <row r="185" spans="2:26">
      <c r="B185" s="13" t="s">
        <v>497</v>
      </c>
      <c r="C185" s="14"/>
      <c r="D185" s="13"/>
      <c r="E185" s="13"/>
      <c r="F185" s="13"/>
      <c r="G185" s="13"/>
      <c r="H185" s="15">
        <v>0</v>
      </c>
      <c r="K185" s="15">
        <v>0</v>
      </c>
      <c r="L185" s="18"/>
      <c r="M185" s="16">
        <v>0</v>
      </c>
      <c r="N185" s="16">
        <v>0</v>
      </c>
      <c r="Z185" s="15"/>
    </row>
    <row r="186" spans="2:26">
      <c r="B186" s="6" t="s">
        <v>81</v>
      </c>
      <c r="C186" s="17"/>
      <c r="D186" s="6"/>
      <c r="E186" s="6"/>
      <c r="F186" s="6"/>
      <c r="G186" s="6"/>
    </row>
    <row r="190" spans="2:26" ht="13">
      <c r="B190" s="5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67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5.7265625" customWidth="1"/>
    <col min="10" max="10" width="16.7265625" customWidth="1"/>
    <col min="11" max="12" width="13.7265625" customWidth="1"/>
    <col min="13" max="13" width="24.7265625" customWidth="1"/>
    <col min="14" max="14" width="27.7265625" customWidth="1"/>
    <col min="15" max="15" width="20.7265625" customWidth="1"/>
  </cols>
  <sheetData>
    <row r="1" spans="1:26" ht="15.5">
      <c r="B1" s="1" t="s">
        <v>2303</v>
      </c>
      <c r="C1" s="1" t="s">
        <v>2267</v>
      </c>
    </row>
    <row r="2" spans="1:26" ht="15.5">
      <c r="B2" s="1" t="s">
        <v>2304</v>
      </c>
      <c r="C2" s="1" t="s">
        <v>2382</v>
      </c>
    </row>
    <row r="3" spans="1:26" ht="15.5">
      <c r="B3" s="1" t="s">
        <v>2305</v>
      </c>
      <c r="C3" s="1"/>
    </row>
    <row r="4" spans="1:26" ht="15.5">
      <c r="B4" s="1" t="s">
        <v>0</v>
      </c>
      <c r="C4" s="1"/>
    </row>
    <row r="6" spans="1:26" ht="15.5">
      <c r="B6" s="2" t="s">
        <v>82</v>
      </c>
    </row>
    <row r="7" spans="1:26" ht="15.5">
      <c r="B7" s="2" t="s">
        <v>105</v>
      </c>
    </row>
    <row r="8" spans="1:26" ht="13">
      <c r="B8" s="3" t="s">
        <v>68</v>
      </c>
      <c r="C8" s="3" t="s">
        <v>69</v>
      </c>
      <c r="D8" s="3" t="s">
        <v>84</v>
      </c>
      <c r="E8" s="3" t="s">
        <v>70</v>
      </c>
      <c r="F8" s="3" t="s">
        <v>99</v>
      </c>
      <c r="G8" s="3" t="s">
        <v>71</v>
      </c>
      <c r="H8" s="3" t="s">
        <v>72</v>
      </c>
      <c r="I8" s="3" t="s">
        <v>73</v>
      </c>
      <c r="J8" s="3" t="s">
        <v>87</v>
      </c>
      <c r="K8" s="3" t="s">
        <v>39</v>
      </c>
      <c r="L8" s="3" t="s">
        <v>76</v>
      </c>
      <c r="M8" s="3" t="s">
        <v>88</v>
      </c>
      <c r="N8" s="3" t="s">
        <v>881</v>
      </c>
      <c r="O8" s="3" t="s">
        <v>882</v>
      </c>
    </row>
    <row r="9" spans="1:26" ht="13.5" thickBot="1">
      <c r="B9" s="4"/>
      <c r="C9" s="4"/>
      <c r="D9" s="4"/>
      <c r="E9" s="4"/>
      <c r="F9" s="4"/>
      <c r="G9" s="4"/>
      <c r="H9" s="4"/>
      <c r="I9" s="4"/>
      <c r="J9" s="4" t="s">
        <v>92</v>
      </c>
      <c r="K9" s="4" t="s">
        <v>93</v>
      </c>
      <c r="L9" s="4" t="s">
        <v>79</v>
      </c>
      <c r="M9" s="4" t="s">
        <v>78</v>
      </c>
      <c r="N9" s="4" t="s">
        <v>78</v>
      </c>
      <c r="O9" s="4" t="s">
        <v>78</v>
      </c>
    </row>
    <row r="11" spans="1:26" ht="13">
      <c r="B11" s="3" t="s">
        <v>106</v>
      </c>
      <c r="C11" s="12"/>
      <c r="D11" s="3"/>
      <c r="E11" s="3"/>
      <c r="F11" s="3"/>
      <c r="G11" s="3"/>
      <c r="H11" s="3"/>
      <c r="I11" s="3"/>
      <c r="J11" s="9">
        <v>12135474.84</v>
      </c>
      <c r="L11" s="9">
        <v>1496419.2899999998</v>
      </c>
      <c r="N11" s="10">
        <v>1</v>
      </c>
      <c r="O11" s="10">
        <v>3.3579196220343867E-2</v>
      </c>
      <c r="Z11" s="9"/>
    </row>
    <row r="12" spans="1:26" ht="13">
      <c r="B12" s="3" t="s">
        <v>539</v>
      </c>
      <c r="C12" s="12"/>
      <c r="D12" s="3"/>
      <c r="E12" s="3"/>
      <c r="F12" s="3"/>
      <c r="G12" s="3"/>
      <c r="H12" s="3"/>
      <c r="I12" s="3"/>
      <c r="J12" s="9">
        <v>183040</v>
      </c>
      <c r="L12" s="9">
        <v>419.47</v>
      </c>
      <c r="N12" s="10">
        <v>3.2096619123374176E-5</v>
      </c>
      <c r="O12" s="10">
        <v>1.0777786715534228E-6</v>
      </c>
      <c r="Z12" s="9"/>
    </row>
    <row r="13" spans="1:26">
      <c r="B13" s="13" t="s">
        <v>102</v>
      </c>
      <c r="C13" s="14"/>
      <c r="D13" s="13"/>
      <c r="E13" s="13"/>
      <c r="F13" s="13"/>
      <c r="G13" s="13"/>
      <c r="H13" s="13"/>
      <c r="I13" s="13"/>
      <c r="J13" s="15">
        <v>36100</v>
      </c>
      <c r="L13" s="15">
        <v>48.03</v>
      </c>
      <c r="N13" s="16">
        <v>3.2096619123374176E-5</v>
      </c>
      <c r="O13" s="16">
        <v>1.0777786715534228E-6</v>
      </c>
      <c r="Z13" s="15"/>
    </row>
    <row r="14" spans="1:26" s="33" customFormat="1">
      <c r="B14" s="20" t="s">
        <v>1602</v>
      </c>
      <c r="C14" s="21">
        <v>5115100</v>
      </c>
      <c r="D14" s="20" t="s">
        <v>211</v>
      </c>
      <c r="E14" s="20">
        <v>510791031</v>
      </c>
      <c r="F14" s="20" t="s">
        <v>768</v>
      </c>
      <c r="G14" s="20" t="s">
        <v>581</v>
      </c>
      <c r="H14" s="20"/>
      <c r="I14" s="20" t="s">
        <v>208</v>
      </c>
      <c r="J14" s="22">
        <v>18100</v>
      </c>
      <c r="K14" s="33">
        <v>142.99</v>
      </c>
      <c r="L14" s="22">
        <v>25.88</v>
      </c>
      <c r="M14" s="34">
        <v>8.9999999999999998E-4</v>
      </c>
      <c r="N14" s="23">
        <v>1.729461800776439E-5</v>
      </c>
      <c r="O14" s="23">
        <v>5.0000000000000001E-4</v>
      </c>
      <c r="Z14" s="22"/>
    </row>
    <row r="15" spans="1:26" s="33" customFormat="1">
      <c r="B15" s="20" t="s">
        <v>1603</v>
      </c>
      <c r="C15" s="21">
        <v>5118120</v>
      </c>
      <c r="D15" s="20" t="s">
        <v>211</v>
      </c>
      <c r="E15" s="20">
        <v>513464941</v>
      </c>
      <c r="F15" s="20" t="s">
        <v>768</v>
      </c>
      <c r="G15" s="20" t="s">
        <v>581</v>
      </c>
      <c r="H15" s="20"/>
      <c r="I15" s="20" t="s">
        <v>208</v>
      </c>
      <c r="J15" s="22">
        <v>18000</v>
      </c>
      <c r="K15" s="33">
        <v>123.08</v>
      </c>
      <c r="L15" s="22">
        <v>22.15</v>
      </c>
      <c r="M15" s="34">
        <v>4.0000000000000002E-4</v>
      </c>
      <c r="N15" s="23">
        <v>1.4802001115609785E-5</v>
      </c>
      <c r="O15" s="23">
        <v>4.0000000000000002E-4</v>
      </c>
      <c r="Z15" s="22"/>
    </row>
    <row r="16" spans="1:26">
      <c r="A16" s="37"/>
      <c r="B16" s="13" t="s">
        <v>198</v>
      </c>
      <c r="C16" s="14"/>
      <c r="D16" s="13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  <c r="Z16" s="15"/>
    </row>
    <row r="17" spans="2:26">
      <c r="B17" s="13" t="s">
        <v>500</v>
      </c>
      <c r="C17" s="14"/>
      <c r="D17" s="13"/>
      <c r="E17" s="13"/>
      <c r="F17" s="13"/>
      <c r="G17" s="13"/>
      <c r="H17" s="13"/>
      <c r="I17" s="13"/>
      <c r="J17" s="15">
        <v>138440</v>
      </c>
      <c r="L17" s="15">
        <v>357.86</v>
      </c>
      <c r="N17" s="16">
        <v>2.3914420402853807E-4</v>
      </c>
      <c r="O17" s="16">
        <v>8.0302701520322272E-6</v>
      </c>
      <c r="Z17" s="15"/>
    </row>
    <row r="18" spans="2:26" s="33" customFormat="1">
      <c r="B18" s="20" t="s">
        <v>1604</v>
      </c>
      <c r="C18" s="21">
        <v>5109889</v>
      </c>
      <c r="D18" s="20" t="s">
        <v>211</v>
      </c>
      <c r="E18" s="20">
        <v>511303661</v>
      </c>
      <c r="F18" s="20" t="s">
        <v>107</v>
      </c>
      <c r="G18" s="20" t="s">
        <v>581</v>
      </c>
      <c r="H18" s="20"/>
      <c r="I18" s="20" t="s">
        <v>208</v>
      </c>
      <c r="J18" s="22">
        <v>2600</v>
      </c>
      <c r="K18" s="33">
        <v>195.29</v>
      </c>
      <c r="L18" s="22">
        <v>5.08</v>
      </c>
      <c r="M18" s="34">
        <v>0</v>
      </c>
      <c r="N18" s="23">
        <v>3.3947704590202125E-6</v>
      </c>
      <c r="O18" s="23">
        <v>1E-4</v>
      </c>
      <c r="Z18" s="22"/>
    </row>
    <row r="19" spans="2:26" s="33" customFormat="1">
      <c r="B19" s="20" t="s">
        <v>1605</v>
      </c>
      <c r="C19" s="21">
        <v>5121132</v>
      </c>
      <c r="D19" s="20" t="s">
        <v>211</v>
      </c>
      <c r="E19" s="20">
        <v>510938608</v>
      </c>
      <c r="F19" s="20" t="s">
        <v>107</v>
      </c>
      <c r="G19" s="20" t="s">
        <v>581</v>
      </c>
      <c r="H19" s="20"/>
      <c r="I19" s="20" t="s">
        <v>208</v>
      </c>
      <c r="J19" s="22">
        <v>3650</v>
      </c>
      <c r="K19" s="33">
        <v>223.21</v>
      </c>
      <c r="L19" s="22">
        <v>8.15</v>
      </c>
      <c r="M19" s="34">
        <v>1E-4</v>
      </c>
      <c r="N19" s="23">
        <v>5.4463344962627433E-6</v>
      </c>
      <c r="O19" s="23">
        <v>1E-4</v>
      </c>
      <c r="Z19" s="22"/>
    </row>
    <row r="20" spans="2:26" s="33" customFormat="1">
      <c r="B20" s="20" t="s">
        <v>1606</v>
      </c>
      <c r="C20" s="21">
        <v>5125869</v>
      </c>
      <c r="D20" s="20" t="s">
        <v>211</v>
      </c>
      <c r="E20" s="20">
        <v>511303661</v>
      </c>
      <c r="F20" s="20" t="s">
        <v>107</v>
      </c>
      <c r="G20" s="20" t="s">
        <v>581</v>
      </c>
      <c r="H20" s="20"/>
      <c r="I20" s="20" t="s">
        <v>208</v>
      </c>
      <c r="J20" s="22">
        <v>36002</v>
      </c>
      <c r="K20" s="33">
        <v>154.51</v>
      </c>
      <c r="L20" s="22">
        <v>55.63</v>
      </c>
      <c r="M20" s="34">
        <v>2.0000000000000001E-4</v>
      </c>
      <c r="N20" s="23">
        <v>3.7175409573876858E-5</v>
      </c>
      <c r="O20" s="23">
        <v>0</v>
      </c>
      <c r="Z20" s="22"/>
    </row>
    <row r="21" spans="2:26" s="33" customFormat="1">
      <c r="B21" s="20" t="s">
        <v>1607</v>
      </c>
      <c r="C21" s="21">
        <v>5127329</v>
      </c>
      <c r="D21" s="20" t="s">
        <v>211</v>
      </c>
      <c r="E21" s="20">
        <v>513534974</v>
      </c>
      <c r="F21" s="20" t="s">
        <v>107</v>
      </c>
      <c r="G21" s="20" t="s">
        <v>581</v>
      </c>
      <c r="H21" s="20"/>
      <c r="I21" s="20" t="s">
        <v>208</v>
      </c>
      <c r="J21" s="22">
        <v>18000</v>
      </c>
      <c r="K21" s="33">
        <v>246.56</v>
      </c>
      <c r="L21" s="22">
        <v>44.38</v>
      </c>
      <c r="M21" s="34">
        <v>1E-4</v>
      </c>
      <c r="N21" s="23">
        <v>2.9657463183330128E-5</v>
      </c>
      <c r="O21" s="23">
        <v>8.0000000000000004E-4</v>
      </c>
      <c r="Z21" s="22"/>
    </row>
    <row r="22" spans="2:26" s="33" customFormat="1">
      <c r="B22" s="20" t="s">
        <v>1608</v>
      </c>
      <c r="C22" s="21">
        <v>5129283</v>
      </c>
      <c r="D22" s="20" t="s">
        <v>211</v>
      </c>
      <c r="E22" s="20">
        <v>511776783</v>
      </c>
      <c r="F22" s="20" t="s">
        <v>107</v>
      </c>
      <c r="G22" s="20" t="s">
        <v>581</v>
      </c>
      <c r="H22" s="20"/>
      <c r="I22" s="20" t="s">
        <v>208</v>
      </c>
      <c r="J22" s="22">
        <v>11688</v>
      </c>
      <c r="K22" s="33">
        <v>182.81</v>
      </c>
      <c r="L22" s="22">
        <v>21.37</v>
      </c>
      <c r="M22" s="34">
        <v>2.0000000000000001E-4</v>
      </c>
      <c r="N22" s="23">
        <v>1.4280756832531879E-5</v>
      </c>
      <c r="O22" s="23">
        <v>0</v>
      </c>
      <c r="Z22" s="22"/>
    </row>
    <row r="23" spans="2:26" s="33" customFormat="1">
      <c r="B23" s="20" t="s">
        <v>1609</v>
      </c>
      <c r="C23" s="21">
        <v>5129788</v>
      </c>
      <c r="D23" s="20" t="s">
        <v>211</v>
      </c>
      <c r="E23" s="20">
        <v>511776783</v>
      </c>
      <c r="F23" s="20" t="s">
        <v>107</v>
      </c>
      <c r="G23" s="20" t="s">
        <v>581</v>
      </c>
      <c r="H23" s="20"/>
      <c r="I23" s="20" t="s">
        <v>208</v>
      </c>
      <c r="J23" s="22">
        <v>9700</v>
      </c>
      <c r="K23" s="33">
        <v>1427.2</v>
      </c>
      <c r="L23" s="22">
        <v>138.44</v>
      </c>
      <c r="M23" s="34">
        <v>5.0000000000000001E-4</v>
      </c>
      <c r="N23" s="23">
        <v>9.2514177627314606E-5</v>
      </c>
      <c r="O23" s="23">
        <v>2.3999999999999998E-3</v>
      </c>
      <c r="Z23" s="22"/>
    </row>
    <row r="24" spans="2:26" s="33" customFormat="1">
      <c r="B24" s="20" t="s">
        <v>1610</v>
      </c>
      <c r="C24" s="21">
        <v>5130398</v>
      </c>
      <c r="D24" s="20" t="s">
        <v>211</v>
      </c>
      <c r="E24" s="20">
        <v>511303661</v>
      </c>
      <c r="F24" s="20" t="s">
        <v>107</v>
      </c>
      <c r="G24" s="20" t="s">
        <v>581</v>
      </c>
      <c r="H24" s="20"/>
      <c r="I24" s="20" t="s">
        <v>208</v>
      </c>
      <c r="J24" s="22">
        <v>10000</v>
      </c>
      <c r="K24" s="33">
        <v>142.65</v>
      </c>
      <c r="L24" s="22">
        <v>14.27</v>
      </c>
      <c r="M24" s="34">
        <v>6.9999999999999999E-4</v>
      </c>
      <c r="N24" s="23">
        <v>9.5360973327201645E-6</v>
      </c>
      <c r="O24" s="23">
        <v>2.9999999999999997E-4</v>
      </c>
      <c r="Z24" s="22"/>
    </row>
    <row r="25" spans="2:26" s="33" customFormat="1">
      <c r="B25" s="20" t="s">
        <v>1611</v>
      </c>
      <c r="C25" s="21">
        <v>5130604</v>
      </c>
      <c r="D25" s="20" t="s">
        <v>211</v>
      </c>
      <c r="E25" s="20">
        <v>511303661</v>
      </c>
      <c r="F25" s="20" t="s">
        <v>107</v>
      </c>
      <c r="G25" s="20" t="s">
        <v>581</v>
      </c>
      <c r="H25" s="20"/>
      <c r="I25" s="20" t="s">
        <v>208</v>
      </c>
      <c r="J25" s="22">
        <v>5300</v>
      </c>
      <c r="K25" s="33">
        <v>136.77000000000001</v>
      </c>
      <c r="L25" s="22">
        <v>7.25</v>
      </c>
      <c r="M25" s="34">
        <v>0</v>
      </c>
      <c r="N25" s="23">
        <v>4.8448987850190042E-6</v>
      </c>
      <c r="O25" s="23">
        <v>1E-4</v>
      </c>
      <c r="Z25" s="22"/>
    </row>
    <row r="26" spans="2:26" s="33" customFormat="1">
      <c r="B26" s="20" t="s">
        <v>1612</v>
      </c>
      <c r="C26" s="21">
        <v>5130745</v>
      </c>
      <c r="D26" s="20" t="s">
        <v>211</v>
      </c>
      <c r="E26" s="20">
        <v>511303661</v>
      </c>
      <c r="F26" s="20" t="s">
        <v>107</v>
      </c>
      <c r="G26" s="20" t="s">
        <v>581</v>
      </c>
      <c r="H26" s="20"/>
      <c r="I26" s="20" t="s">
        <v>208</v>
      </c>
      <c r="J26" s="22">
        <v>11000</v>
      </c>
      <c r="K26" s="33">
        <v>220.82</v>
      </c>
      <c r="L26" s="22">
        <v>24.29</v>
      </c>
      <c r="M26" s="34">
        <v>0</v>
      </c>
      <c r="N26" s="23">
        <v>1.6232081584567118E-5</v>
      </c>
      <c r="O26" s="23">
        <v>4.0000000000000002E-4</v>
      </c>
      <c r="Z26" s="22"/>
    </row>
    <row r="27" spans="2:26" s="33" customFormat="1">
      <c r="B27" s="20" t="s">
        <v>1613</v>
      </c>
      <c r="C27" s="21">
        <v>5131693</v>
      </c>
      <c r="D27" s="20" t="s">
        <v>211</v>
      </c>
      <c r="E27" s="20">
        <v>510938608</v>
      </c>
      <c r="F27" s="20" t="s">
        <v>107</v>
      </c>
      <c r="G27" s="20" t="s">
        <v>581</v>
      </c>
      <c r="H27" s="20"/>
      <c r="I27" s="20" t="s">
        <v>208</v>
      </c>
      <c r="J27" s="22">
        <v>7500</v>
      </c>
      <c r="K27" s="33">
        <v>116.19</v>
      </c>
      <c r="L27" s="22">
        <v>8.7100000000000009</v>
      </c>
      <c r="M27" s="34">
        <v>0</v>
      </c>
      <c r="N27" s="23">
        <v>5.8205611610366247E-6</v>
      </c>
      <c r="O27" s="23">
        <v>2.0000000000000001E-4</v>
      </c>
      <c r="Z27" s="22"/>
    </row>
    <row r="28" spans="2:26" s="33" customFormat="1">
      <c r="B28" s="20" t="s">
        <v>1614</v>
      </c>
      <c r="C28" s="21">
        <v>5131800</v>
      </c>
      <c r="D28" s="20" t="s">
        <v>211</v>
      </c>
      <c r="E28" s="20">
        <v>513765339</v>
      </c>
      <c r="F28" s="20" t="s">
        <v>107</v>
      </c>
      <c r="G28" s="20" t="s">
        <v>581</v>
      </c>
      <c r="H28" s="20"/>
      <c r="I28" s="20" t="s">
        <v>208</v>
      </c>
      <c r="J28" s="22">
        <v>14000</v>
      </c>
      <c r="K28" s="33">
        <v>132.13</v>
      </c>
      <c r="L28" s="22">
        <v>18.5</v>
      </c>
      <c r="M28" s="34">
        <v>0</v>
      </c>
      <c r="N28" s="23">
        <v>1.2362845175565735E-5</v>
      </c>
      <c r="O28" s="23">
        <v>2.9999999999999997E-4</v>
      </c>
      <c r="Z28" s="22"/>
    </row>
    <row r="29" spans="2:26" s="33" customFormat="1">
      <c r="B29" s="20" t="s">
        <v>1615</v>
      </c>
      <c r="C29" s="21">
        <v>5131941</v>
      </c>
      <c r="D29" s="20" t="s">
        <v>211</v>
      </c>
      <c r="E29" s="20">
        <v>510938608</v>
      </c>
      <c r="F29" s="20" t="s">
        <v>107</v>
      </c>
      <c r="G29" s="20" t="s">
        <v>581</v>
      </c>
      <c r="H29" s="20"/>
      <c r="I29" s="20" t="s">
        <v>208</v>
      </c>
      <c r="J29" s="22">
        <v>9000</v>
      </c>
      <c r="K29" s="33">
        <v>131.04</v>
      </c>
      <c r="L29" s="22">
        <v>11.79</v>
      </c>
      <c r="M29" s="34">
        <v>0</v>
      </c>
      <c r="N29" s="23">
        <v>7.878807817292974E-6</v>
      </c>
      <c r="O29" s="23">
        <v>2.0000000000000001E-4</v>
      </c>
      <c r="Z29" s="22"/>
    </row>
    <row r="30" spans="2:26">
      <c r="B30" s="13" t="s">
        <v>501</v>
      </c>
      <c r="C30" s="14"/>
      <c r="D30" s="13"/>
      <c r="E30" s="13"/>
      <c r="F30" s="13"/>
      <c r="G30" s="13"/>
      <c r="H30" s="13"/>
      <c r="I30" s="13"/>
      <c r="J30" s="15">
        <v>8500</v>
      </c>
      <c r="L30" s="15">
        <v>13.58</v>
      </c>
      <c r="N30" s="16">
        <v>9.0749966207666313E-6</v>
      </c>
      <c r="O30" s="16">
        <v>3.0473109222768023E-7</v>
      </c>
      <c r="Z30" s="15"/>
    </row>
    <row r="31" spans="2:26" s="33" customFormat="1">
      <c r="B31" s="20" t="s">
        <v>1616</v>
      </c>
      <c r="C31" s="21">
        <v>5114319</v>
      </c>
      <c r="D31" s="20" t="s">
        <v>211</v>
      </c>
      <c r="E31" s="20">
        <v>510791031</v>
      </c>
      <c r="F31" s="20" t="s">
        <v>209</v>
      </c>
      <c r="G31" s="20" t="s">
        <v>581</v>
      </c>
      <c r="H31" s="20"/>
      <c r="I31" s="20" t="s">
        <v>208</v>
      </c>
      <c r="J31" s="22">
        <v>8500</v>
      </c>
      <c r="K31" s="33">
        <v>159.71</v>
      </c>
      <c r="L31" s="22">
        <v>13.58</v>
      </c>
      <c r="M31" s="34">
        <v>1E-4</v>
      </c>
      <c r="N31" s="23">
        <v>9.0749966207666313E-6</v>
      </c>
      <c r="O31" s="23">
        <v>2.0000000000000001E-4</v>
      </c>
      <c r="Z31" s="22"/>
    </row>
    <row r="32" spans="2:26" ht="13">
      <c r="B32" s="3" t="s">
        <v>540</v>
      </c>
      <c r="C32" s="12"/>
      <c r="D32" s="3"/>
      <c r="E32" s="3"/>
      <c r="F32" s="3"/>
      <c r="G32" s="3"/>
      <c r="H32" s="3"/>
      <c r="I32" s="3"/>
      <c r="J32" s="9">
        <v>11952434.84</v>
      </c>
      <c r="L32" s="9">
        <v>1495999.82</v>
      </c>
      <c r="M32" s="18"/>
      <c r="N32" s="10">
        <v>0.9997196841802275</v>
      </c>
      <c r="O32" s="10">
        <v>3.3569783440428061E-2</v>
      </c>
      <c r="Z32" s="9"/>
    </row>
    <row r="33" spans="2:26">
      <c r="B33" s="13" t="s">
        <v>102</v>
      </c>
      <c r="C33" s="14"/>
      <c r="D33" s="13"/>
      <c r="E33" s="13"/>
      <c r="F33" s="13"/>
      <c r="G33" s="13"/>
      <c r="H33" s="13"/>
      <c r="I33" s="13"/>
      <c r="J33" s="15">
        <v>5138223.03</v>
      </c>
      <c r="L33" s="15">
        <v>564586.42000000004</v>
      </c>
      <c r="M33" s="18"/>
      <c r="N33" s="16">
        <v>0.37729159452361788</v>
      </c>
      <c r="O33" s="16">
        <v>1.266914848479498E-2</v>
      </c>
      <c r="Z33" s="15"/>
    </row>
    <row r="34" spans="2:26" s="33" customFormat="1">
      <c r="B34" s="33" t="s">
        <v>1618</v>
      </c>
      <c r="C34" s="33" t="s">
        <v>1617</v>
      </c>
      <c r="D34" s="33" t="s">
        <v>360</v>
      </c>
      <c r="F34" s="33" t="s">
        <v>768</v>
      </c>
      <c r="G34" s="33" t="s">
        <v>581</v>
      </c>
      <c r="I34" s="33" t="s">
        <v>40</v>
      </c>
      <c r="J34" s="33">
        <v>3016.74</v>
      </c>
      <c r="K34" s="33">
        <v>3411</v>
      </c>
      <c r="L34" s="33">
        <v>335.46</v>
      </c>
      <c r="M34" s="34">
        <v>1E-4</v>
      </c>
      <c r="N34" s="23">
        <v>2.2417513743758276E-4</v>
      </c>
      <c r="O34" s="23">
        <v>0</v>
      </c>
    </row>
    <row r="35" spans="2:26" s="33" customFormat="1">
      <c r="B35" s="33" t="s">
        <v>1620</v>
      </c>
      <c r="C35" s="33" t="s">
        <v>1619</v>
      </c>
      <c r="D35" s="33" t="s">
        <v>360</v>
      </c>
      <c r="F35" s="33" t="s">
        <v>768</v>
      </c>
      <c r="G35" s="33" t="s">
        <v>581</v>
      </c>
      <c r="I35" s="33" t="s">
        <v>40</v>
      </c>
      <c r="J35" s="33">
        <v>14629.11</v>
      </c>
      <c r="K35" s="33">
        <v>2220</v>
      </c>
      <c r="L35" s="33">
        <v>1058.74</v>
      </c>
      <c r="M35" s="34">
        <v>1E-4</v>
      </c>
      <c r="N35" s="23">
        <v>7.0751560546910631E-4</v>
      </c>
      <c r="O35" s="23">
        <v>0</v>
      </c>
    </row>
    <row r="36" spans="2:26" s="33" customFormat="1">
      <c r="B36" s="33" t="s">
        <v>1622</v>
      </c>
      <c r="C36" s="33" t="s">
        <v>1621</v>
      </c>
      <c r="D36" s="33" t="s">
        <v>360</v>
      </c>
      <c r="F36" s="33" t="s">
        <v>768</v>
      </c>
      <c r="G36" s="33" t="s">
        <v>581</v>
      </c>
      <c r="I36" s="33" t="s">
        <v>42</v>
      </c>
      <c r="J36" s="33">
        <v>910309.11</v>
      </c>
      <c r="K36" s="33">
        <v>1665.62</v>
      </c>
      <c r="L36" s="33">
        <v>58750.84</v>
      </c>
      <c r="M36" s="34">
        <v>1.41E-2</v>
      </c>
      <c r="N36" s="23">
        <v>3.9260948046185642E-2</v>
      </c>
      <c r="O36" s="23">
        <v>1.2999999999999999E-3</v>
      </c>
    </row>
    <row r="37" spans="2:26" s="33" customFormat="1">
      <c r="B37" s="33" t="s">
        <v>1622</v>
      </c>
      <c r="C37" s="33" t="s">
        <v>196</v>
      </c>
      <c r="D37" s="33" t="s">
        <v>360</v>
      </c>
      <c r="F37" s="33" t="s">
        <v>768</v>
      </c>
      <c r="G37" s="33" t="s">
        <v>581</v>
      </c>
      <c r="I37" s="33" t="s">
        <v>40</v>
      </c>
      <c r="J37" s="33">
        <v>1002272.08</v>
      </c>
      <c r="K37" s="33">
        <v>1735.09</v>
      </c>
      <c r="L37" s="33">
        <v>56692.45</v>
      </c>
      <c r="M37" s="34">
        <v>1.6799999999999999E-2</v>
      </c>
      <c r="N37" s="23">
        <v>3.7885404431000087E-2</v>
      </c>
      <c r="O37" s="23">
        <v>1.2999999999999999E-3</v>
      </c>
    </row>
    <row r="38" spans="2:26" s="33" customFormat="1">
      <c r="B38" s="33" t="s">
        <v>1624</v>
      </c>
      <c r="C38" s="33" t="s">
        <v>1623</v>
      </c>
      <c r="D38" s="33" t="s">
        <v>209</v>
      </c>
      <c r="F38" s="33" t="s">
        <v>768</v>
      </c>
      <c r="G38" s="33" t="s">
        <v>581</v>
      </c>
      <c r="I38" s="33" t="s">
        <v>40</v>
      </c>
      <c r="J38" s="33">
        <v>8350.07</v>
      </c>
      <c r="K38" s="33">
        <v>138382.32</v>
      </c>
      <c r="L38" s="33">
        <v>37669.370000000003</v>
      </c>
      <c r="M38" s="34">
        <v>0</v>
      </c>
      <c r="N38" s="23">
        <v>2.5173004820059495E-2</v>
      </c>
      <c r="O38" s="23">
        <v>8.9999999999999998E-4</v>
      </c>
    </row>
    <row r="39" spans="2:26" s="33" customFormat="1">
      <c r="B39" s="33" t="s">
        <v>1626</v>
      </c>
      <c r="C39" s="33" t="s">
        <v>1625</v>
      </c>
      <c r="D39" s="33" t="s">
        <v>209</v>
      </c>
      <c r="F39" s="33" t="s">
        <v>768</v>
      </c>
      <c r="G39" s="33" t="s">
        <v>581</v>
      </c>
      <c r="I39" s="33" t="s">
        <v>40</v>
      </c>
      <c r="J39" s="33">
        <v>151320</v>
      </c>
      <c r="K39" s="33">
        <v>18925</v>
      </c>
      <c r="L39" s="33">
        <v>93357.63</v>
      </c>
      <c r="M39" s="34">
        <v>0</v>
      </c>
      <c r="N39" s="23">
        <v>6.2387347332310862E-2</v>
      </c>
      <c r="O39" s="23">
        <v>2.0999999999999999E-3</v>
      </c>
    </row>
    <row r="40" spans="2:26" s="33" customFormat="1">
      <c r="B40" s="33" t="s">
        <v>1628</v>
      </c>
      <c r="C40" s="33" t="s">
        <v>1627</v>
      </c>
      <c r="D40" s="33" t="s">
        <v>209</v>
      </c>
      <c r="F40" s="33" t="s">
        <v>768</v>
      </c>
      <c r="G40" s="33" t="s">
        <v>581</v>
      </c>
      <c r="I40" s="33" t="s">
        <v>40</v>
      </c>
      <c r="J40" s="33">
        <v>124811.5</v>
      </c>
      <c r="K40" s="33">
        <v>15570</v>
      </c>
      <c r="L40" s="33">
        <v>63352.07</v>
      </c>
      <c r="M40" s="34">
        <v>1.8800000000000001E-2</v>
      </c>
      <c r="N40" s="23">
        <v>4.2335774754681227E-2</v>
      </c>
      <c r="O40" s="23">
        <v>1.4E-3</v>
      </c>
    </row>
    <row r="41" spans="2:26" s="33" customFormat="1">
      <c r="B41" s="33" t="s">
        <v>1630</v>
      </c>
      <c r="C41" s="33" t="s">
        <v>1629</v>
      </c>
      <c r="D41" s="33" t="s">
        <v>209</v>
      </c>
      <c r="F41" s="33" t="s">
        <v>768</v>
      </c>
      <c r="G41" s="33" t="s">
        <v>581</v>
      </c>
      <c r="I41" s="33" t="s">
        <v>40</v>
      </c>
      <c r="J41" s="33">
        <v>797149.02</v>
      </c>
      <c r="K41" s="33">
        <v>3556</v>
      </c>
      <c r="L41" s="33">
        <v>92409.98</v>
      </c>
      <c r="M41" s="34">
        <v>1.61E-2</v>
      </c>
      <c r="N41" s="23">
        <v>6.1754068941466268E-2</v>
      </c>
      <c r="O41" s="23">
        <v>2.0999999999999999E-3</v>
      </c>
    </row>
    <row r="42" spans="2:26" s="33" customFormat="1">
      <c r="B42" s="33" t="s">
        <v>1632</v>
      </c>
      <c r="C42" s="33" t="s">
        <v>1631</v>
      </c>
      <c r="D42" s="33" t="s">
        <v>209</v>
      </c>
      <c r="F42" s="33" t="s">
        <v>768</v>
      </c>
      <c r="G42" s="33" t="s">
        <v>581</v>
      </c>
      <c r="I42" s="33" t="s">
        <v>40</v>
      </c>
      <c r="J42" s="33">
        <v>132124.39000000001</v>
      </c>
      <c r="K42" s="33">
        <v>18683</v>
      </c>
      <c r="L42" s="33">
        <v>80472.45</v>
      </c>
      <c r="M42" s="34">
        <v>0</v>
      </c>
      <c r="N42" s="23">
        <v>5.3776672445862421E-2</v>
      </c>
      <c r="O42" s="23">
        <v>1.8E-3</v>
      </c>
    </row>
    <row r="43" spans="2:26" s="33" customFormat="1">
      <c r="B43" s="33" t="s">
        <v>1634</v>
      </c>
      <c r="C43" s="33" t="s">
        <v>1633</v>
      </c>
      <c r="D43" s="33" t="s">
        <v>209</v>
      </c>
      <c r="F43" s="33" t="s">
        <v>768</v>
      </c>
      <c r="G43" s="33" t="s">
        <v>581</v>
      </c>
      <c r="I43" s="33" t="s">
        <v>40</v>
      </c>
      <c r="J43" s="33">
        <v>1962177.01</v>
      </c>
      <c r="K43" s="33">
        <v>1222.07</v>
      </c>
      <c r="L43" s="33">
        <v>78172.12</v>
      </c>
      <c r="M43" s="34">
        <v>0.2676</v>
      </c>
      <c r="N43" s="23">
        <v>5.2239449546256519E-2</v>
      </c>
      <c r="O43" s="23">
        <v>1.8E-3</v>
      </c>
    </row>
    <row r="44" spans="2:26" s="33" customFormat="1">
      <c r="B44" s="33" t="s">
        <v>1636</v>
      </c>
      <c r="C44" s="33" t="s">
        <v>1635</v>
      </c>
      <c r="D44" s="33" t="s">
        <v>244</v>
      </c>
      <c r="F44" s="33" t="s">
        <v>768</v>
      </c>
      <c r="G44" s="33" t="s">
        <v>581</v>
      </c>
      <c r="I44" s="33" t="s">
        <v>40</v>
      </c>
      <c r="J44" s="33">
        <v>32064</v>
      </c>
      <c r="K44" s="33">
        <v>2215</v>
      </c>
      <c r="L44" s="33">
        <v>2315.31</v>
      </c>
      <c r="M44" s="34">
        <v>1E-4</v>
      </c>
      <c r="N44" s="23">
        <v>1.5472334628886001E-3</v>
      </c>
      <c r="O44" s="23">
        <v>1E-4</v>
      </c>
    </row>
    <row r="45" spans="2:26">
      <c r="B45" s="13" t="s">
        <v>502</v>
      </c>
      <c r="C45" s="14"/>
      <c r="D45" s="13"/>
      <c r="E45" s="13"/>
      <c r="F45" s="13"/>
      <c r="G45" s="13"/>
      <c r="H45" s="13"/>
      <c r="I45" s="13"/>
      <c r="J45" s="15">
        <v>2045223.55</v>
      </c>
      <c r="L45" s="15">
        <v>112097.8</v>
      </c>
      <c r="M45" s="18"/>
      <c r="N45" s="16">
        <v>7.4910688968731501E-2</v>
      </c>
      <c r="O45" s="16">
        <v>2.5154407238821837E-3</v>
      </c>
      <c r="Z45" s="15"/>
    </row>
    <row r="46" spans="2:26" s="33" customFormat="1">
      <c r="B46" s="33" t="s">
        <v>1638</v>
      </c>
      <c r="C46" s="33" t="s">
        <v>1637</v>
      </c>
      <c r="D46" s="33" t="s">
        <v>209</v>
      </c>
      <c r="F46" s="33" t="s">
        <v>768</v>
      </c>
      <c r="G46" s="33" t="s">
        <v>581</v>
      </c>
      <c r="I46" s="33" t="s">
        <v>40</v>
      </c>
      <c r="J46" s="33">
        <v>2010996</v>
      </c>
      <c r="K46" s="33">
        <v>1123</v>
      </c>
      <c r="L46" s="33">
        <v>73622.16</v>
      </c>
      <c r="M46" s="34">
        <v>8.9099999999999999E-2</v>
      </c>
      <c r="N46" s="23">
        <v>4.9198884625444791E-2</v>
      </c>
      <c r="O46" s="23">
        <v>1.6999999999999999E-3</v>
      </c>
    </row>
    <row r="47" spans="2:26" s="33" customFormat="1">
      <c r="B47" s="33" t="s">
        <v>1639</v>
      </c>
      <c r="C47" s="33" t="s">
        <v>197</v>
      </c>
      <c r="D47" s="33" t="s">
        <v>209</v>
      </c>
      <c r="F47" s="33" t="s">
        <v>768</v>
      </c>
      <c r="G47" s="33" t="s">
        <v>581</v>
      </c>
      <c r="I47" s="33" t="s">
        <v>40</v>
      </c>
      <c r="J47" s="33">
        <v>34227.550000000003</v>
      </c>
      <c r="K47" s="33">
        <v>34482</v>
      </c>
      <c r="L47" s="33">
        <v>38475.64</v>
      </c>
      <c r="M47" s="34">
        <v>5.5999999999999999E-3</v>
      </c>
      <c r="N47" s="23">
        <v>2.5711804343286702E-2</v>
      </c>
      <c r="O47" s="23">
        <v>8.9999999999999998E-4</v>
      </c>
    </row>
    <row r="48" spans="2:26">
      <c r="B48" s="13" t="s">
        <v>500</v>
      </c>
      <c r="C48" s="14"/>
      <c r="D48" s="13"/>
      <c r="E48" s="13"/>
      <c r="F48" s="13"/>
      <c r="G48" s="13"/>
      <c r="H48" s="13"/>
      <c r="I48" s="13"/>
      <c r="J48" s="15">
        <v>4634280.26</v>
      </c>
      <c r="L48" s="15">
        <v>762854.33</v>
      </c>
      <c r="M48" s="18"/>
      <c r="N48" s="16">
        <v>0.50978648504323953</v>
      </c>
      <c r="O48" s="16">
        <v>1.7118220411746335E-2</v>
      </c>
      <c r="Z48" s="15"/>
    </row>
    <row r="49" spans="2:26" s="33" customFormat="1">
      <c r="B49" s="33" t="s">
        <v>1641</v>
      </c>
      <c r="C49" s="33" t="s">
        <v>1640</v>
      </c>
      <c r="D49" s="33" t="s">
        <v>209</v>
      </c>
      <c r="F49" s="33" t="s">
        <v>107</v>
      </c>
      <c r="G49" s="33" t="s">
        <v>581</v>
      </c>
      <c r="I49" s="33" t="s">
        <v>42</v>
      </c>
      <c r="J49" s="33">
        <v>412</v>
      </c>
      <c r="K49" s="33">
        <v>2002527</v>
      </c>
      <c r="L49" s="33">
        <v>31968.69</v>
      </c>
      <c r="M49" s="34">
        <v>5.8900000000000001E-2</v>
      </c>
      <c r="N49" s="23">
        <v>2.1363457564089541E-2</v>
      </c>
      <c r="O49" s="23">
        <v>6.9999999999999999E-4</v>
      </c>
    </row>
    <row r="50" spans="2:26" s="33" customFormat="1">
      <c r="B50" s="33" t="s">
        <v>1643</v>
      </c>
      <c r="C50" s="33" t="s">
        <v>1642</v>
      </c>
      <c r="D50" s="33" t="s">
        <v>209</v>
      </c>
      <c r="F50" s="33" t="s">
        <v>107</v>
      </c>
      <c r="G50" s="33" t="s">
        <v>581</v>
      </c>
      <c r="I50" s="33" t="s">
        <v>40</v>
      </c>
      <c r="J50" s="33">
        <v>14000</v>
      </c>
      <c r="K50" s="33">
        <v>426.05</v>
      </c>
      <c r="L50" s="33">
        <v>194.45</v>
      </c>
      <c r="M50" s="34">
        <v>0</v>
      </c>
      <c r="N50" s="23">
        <v>1.299435267237166E-4</v>
      </c>
      <c r="O50" s="23">
        <v>0</v>
      </c>
    </row>
    <row r="51" spans="2:26" s="33" customFormat="1">
      <c r="B51" s="33" t="s">
        <v>872</v>
      </c>
      <c r="C51" s="33" t="s">
        <v>1644</v>
      </c>
      <c r="D51" s="33" t="s">
        <v>360</v>
      </c>
      <c r="F51" s="33" t="s">
        <v>107</v>
      </c>
      <c r="G51" s="33" t="s">
        <v>581</v>
      </c>
      <c r="I51" s="33" t="s">
        <v>42</v>
      </c>
      <c r="J51" s="33">
        <v>494442.26</v>
      </c>
      <c r="K51" s="33">
        <v>3924</v>
      </c>
      <c r="L51" s="33">
        <v>75178.539999999994</v>
      </c>
      <c r="M51" s="34">
        <v>8.6999999999999994E-3</v>
      </c>
      <c r="N51" s="23">
        <v>5.0238954083517598E-2</v>
      </c>
      <c r="O51" s="23">
        <v>1.6999999999999999E-3</v>
      </c>
    </row>
    <row r="52" spans="2:26" s="33" customFormat="1">
      <c r="B52" s="33" t="s">
        <v>1646</v>
      </c>
      <c r="C52" s="33" t="s">
        <v>1645</v>
      </c>
      <c r="D52" s="33" t="s">
        <v>209</v>
      </c>
      <c r="F52" s="33" t="s">
        <v>107</v>
      </c>
      <c r="G52" s="33" t="s">
        <v>581</v>
      </c>
      <c r="I52" s="33" t="s">
        <v>40</v>
      </c>
      <c r="J52" s="33">
        <v>153705</v>
      </c>
      <c r="K52" s="33">
        <v>19294</v>
      </c>
      <c r="L52" s="33">
        <v>96678.05</v>
      </c>
      <c r="M52" s="34">
        <v>0</v>
      </c>
      <c r="N52" s="23">
        <v>6.4606257514897458E-2</v>
      </c>
      <c r="O52" s="23">
        <v>2.2000000000000001E-3</v>
      </c>
    </row>
    <row r="53" spans="2:26" s="33" customFormat="1">
      <c r="B53" s="33" t="s">
        <v>872</v>
      </c>
      <c r="C53" s="33" t="s">
        <v>871</v>
      </c>
      <c r="D53" s="33" t="s">
        <v>209</v>
      </c>
      <c r="F53" s="33" t="s">
        <v>107</v>
      </c>
      <c r="G53" s="33" t="s">
        <v>581</v>
      </c>
      <c r="I53" s="33" t="s">
        <v>593</v>
      </c>
      <c r="J53" s="33">
        <v>2116186</v>
      </c>
      <c r="K53" s="33">
        <v>192900</v>
      </c>
      <c r="L53" s="33">
        <v>120414.46</v>
      </c>
      <c r="M53" s="34">
        <v>1.67E-2</v>
      </c>
      <c r="N53" s="23">
        <v>8.0468395993478548E-2</v>
      </c>
      <c r="O53" s="23">
        <v>2.7000000000000001E-3</v>
      </c>
    </row>
    <row r="54" spans="2:26" s="33" customFormat="1">
      <c r="B54" s="33" t="s">
        <v>1648</v>
      </c>
      <c r="C54" s="33" t="s">
        <v>1647</v>
      </c>
      <c r="D54" s="33" t="s">
        <v>209</v>
      </c>
      <c r="F54" s="33" t="s">
        <v>107</v>
      </c>
      <c r="G54" s="33" t="s">
        <v>581</v>
      </c>
      <c r="I54" s="33" t="s">
        <v>801</v>
      </c>
      <c r="J54" s="33">
        <v>25897</v>
      </c>
      <c r="K54" s="33">
        <v>50722</v>
      </c>
      <c r="L54" s="33">
        <v>46394.5</v>
      </c>
      <c r="M54" s="34">
        <v>1.3599999999999999E-2</v>
      </c>
      <c r="N54" s="23">
        <v>3.1003676783664027E-2</v>
      </c>
      <c r="O54" s="23">
        <v>1E-3</v>
      </c>
    </row>
    <row r="55" spans="2:26" s="33" customFormat="1">
      <c r="B55" s="33" t="s">
        <v>800</v>
      </c>
      <c r="C55" s="33" t="s">
        <v>799</v>
      </c>
      <c r="D55" s="33" t="s">
        <v>209</v>
      </c>
      <c r="F55" s="33" t="s">
        <v>107</v>
      </c>
      <c r="G55" s="33" t="s">
        <v>581</v>
      </c>
      <c r="I55" s="33" t="s">
        <v>40</v>
      </c>
      <c r="J55" s="33">
        <v>683924</v>
      </c>
      <c r="K55" s="33">
        <v>2272.64</v>
      </c>
      <c r="L55" s="33">
        <v>50670.61</v>
      </c>
      <c r="M55" s="34">
        <v>2.98E-2</v>
      </c>
      <c r="N55" s="23">
        <v>3.3861238182782319E-2</v>
      </c>
      <c r="O55" s="23">
        <v>1.1000000000000001E-3</v>
      </c>
    </row>
    <row r="56" spans="2:26" s="33" customFormat="1">
      <c r="B56" s="33" t="s">
        <v>1650</v>
      </c>
      <c r="C56" s="33" t="s">
        <v>1649</v>
      </c>
      <c r="D56" s="33" t="s">
        <v>209</v>
      </c>
      <c r="F56" s="33" t="s">
        <v>107</v>
      </c>
      <c r="G56" s="33" t="s">
        <v>581</v>
      </c>
      <c r="I56" s="33" t="s">
        <v>42</v>
      </c>
      <c r="J56" s="33">
        <v>85799</v>
      </c>
      <c r="K56" s="33">
        <v>16948.79</v>
      </c>
      <c r="L56" s="33">
        <v>56346.92</v>
      </c>
      <c r="M56" s="34">
        <v>3.0300000000000001E-2</v>
      </c>
      <c r="N56" s="23">
        <v>3.7654499896215589E-2</v>
      </c>
      <c r="O56" s="23">
        <v>1.2999999999999999E-3</v>
      </c>
    </row>
    <row r="57" spans="2:26" s="33" customFormat="1">
      <c r="B57" s="33" t="s">
        <v>1652</v>
      </c>
      <c r="C57" s="33" t="s">
        <v>1651</v>
      </c>
      <c r="D57" s="33" t="s">
        <v>209</v>
      </c>
      <c r="F57" s="33" t="s">
        <v>107</v>
      </c>
      <c r="G57" s="33" t="s">
        <v>581</v>
      </c>
      <c r="I57" s="33" t="s">
        <v>40</v>
      </c>
      <c r="J57" s="33">
        <v>731025</v>
      </c>
      <c r="K57" s="33">
        <v>3631</v>
      </c>
      <c r="L57" s="33">
        <v>86531.87</v>
      </c>
      <c r="M57" s="34">
        <v>7.51E-2</v>
      </c>
      <c r="N57" s="23">
        <v>5.7825951976334125E-2</v>
      </c>
      <c r="O57" s="23">
        <v>2E-3</v>
      </c>
    </row>
    <row r="58" spans="2:26" s="33" customFormat="1">
      <c r="B58" s="33" t="s">
        <v>1654</v>
      </c>
      <c r="C58" s="33" t="s">
        <v>1653</v>
      </c>
      <c r="D58" s="33" t="s">
        <v>209</v>
      </c>
      <c r="F58" s="33" t="s">
        <v>107</v>
      </c>
      <c r="G58" s="33" t="s">
        <v>581</v>
      </c>
      <c r="I58" s="33" t="s">
        <v>42</v>
      </c>
      <c r="J58" s="33">
        <v>50441</v>
      </c>
      <c r="K58" s="33">
        <v>27453</v>
      </c>
      <c r="L58" s="33">
        <v>53656.56</v>
      </c>
      <c r="M58" s="34">
        <v>6.6500000000000004E-2</v>
      </c>
      <c r="N58" s="23">
        <v>3.5856634807213697E-2</v>
      </c>
      <c r="O58" s="23">
        <v>1.1999999999999999E-3</v>
      </c>
    </row>
    <row r="59" spans="2:26" s="33" customFormat="1">
      <c r="B59" s="33" t="s">
        <v>1656</v>
      </c>
      <c r="C59" s="33" t="s">
        <v>1655</v>
      </c>
      <c r="D59" s="33" t="s">
        <v>209</v>
      </c>
      <c r="F59" s="33" t="s">
        <v>107</v>
      </c>
      <c r="G59" s="33" t="s">
        <v>581</v>
      </c>
      <c r="I59" s="33" t="s">
        <v>40</v>
      </c>
      <c r="J59" s="33">
        <v>175671</v>
      </c>
      <c r="K59" s="33">
        <v>15182</v>
      </c>
      <c r="L59" s="33">
        <v>86945.41</v>
      </c>
      <c r="M59" s="34">
        <v>2.9000000000000001E-2</v>
      </c>
      <c r="N59" s="23">
        <v>5.8102305003031617E-2</v>
      </c>
      <c r="O59" s="23">
        <v>2E-3</v>
      </c>
    </row>
    <row r="60" spans="2:26" s="33" customFormat="1">
      <c r="B60" s="33" t="s">
        <v>1658</v>
      </c>
      <c r="C60" s="33" t="s">
        <v>1657</v>
      </c>
      <c r="D60" s="33" t="s">
        <v>209</v>
      </c>
      <c r="F60" s="33" t="s">
        <v>107</v>
      </c>
      <c r="G60" s="33" t="s">
        <v>581</v>
      </c>
      <c r="I60" s="33" t="s">
        <v>40</v>
      </c>
      <c r="J60" s="33">
        <v>102778</v>
      </c>
      <c r="K60" s="33">
        <v>17273</v>
      </c>
      <c r="L60" s="33">
        <v>57874.27</v>
      </c>
      <c r="M60" s="34">
        <v>0.7238</v>
      </c>
      <c r="N60" s="23">
        <v>3.8675169711291278E-2</v>
      </c>
      <c r="O60" s="23">
        <v>1.2999999999999999E-3</v>
      </c>
    </row>
    <row r="61" spans="2:26">
      <c r="B61" s="13" t="s">
        <v>199</v>
      </c>
      <c r="C61" s="14"/>
      <c r="D61" s="13"/>
      <c r="E61" s="13"/>
      <c r="F61" s="13"/>
      <c r="G61" s="13"/>
      <c r="H61" s="13"/>
      <c r="I61" s="13"/>
      <c r="J61" s="15">
        <v>134708</v>
      </c>
      <c r="L61" s="15">
        <v>56461.27</v>
      </c>
      <c r="M61" s="18"/>
      <c r="N61" s="16">
        <v>3.773091564463861E-2</v>
      </c>
      <c r="O61" s="16">
        <v>1.2669738200045623E-3</v>
      </c>
      <c r="Z61" s="15"/>
    </row>
    <row r="62" spans="2:26" s="33" customFormat="1">
      <c r="B62" s="33" t="s">
        <v>1660</v>
      </c>
      <c r="C62" s="33" t="s">
        <v>1659</v>
      </c>
      <c r="D62" s="33" t="s">
        <v>209</v>
      </c>
      <c r="F62" s="33" t="s">
        <v>855</v>
      </c>
      <c r="G62" s="33" t="s">
        <v>581</v>
      </c>
      <c r="I62" s="33" t="s">
        <v>40</v>
      </c>
      <c r="J62" s="33">
        <v>134708</v>
      </c>
      <c r="K62" s="33">
        <v>12857</v>
      </c>
      <c r="L62" s="33">
        <v>56461.27</v>
      </c>
      <c r="M62" s="34">
        <v>7.6200000000000004E-2</v>
      </c>
      <c r="N62" s="23">
        <v>3.773091564463861E-2</v>
      </c>
      <c r="O62" s="23">
        <v>1.2999999999999999E-3</v>
      </c>
    </row>
    <row r="63" spans="2:26">
      <c r="B63" s="6" t="s">
        <v>81</v>
      </c>
      <c r="C63" s="17"/>
      <c r="D63" s="6"/>
      <c r="E63" s="6"/>
      <c r="F63" s="6"/>
      <c r="G63" s="6"/>
      <c r="H63" s="6"/>
      <c r="I63" s="6"/>
    </row>
    <row r="67" spans="2:2" ht="13">
      <c r="B67" s="5"/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Z25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4" width="12.7265625" customWidth="1"/>
    <col min="5" max="5" width="22.7265625" customWidth="1"/>
    <col min="6" max="6" width="11.7265625" customWidth="1"/>
    <col min="7" max="7" width="16.7265625" customWidth="1"/>
    <col min="8" max="8" width="10.7265625" customWidth="1"/>
    <col min="9" max="9" width="11.7265625" customWidth="1"/>
    <col min="10" max="10" width="24.7265625" customWidth="1"/>
    <col min="11" max="11" width="27.7265625" customWidth="1"/>
    <col min="12" max="12" width="20.7265625" customWidth="1"/>
  </cols>
  <sheetData>
    <row r="1" spans="2:26" ht="15.5">
      <c r="B1" s="1" t="s">
        <v>2303</v>
      </c>
      <c r="C1" s="1" t="s">
        <v>2267</v>
      </c>
    </row>
    <row r="2" spans="2:26" ht="15.5">
      <c r="B2" s="1" t="s">
        <v>2304</v>
      </c>
      <c r="C2" s="1" t="s">
        <v>2382</v>
      </c>
    </row>
    <row r="3" spans="2:26" ht="15.5">
      <c r="B3" s="1" t="s">
        <v>2305</v>
      </c>
      <c r="C3" s="1"/>
    </row>
    <row r="4" spans="2:26" ht="15.5">
      <c r="B4" s="1" t="s">
        <v>0</v>
      </c>
      <c r="C4" s="1"/>
    </row>
    <row r="6" spans="2:26" ht="15.5">
      <c r="B6" s="2" t="s">
        <v>82</v>
      </c>
    </row>
    <row r="7" spans="2:26" ht="15.5">
      <c r="B7" s="2" t="s">
        <v>108</v>
      </c>
    </row>
    <row r="8" spans="2:26" ht="13">
      <c r="B8" s="3" t="s">
        <v>68</v>
      </c>
      <c r="C8" s="3" t="s">
        <v>69</v>
      </c>
      <c r="D8" s="3" t="s">
        <v>84</v>
      </c>
      <c r="E8" s="3" t="s">
        <v>99</v>
      </c>
      <c r="F8" s="3" t="s">
        <v>73</v>
      </c>
      <c r="G8" s="3" t="s">
        <v>87</v>
      </c>
      <c r="H8" s="3" t="s">
        <v>39</v>
      </c>
      <c r="I8" s="3" t="s">
        <v>76</v>
      </c>
      <c r="J8" s="3" t="s">
        <v>88</v>
      </c>
      <c r="K8" s="3" t="s">
        <v>881</v>
      </c>
      <c r="L8" s="3" t="s">
        <v>882</v>
      </c>
    </row>
    <row r="9" spans="2:26" ht="13.5" thickBot="1">
      <c r="B9" s="4"/>
      <c r="C9" s="4"/>
      <c r="D9" s="4"/>
      <c r="E9" s="4"/>
      <c r="F9" s="4"/>
      <c r="G9" s="4" t="s">
        <v>92</v>
      </c>
      <c r="H9" s="4" t="s">
        <v>93</v>
      </c>
      <c r="I9" s="4" t="s">
        <v>79</v>
      </c>
      <c r="J9" s="4" t="s">
        <v>78</v>
      </c>
      <c r="K9" s="4" t="s">
        <v>78</v>
      </c>
      <c r="L9" s="4" t="s">
        <v>78</v>
      </c>
    </row>
    <row r="11" spans="2:26" ht="13">
      <c r="B11" s="3" t="s">
        <v>109</v>
      </c>
      <c r="C11" s="12"/>
      <c r="D11" s="3"/>
      <c r="E11" s="3"/>
      <c r="F11" s="3"/>
      <c r="G11" s="9">
        <v>1600690.8199999998</v>
      </c>
      <c r="I11" s="9">
        <v>4853.5300000000007</v>
      </c>
      <c r="K11" s="10">
        <v>1</v>
      </c>
      <c r="L11" s="10">
        <v>1.0891174507067843E-4</v>
      </c>
      <c r="Z11" s="9"/>
    </row>
    <row r="12" spans="2:26" ht="13">
      <c r="B12" s="3" t="s">
        <v>543</v>
      </c>
      <c r="C12" s="12"/>
      <c r="D12" s="3"/>
      <c r="E12" s="3"/>
      <c r="F12" s="3"/>
      <c r="G12" s="9">
        <v>1600690.8199999998</v>
      </c>
      <c r="I12" s="9">
        <v>4853.5300000000007</v>
      </c>
      <c r="K12" s="10">
        <v>1</v>
      </c>
      <c r="L12" s="10">
        <v>1.0891174507067843E-4</v>
      </c>
      <c r="Z12" s="9"/>
    </row>
    <row r="13" spans="2:26">
      <c r="B13" s="13" t="s">
        <v>503</v>
      </c>
      <c r="C13" s="14"/>
      <c r="D13" s="13"/>
      <c r="E13" s="13"/>
      <c r="F13" s="13"/>
      <c r="G13" s="15">
        <v>1600690.8199999998</v>
      </c>
      <c r="I13" s="15">
        <v>4853.5300000000007</v>
      </c>
      <c r="K13" s="16">
        <v>1</v>
      </c>
      <c r="L13" s="16">
        <v>1.0891174507067843E-4</v>
      </c>
      <c r="Z13" s="15"/>
    </row>
    <row r="14" spans="2:26" s="33" customFormat="1">
      <c r="B14" s="20" t="s">
        <v>1661</v>
      </c>
      <c r="C14" s="21">
        <v>1169325</v>
      </c>
      <c r="D14" s="20" t="s">
        <v>211</v>
      </c>
      <c r="E14" s="20" t="s">
        <v>1075</v>
      </c>
      <c r="F14" s="20" t="s">
        <v>208</v>
      </c>
      <c r="G14" s="22">
        <v>35535</v>
      </c>
      <c r="H14" s="33">
        <v>2107</v>
      </c>
      <c r="I14" s="22">
        <v>748.72</v>
      </c>
      <c r="J14" s="34">
        <v>9.2299999999999993E-2</v>
      </c>
      <c r="K14" s="23">
        <v>0.15426297972815661</v>
      </c>
      <c r="L14" s="23">
        <v>0</v>
      </c>
      <c r="Z14" s="22"/>
    </row>
    <row r="15" spans="2:26" s="33" customFormat="1">
      <c r="B15" s="20" t="s">
        <v>1662</v>
      </c>
      <c r="C15" s="21">
        <v>1169903</v>
      </c>
      <c r="D15" s="20" t="s">
        <v>211</v>
      </c>
      <c r="E15" s="20" t="s">
        <v>1214</v>
      </c>
      <c r="F15" s="20" t="s">
        <v>208</v>
      </c>
      <c r="G15" s="22">
        <v>417800</v>
      </c>
      <c r="H15" s="33">
        <v>94</v>
      </c>
      <c r="I15" s="22">
        <v>392.73</v>
      </c>
      <c r="J15" s="34">
        <v>5.5899999999999998E-2</v>
      </c>
      <c r="K15" s="23">
        <v>8.0916363966020602E-2</v>
      </c>
      <c r="L15" s="23">
        <v>0</v>
      </c>
      <c r="Z15" s="22"/>
    </row>
    <row r="16" spans="2:26" s="33" customFormat="1">
      <c r="B16" s="20" t="s">
        <v>1663</v>
      </c>
      <c r="C16" s="21">
        <v>1171024</v>
      </c>
      <c r="D16" s="20" t="s">
        <v>211</v>
      </c>
      <c r="E16" s="20" t="s">
        <v>986</v>
      </c>
      <c r="F16" s="20" t="s">
        <v>208</v>
      </c>
      <c r="G16" s="22">
        <v>33538.129999999997</v>
      </c>
      <c r="H16" s="33">
        <v>7452</v>
      </c>
      <c r="I16" s="22">
        <v>2499.2600000000002</v>
      </c>
      <c r="J16" s="34">
        <v>2.53E-2</v>
      </c>
      <c r="K16" s="23">
        <v>0.51493655133480165</v>
      </c>
      <c r="L16" s="23">
        <v>1E-4</v>
      </c>
      <c r="Z16" s="22"/>
    </row>
    <row r="17" spans="2:26" s="33" customFormat="1">
      <c r="B17" s="20" t="s">
        <v>1252</v>
      </c>
      <c r="C17" s="21">
        <v>1172865</v>
      </c>
      <c r="D17" s="20" t="s">
        <v>211</v>
      </c>
      <c r="E17" s="20" t="s">
        <v>236</v>
      </c>
      <c r="F17" s="20" t="s">
        <v>208</v>
      </c>
      <c r="G17" s="22">
        <v>132432</v>
      </c>
      <c r="H17" s="33">
        <v>908.4</v>
      </c>
      <c r="I17" s="22">
        <v>1203.01</v>
      </c>
      <c r="J17" s="34">
        <v>0.1298</v>
      </c>
      <c r="K17" s="23">
        <v>0.24786289566562889</v>
      </c>
      <c r="L17" s="23">
        <v>0</v>
      </c>
      <c r="Z17" s="22"/>
    </row>
    <row r="18" spans="2:26" s="33" customFormat="1">
      <c r="B18" s="20" t="s">
        <v>1664</v>
      </c>
      <c r="C18" s="21">
        <v>3940319</v>
      </c>
      <c r="D18" s="20" t="s">
        <v>211</v>
      </c>
      <c r="E18" s="20" t="s">
        <v>349</v>
      </c>
      <c r="F18" s="20" t="s">
        <v>208</v>
      </c>
      <c r="G18" s="22">
        <v>981385.69</v>
      </c>
      <c r="H18" s="33">
        <v>1</v>
      </c>
      <c r="I18" s="22">
        <v>9.81</v>
      </c>
      <c r="J18" s="34">
        <v>8.9999999999999993E-3</v>
      </c>
      <c r="K18" s="23">
        <v>2.0212093053921577E-3</v>
      </c>
      <c r="L18" s="23">
        <v>0</v>
      </c>
      <c r="Z18" s="22"/>
    </row>
    <row r="19" spans="2:26" ht="13">
      <c r="B19" s="3" t="s">
        <v>541</v>
      </c>
      <c r="C19" s="12"/>
      <c r="D19" s="3"/>
      <c r="E19" s="3"/>
      <c r="F19" s="3"/>
      <c r="G19" s="9">
        <v>0</v>
      </c>
      <c r="I19" s="9">
        <v>0</v>
      </c>
      <c r="J19" s="18"/>
      <c r="K19" s="10">
        <v>0</v>
      </c>
      <c r="L19" s="10">
        <v>0</v>
      </c>
      <c r="Z19" s="9"/>
    </row>
    <row r="20" spans="2:26">
      <c r="B20" s="13" t="s">
        <v>504</v>
      </c>
      <c r="C20" s="14"/>
      <c r="D20" s="13"/>
      <c r="E20" s="13"/>
      <c r="F20" s="13"/>
      <c r="G20" s="15">
        <v>0</v>
      </c>
      <c r="I20" s="15">
        <v>0</v>
      </c>
      <c r="J20" s="18"/>
      <c r="K20" s="16">
        <v>0</v>
      </c>
      <c r="L20" s="16">
        <v>0</v>
      </c>
      <c r="Z20" s="15"/>
    </row>
    <row r="21" spans="2:26">
      <c r="B21" s="6" t="s">
        <v>81</v>
      </c>
      <c r="C21" s="17"/>
      <c r="D21" s="6"/>
      <c r="E21" s="6"/>
      <c r="F21" s="6"/>
    </row>
    <row r="25" spans="2:26" ht="13">
      <c r="B25" s="5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2021-08-01T13:16:05Z</dcterms:created>
  <dcterms:modified xsi:type="dcterms:W3CDTF">2023-08-02T14:49:26Z</dcterms:modified>
  <cp:category/>
</cp:coreProperties>
</file>